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8.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1.xml" ContentType="application/vnd.openxmlformats-officedocument.spreadsheetml.worksheet+xml"/>
  <Override PartName="/xl/worksheets/sheet35.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tables/table1.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xr:revisionPtr revIDLastSave="0" documentId="13_ncr:1_{54625A2A-6C13-40E2-85ED-F47DC7054881}" xr6:coauthVersionLast="47" xr6:coauthVersionMax="47" xr10:uidLastSave="{00000000-0000-0000-0000-000000000000}"/>
  <bookViews>
    <workbookView xWindow="-28920" yWindow="735" windowWidth="29040" windowHeight="15720" xr2:uid="{00000000-000D-0000-FFFF-FFFF00000000}"/>
  </bookViews>
  <sheets>
    <sheet name="Contents" sheetId="47" r:id="rId1"/>
    <sheet name="Notes" sheetId="48" r:id="rId2"/>
    <sheet name="Notation" sheetId="49" r:id="rId3"/>
    <sheet name="Methodology" sheetId="50" r:id="rId4"/>
    <sheet name="2021-2023" sheetId="46" r:id="rId5"/>
    <sheet name="2020-2022" sheetId="45" r:id="rId6"/>
    <sheet name="2019-2021" sheetId="44" r:id="rId7"/>
    <sheet name="2018-2020" sheetId="43" r:id="rId8"/>
    <sheet name="2017-2019" sheetId="42" r:id="rId9"/>
    <sheet name="2016-2018" sheetId="41" r:id="rId10"/>
    <sheet name="2015-2017" sheetId="40" r:id="rId11"/>
    <sheet name="2014-2016" sheetId="39" r:id="rId12"/>
    <sheet name="2013-2015" sheetId="38" r:id="rId13"/>
    <sheet name="2012-2014" sheetId="37" r:id="rId14"/>
    <sheet name="2011-2013" sheetId="36" r:id="rId15"/>
    <sheet name="2010-2012" sheetId="35" r:id="rId16"/>
    <sheet name="2009-2011" sheetId="34" r:id="rId17"/>
    <sheet name="2008-2010" sheetId="33" r:id="rId18"/>
    <sheet name="2007-2009" sheetId="32" r:id="rId19"/>
    <sheet name="2006-2008" sheetId="31" r:id="rId20"/>
    <sheet name="2005-2007" sheetId="30" r:id="rId21"/>
    <sheet name="2004-2006" sheetId="29" r:id="rId22"/>
    <sheet name="2003-2005" sheetId="28" r:id="rId23"/>
    <sheet name="2002-2004" sheetId="27" r:id="rId24"/>
    <sheet name="2001-2003" sheetId="26" r:id="rId25"/>
    <sheet name="2000-2002" sheetId="25" r:id="rId26"/>
    <sheet name="1999-2001" sheetId="24" r:id="rId27"/>
    <sheet name="1998-2000" sheetId="23" r:id="rId28"/>
    <sheet name="1997-1999" sheetId="22" r:id="rId29"/>
    <sheet name="1996-1998" sheetId="21" r:id="rId30"/>
    <sheet name="1995-1997" sheetId="20" r:id="rId31"/>
    <sheet name="1994-1996" sheetId="19" r:id="rId32"/>
    <sheet name="1993-1995" sheetId="18" r:id="rId33"/>
    <sheet name="1992-1994" sheetId="17" r:id="rId34"/>
    <sheet name="1991-1993" sheetId="16" r:id="rId35"/>
    <sheet name="1990-1992" sheetId="15" r:id="rId36"/>
    <sheet name="1989-1991" sheetId="14" r:id="rId37"/>
    <sheet name="1988-1990" sheetId="13" r:id="rId38"/>
    <sheet name="1987-1989" sheetId="12" r:id="rId39"/>
    <sheet name="1986-1988" sheetId="11" r:id="rId40"/>
    <sheet name="1985-1987" sheetId="10" r:id="rId41"/>
    <sheet name="1984-1986" sheetId="9" r:id="rId42"/>
    <sheet name="1983-1985" sheetId="8" r:id="rId43"/>
    <sheet name="1982-1984" sheetId="7" r:id="rId44"/>
    <sheet name="1981-1983" sheetId="6" r:id="rId45"/>
    <sheet name="1980-1982" sheetId="5" r:id="rId4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47" l="1"/>
  <c r="H18" i="47"/>
  <c r="G18" i="47"/>
  <c r="F18" i="47"/>
  <c r="E18" i="47"/>
  <c r="D18" i="47"/>
  <c r="C18" i="47"/>
  <c r="B18" i="47"/>
  <c r="A18" i="47"/>
  <c r="J17" i="47"/>
  <c r="I17" i="47"/>
  <c r="H17" i="47"/>
  <c r="G17" i="47"/>
  <c r="F17" i="47"/>
  <c r="E17" i="47"/>
  <c r="D17" i="47"/>
  <c r="C17" i="47"/>
  <c r="B17" i="47"/>
  <c r="A17" i="47"/>
  <c r="J16" i="47"/>
  <c r="I16" i="47"/>
  <c r="H16" i="47"/>
  <c r="G16" i="47"/>
  <c r="F16" i="47"/>
  <c r="E16" i="47"/>
  <c r="D16" i="47"/>
  <c r="C16" i="47"/>
  <c r="B16" i="47"/>
  <c r="A16" i="47"/>
  <c r="J15" i="47"/>
  <c r="I15" i="47"/>
  <c r="H15" i="47"/>
  <c r="G15" i="47"/>
  <c r="F15" i="47"/>
  <c r="E15" i="47"/>
  <c r="D15" i="47"/>
  <c r="C15" i="47"/>
  <c r="B15" i="47"/>
  <c r="A15" i="47"/>
  <c r="A4" i="5"/>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4" i="44"/>
  <c r="A4" i="45"/>
  <c r="A4" i="46"/>
</calcChain>
</file>

<file path=xl/sharedStrings.xml><?xml version="1.0" encoding="utf-8"?>
<sst xmlns="http://schemas.openxmlformats.org/spreadsheetml/2006/main" count="5111" uniqueCount="157">
  <si>
    <t>pop.info@ons.gov.uk</t>
  </si>
  <si>
    <t>National Life Tables, England and Wales, period expectation of life, based on data for the years 1980-1982</t>
  </si>
  <si>
    <t>This worksheet contains two tables, presented horizontally with one blank column in between the tables.</t>
  </si>
  <si>
    <t>This worksheet uses notation in the column headers, please see the notation worksheet for explanations.</t>
  </si>
  <si>
    <t>Males</t>
  </si>
  <si>
    <t>Females</t>
  </si>
  <si>
    <t>age</t>
  </si>
  <si>
    <t>mx</t>
  </si>
  <si>
    <t>qx</t>
  </si>
  <si>
    <t>lx</t>
  </si>
  <si>
    <t>dx</t>
  </si>
  <si>
    <t>ex</t>
  </si>
  <si>
    <t/>
  </si>
  <si>
    <t>National Life Tables, England and Wales, period expectation of life, based on data for the years 1981-1983</t>
  </si>
  <si>
    <t>National Life Tables, England and Wales, period expectation of life, based on data for the years 1982-1984</t>
  </si>
  <si>
    <t>National Life Tables, England and Wales, period expectation of life, based on data for the years 1983-1985</t>
  </si>
  <si>
    <t>National Life Tables, England and Wales, period expectation of life, based on data for the years 1984-1986</t>
  </si>
  <si>
    <t>National Life Tables, England and Wales, period expectation of life, based on data for the years 1985-1987</t>
  </si>
  <si>
    <t>National Life Tables, England and Wales, period expectation of life, based on data for the years 1986-1988</t>
  </si>
  <si>
    <t>National Life Tables, England and Wales, period expectation of life, based on data for the years 1987-1989</t>
  </si>
  <si>
    <t>National Life Tables, England and Wales, period expectation of life, based on data for the years 1988-1990</t>
  </si>
  <si>
    <t>National Life Tables, England and Wales, period expectation of life, based on data for the years 1989-1991</t>
  </si>
  <si>
    <t>National Life Tables, England and Wales, period expectation of life, based on data for the years 1990-1992</t>
  </si>
  <si>
    <t>National Life Tables, England and Wales, period expectation of life, based on data for the years 1991-1993</t>
  </si>
  <si>
    <t>National Life Tables, England and Wales, period expectation of life, based on data for the years 1992-1994</t>
  </si>
  <si>
    <t>National Life Tables, England and Wales, period expectation of life, based on data for the years 1993-1995</t>
  </si>
  <si>
    <t>National Life Tables, England and Wales, period expectation of life, based on data for the years 1994-1996</t>
  </si>
  <si>
    <t>National Life Tables, England and Wales, period expectation of life, based on data for the years 1995-1997</t>
  </si>
  <si>
    <t>National Life Tables, England and Wales, period expectation of life, based on data for the years 1996-1998</t>
  </si>
  <si>
    <t>National Life Tables, England and Wales, period expectation of life, based on data for the years 1997-1999</t>
  </si>
  <si>
    <t>National Life Tables, England and Wales, period expectation of life, based on data for the years 1998-2000</t>
  </si>
  <si>
    <t>National Life Tables, England and Wales, period expectation of life, based on data for the years 1999-2001</t>
  </si>
  <si>
    <t>National Life Tables, England and Wales, period expectation of life, based on data for the years 2000-2002</t>
  </si>
  <si>
    <t>National Life Tables, England and Wales, period expectation of life, based on data for the years 2001-2003</t>
  </si>
  <si>
    <t>National Life Tables, England and Wales, period expectation of life, based on data for the years 2002-2004</t>
  </si>
  <si>
    <t>National Life Tables, England and Wales, period expectation of life, based on data for the years 2003-2005</t>
  </si>
  <si>
    <t>National Life Tables, England and Wales, period expectation of life, based on data for the years 2004-2006</t>
  </si>
  <si>
    <t>National Life Tables, England and Wales, period expectation of life, based on data for the years 2005-2007</t>
  </si>
  <si>
    <t>National Life Tables, England and Wales, period expectation of life, based on data for the years 2006-2008</t>
  </si>
  <si>
    <t>National Life Tables, England and Wales, period expectation of life, based on data for the years 2007-2009</t>
  </si>
  <si>
    <t>National Life Tables, England and Wales, period expectation of life, based on data for the years 2008-2010</t>
  </si>
  <si>
    <t>National Life Tables, England and Wales, period expectation of life, based on data for the years 2009-2011</t>
  </si>
  <si>
    <t>National Life Tables, England and Wales, period expectation of life, based on data for the years 2010-2012</t>
  </si>
  <si>
    <t>National Life Tables, England and Wales, period expectation of life, based on data for the years 2011-2013</t>
  </si>
  <si>
    <t>National Life Tables, England and Wales, period expectation of life, based on data for the years 2012-2014</t>
  </si>
  <si>
    <t>National Life Tables, England and Wales, period expectation of life, based on data for the years 2013-2015</t>
  </si>
  <si>
    <t>National Life Tables, England and Wales, period expectation of life, based on data for the years 2014-2016</t>
  </si>
  <si>
    <t>National Life Tables, England and Wales, period expectation of life, based on data for the years 2015-2017</t>
  </si>
  <si>
    <t>National Life Tables, England and Wales, period expectation of life, based on data for the years 2016-2018</t>
  </si>
  <si>
    <t>National Life Tables, England and Wales, period expectation of life, based on data for the years 2017-2019</t>
  </si>
  <si>
    <t>National Life Tables, England and Wales, period expectation of life, based on data for the years 2018-2020</t>
  </si>
  <si>
    <t>National Life Tables, England and Wales, period expectation of life, based on data for the years 2019-2021</t>
  </si>
  <si>
    <t>National Life Tables, England and Wales, period expectation of life, based on data for the years 2020-2022</t>
  </si>
  <si>
    <t>National Life Tables, England and Wales, period expectation of life, based on data for the years 2021-2023</t>
  </si>
  <si>
    <t>This spreadsheet contains National Life Tables for England and Wales.</t>
  </si>
  <si>
    <t>Link to the statistical release:</t>
  </si>
  <si>
    <t>National life tables - 2021 to 2023</t>
  </si>
  <si>
    <t>Publication dates</t>
  </si>
  <si>
    <t>Next publication: to be confirmed.</t>
  </si>
  <si>
    <t>Description of the life tables</t>
  </si>
  <si>
    <t xml:space="preserve">National life tables, which are produced annually for the United Kingdom and its constituent countries, provide period expectation of life statistics. </t>
  </si>
  <si>
    <t>Period life expectancy is the average number of additional years a person can be expected to live for if he or she experiences the age-specific mortality rates of the given area and time period for the rest of his or her life.</t>
  </si>
  <si>
    <t xml:space="preserve">Each life table is based on the population estimates and deaths by date of registration data for a period of 3 consecutive years. </t>
  </si>
  <si>
    <t>Contents</t>
  </si>
  <si>
    <t>2019-2021</t>
  </si>
  <si>
    <t>2020-2022</t>
  </si>
  <si>
    <t>Information on where to find related data or supporting publications.</t>
  </si>
  <si>
    <t>Notes</t>
  </si>
  <si>
    <t>Notation</t>
  </si>
  <si>
    <t>Methodology</t>
  </si>
  <si>
    <t>National life tables QMI</t>
  </si>
  <si>
    <t>Guide to calculating national life tables</t>
  </si>
  <si>
    <t>Life expectancy releases and their different uses</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</si>
  <si>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</si>
  <si>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</si>
  <si>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</si>
  <si>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</si>
  <si>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</si>
  <si>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About us</t>
  </si>
  <si>
    <t xml:space="preserve">The Office for National Statistics (ONS) is the executive office of the UK Statistics Authority, a non-ministerial department which reports directly to Parliament. ONS is the UK government’s single largest statistical producer. </t>
  </si>
  <si>
    <t>It compiles information about the UK’s society and economy, and provides the evidence-base for policy and decision-making, the allocation of resources, and public accountability.</t>
  </si>
  <si>
    <t xml:space="preserve">Contact </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</si>
  <si>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</si>
  <si>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</si>
  <si>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</si>
  <si>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</si>
  <si>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</si>
  <si>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 xml:space="preserve">Copyright and reproduction </t>
  </si>
  <si>
    <t>© Crown copyright 2024</t>
  </si>
  <si>
    <t xml:space="preserve">You may re-use this document/publication (not including logos) free of charge in any format or medium, under the terms of the Open Government Licence v3.0. To view this licence visit </t>
  </si>
  <si>
    <t>http://www.nationalarchives.gov.uk/doc/open-government-licence</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</si>
  <si>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</si>
  <si>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</si>
  <si>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</si>
  <si>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</si>
  <si>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www.ons.gov.uk</t>
  </si>
  <si>
    <t>This worksheet contains one table.</t>
  </si>
  <si>
    <t>Note number</t>
  </si>
  <si>
    <t>Note text</t>
  </si>
  <si>
    <t>In March 2014, ONS published a complete set of revised National Life Tables for the UK, GB, and the constituent countries for the years 2000-2002 to 2008-2010 to take into account revisions to the underlying population estimates following the 2011 Census.</t>
  </si>
  <si>
    <t>In January 2006 responsibility for the production of national life tables transferred from the Government Actuary's Department (GAD) to the Office for National Statistics (ONS).</t>
  </si>
  <si>
    <t xml:space="preserve">Population estimates for those aged 90 and over (by single year of age and sex) are calculated for each country separately using the Kannisto-Thatcher (KT) methodology. These are then constrained to the 90+ totals in the annual mid-year population estimates and summed to produce estimates for Great Britain or the United Kingdom. These are revised each year to improve accuracy, as new data become available. In previous publications these revisions have not been taken into account in historical life tables. However, since the 2016-18 edition of the national life tables, ONS has revised historical life tables as far back as possible to incorporate the latest Estimates of the very old (EVOs). Revisions to EVOs take into account both changes to the 90+ population total and death registrations.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</si>
  <si>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</si>
  <si>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 xml:space="preserve">is the central rate of mortality, defined as the number of deaths at age x last birthday in the three year period to which the National Life Table </t>
  </si>
  <si>
    <t>relates divided by the average population at that age over the same period.</t>
  </si>
  <si>
    <r>
      <t xml:space="preserve">is the mortality rate between age </t>
    </r>
    <r>
      <rPr>
        <i/>
        <sz val="12"/>
        <rFont val="Times New Roman"/>
        <family val="1"/>
      </rPr>
      <t>x</t>
    </r>
    <r>
      <rPr>
        <sz val="12"/>
        <rFont val="Arial"/>
        <family val="2"/>
      </rPr>
      <t xml:space="preserve"> and (</t>
    </r>
    <r>
      <rPr>
        <i/>
        <sz val="12"/>
        <rFont val="Times New Roman"/>
        <family val="1"/>
      </rPr>
      <t>x</t>
    </r>
    <r>
      <rPr>
        <sz val="12"/>
        <rFont val="Arial"/>
        <family val="2"/>
      </rPr>
      <t xml:space="preserve"> +1), that is the probability that a person aged </t>
    </r>
    <r>
      <rPr>
        <i/>
        <sz val="12"/>
        <rFont val="Times New Roman"/>
        <family val="1"/>
      </rPr>
      <t>x</t>
    </r>
    <r>
      <rPr>
        <sz val="12"/>
        <rFont val="Arial"/>
        <family val="2"/>
      </rPr>
      <t xml:space="preserve"> exactly will die before reaching age (</t>
    </r>
    <r>
      <rPr>
        <i/>
        <sz val="12"/>
        <rFont val="Times New Roman"/>
        <family val="1"/>
      </rPr>
      <t>x</t>
    </r>
    <r>
      <rPr>
        <sz val="12"/>
        <rFont val="Arial"/>
        <family val="2"/>
      </rPr>
      <t xml:space="preserve"> +1).</t>
    </r>
  </si>
  <si>
    <r>
      <t xml:space="preserve">is the number of survivors to exact age </t>
    </r>
    <r>
      <rPr>
        <i/>
        <sz val="12"/>
        <rFont val="Times New Roman"/>
        <family val="1"/>
      </rPr>
      <t xml:space="preserve">x </t>
    </r>
    <r>
      <rPr>
        <sz val="12"/>
        <rFont val="Arial"/>
        <family val="2"/>
      </rPr>
      <t xml:space="preserve">of 100,000 live births of the same sex who are assumed to be subject throughout their lives to the </t>
    </r>
  </si>
  <si>
    <t>mortality rates experienced in the three year period to which the National Life Table relates.</t>
  </si>
  <si>
    <r>
      <t xml:space="preserve">is the number dying between exact age </t>
    </r>
    <r>
      <rPr>
        <i/>
        <sz val="12"/>
        <rFont val="Times New Roman"/>
        <family val="1"/>
      </rPr>
      <t>x</t>
    </r>
    <r>
      <rPr>
        <sz val="12"/>
        <rFont val="Arial"/>
        <family val="2"/>
      </rPr>
      <t xml:space="preserve"> and (</t>
    </r>
    <r>
      <rPr>
        <i/>
        <sz val="12"/>
        <rFont val="Times New Roman"/>
        <family val="1"/>
      </rPr>
      <t>x</t>
    </r>
    <r>
      <rPr>
        <sz val="12"/>
        <rFont val="Arial"/>
        <family val="2"/>
      </rPr>
      <t xml:space="preserve"> +1) described similarly to </t>
    </r>
    <r>
      <rPr>
        <i/>
        <sz val="12"/>
        <rFont val="Times New Roman"/>
        <family val="1"/>
      </rPr>
      <t>l</t>
    </r>
    <r>
      <rPr>
        <i/>
        <vertAlign val="subscript"/>
        <sz val="12"/>
        <rFont val="Times New Roman"/>
        <family val="1"/>
      </rPr>
      <t>x</t>
    </r>
    <r>
      <rPr>
        <sz val="12"/>
        <rFont val="Arial"/>
        <family val="2"/>
      </rPr>
      <t xml:space="preserve">, that is </t>
    </r>
    <r>
      <rPr>
        <i/>
        <sz val="12"/>
        <rFont val="Times New Roman"/>
        <family val="1"/>
      </rPr>
      <t>d</t>
    </r>
    <r>
      <rPr>
        <i/>
        <vertAlign val="subscript"/>
        <sz val="12"/>
        <rFont val="Times New Roman"/>
        <family val="1"/>
      </rPr>
      <t>x</t>
    </r>
    <r>
      <rPr>
        <sz val="12"/>
        <rFont val="Arial"/>
        <family val="2"/>
      </rPr>
      <t>=</t>
    </r>
    <r>
      <rPr>
        <i/>
        <sz val="12"/>
        <rFont val="Times New Roman"/>
        <family val="1"/>
      </rPr>
      <t>l</t>
    </r>
    <r>
      <rPr>
        <i/>
        <vertAlign val="subscript"/>
        <sz val="12"/>
        <rFont val="Times New Roman"/>
        <family val="1"/>
      </rPr>
      <t>x</t>
    </r>
    <r>
      <rPr>
        <i/>
        <sz val="12"/>
        <rFont val="Times New Roman"/>
        <family val="1"/>
      </rPr>
      <t>-l</t>
    </r>
    <r>
      <rPr>
        <i/>
        <vertAlign val="subscript"/>
        <sz val="12"/>
        <rFont val="Times New Roman"/>
        <family val="1"/>
      </rPr>
      <t>x</t>
    </r>
    <r>
      <rPr>
        <vertAlign val="subscript"/>
        <sz val="12"/>
        <rFont val="Arial"/>
        <family val="2"/>
      </rPr>
      <t>+1</t>
    </r>
    <r>
      <rPr>
        <sz val="12"/>
        <rFont val="Arial"/>
        <family val="2"/>
      </rPr>
      <t>.</t>
    </r>
  </si>
  <si>
    <r>
      <t xml:space="preserve">is the average period expectation of life at exact age </t>
    </r>
    <r>
      <rPr>
        <i/>
        <sz val="12"/>
        <rFont val="Times New Roman"/>
        <family val="1"/>
      </rPr>
      <t>x</t>
    </r>
    <r>
      <rPr>
        <sz val="12"/>
        <rFont val="Arial"/>
        <family val="2"/>
      </rPr>
      <t xml:space="preserve">, that is the average number of years that those aged </t>
    </r>
    <r>
      <rPr>
        <i/>
        <sz val="12"/>
        <rFont val="Times New Roman"/>
        <family val="1"/>
      </rPr>
      <t>x</t>
    </r>
    <r>
      <rPr>
        <sz val="12"/>
        <rFont val="Arial"/>
        <family val="2"/>
      </rPr>
      <t xml:space="preserve"> exact will live thereafter</t>
    </r>
  </si>
  <si>
    <t>based on the mortality rates experienced in the three year period to which the National Life Table relates.</t>
  </si>
  <si>
    <r>
      <t xml:space="preserve">Infant mortality </t>
    </r>
    <r>
      <rPr>
        <b/>
        <i/>
        <sz val="12"/>
        <rFont val="Arial"/>
        <family val="2"/>
      </rPr>
      <t>(q</t>
    </r>
    <r>
      <rPr>
        <b/>
        <i/>
        <vertAlign val="subscript"/>
        <sz val="12"/>
        <rFont val="Arial"/>
        <family val="2"/>
      </rPr>
      <t>0</t>
    </r>
    <r>
      <rPr>
        <b/>
        <i/>
        <sz val="12"/>
        <rFont val="Arial"/>
        <family val="2"/>
      </rPr>
      <t>)</t>
    </r>
    <r>
      <rPr>
        <b/>
        <sz val="12"/>
        <rFont val="Arial"/>
        <family val="2"/>
      </rPr>
      <t xml:space="preserve"> </t>
    </r>
  </si>
  <si>
    <t>For National Life Tables covering the period year T to year T+2 inclusive, infant deaths at &lt;4weeks, 1-2 months, 3-5 months, 6-8 months and 9-11 months are summed separately for males and females over the three years T, T+1 and T+2. The ‘at risk’ population is then derived for each group from the monthly birth figures, separately for males and females, as follows (where BXxxT = Births in Month Xxx of calendar year T):</t>
  </si>
  <si>
    <t xml:space="preserve">&lt;4 weeks:           </t>
  </si>
  <si>
    <t xml:space="preserve">1 to 2 months:        </t>
  </si>
  <si>
    <t xml:space="preserve">3 to 5 months:        </t>
  </si>
  <si>
    <t xml:space="preserve">6-8 months:        </t>
  </si>
  <si>
    <t xml:space="preserve">9-11 months:      </t>
  </si>
  <si>
    <r>
      <t xml:space="preserve">Each of the total groups of deaths is then divided by the appropriate at risk population calculated above and the results totalled to give </t>
    </r>
    <r>
      <rPr>
        <i/>
        <sz val="12"/>
        <rFont val="Times New Roman"/>
        <family val="1"/>
      </rPr>
      <t>q</t>
    </r>
    <r>
      <rPr>
        <i/>
        <vertAlign val="subscript"/>
        <sz val="12"/>
        <rFont val="Times New Roman"/>
        <family val="1"/>
      </rPr>
      <t>0</t>
    </r>
    <r>
      <rPr>
        <sz val="12"/>
        <rFont val="Arial"/>
        <family val="2"/>
      </rPr>
      <t>.</t>
    </r>
  </si>
  <si>
    <r>
      <t xml:space="preserve">The </t>
    </r>
    <r>
      <rPr>
        <i/>
        <sz val="12"/>
        <rFont val="Times New Roman"/>
        <family val="1"/>
      </rPr>
      <t>m</t>
    </r>
    <r>
      <rPr>
        <i/>
        <vertAlign val="subscript"/>
        <sz val="12"/>
        <rFont val="Times New Roman"/>
        <family val="1"/>
      </rPr>
      <t>0</t>
    </r>
    <r>
      <rPr>
        <i/>
        <sz val="12"/>
        <rFont val="Times New Roman"/>
        <family val="1"/>
      </rPr>
      <t xml:space="preserve"> </t>
    </r>
    <r>
      <rPr>
        <sz val="12"/>
        <rFont val="Arial"/>
        <family val="2"/>
      </rPr>
      <t xml:space="preserve">shown in the life table is calculated from </t>
    </r>
    <r>
      <rPr>
        <i/>
        <sz val="12"/>
        <rFont val="Times New Roman"/>
        <family val="1"/>
      </rPr>
      <t>q</t>
    </r>
    <r>
      <rPr>
        <i/>
        <vertAlign val="subscript"/>
        <sz val="12"/>
        <rFont val="Times New Roman"/>
        <family val="1"/>
      </rPr>
      <t>0</t>
    </r>
    <r>
      <rPr>
        <i/>
        <sz val="12"/>
        <rFont val="Times New Roman"/>
        <family val="1"/>
      </rPr>
      <t xml:space="preserve"> </t>
    </r>
    <r>
      <rPr>
        <sz val="12"/>
        <rFont val="Arial"/>
        <family val="2"/>
      </rPr>
      <t>using the formula:</t>
    </r>
  </si>
  <si>
    <t xml:space="preserve">   </t>
  </si>
  <si>
    <r>
      <t xml:space="preserve">Calculation of </t>
    </r>
    <r>
      <rPr>
        <b/>
        <i/>
        <sz val="12"/>
        <rFont val="Arial"/>
        <family val="2"/>
      </rPr>
      <t>q</t>
    </r>
    <r>
      <rPr>
        <b/>
        <i/>
        <vertAlign val="subscript"/>
        <sz val="12"/>
        <rFont val="Arial"/>
        <family val="2"/>
      </rPr>
      <t>x</t>
    </r>
    <r>
      <rPr>
        <b/>
        <sz val="12"/>
        <rFont val="Arial"/>
        <family val="2"/>
      </rPr>
      <t xml:space="preserve"> above age 0</t>
    </r>
  </si>
  <si>
    <r>
      <t xml:space="preserve">First </t>
    </r>
    <r>
      <rPr>
        <i/>
        <sz val="12"/>
        <rFont val="Times New Roman"/>
        <family val="1"/>
      </rPr>
      <t>m</t>
    </r>
    <r>
      <rPr>
        <i/>
        <vertAlign val="subscript"/>
        <sz val="12"/>
        <rFont val="Times New Roman"/>
        <family val="1"/>
      </rPr>
      <t>x</t>
    </r>
    <r>
      <rPr>
        <sz val="12"/>
        <rFont val="Arial"/>
        <family val="2"/>
      </rPr>
      <t xml:space="preserve"> is calculated for each age by dividing the sum of the deaths at age </t>
    </r>
    <r>
      <rPr>
        <i/>
        <sz val="12"/>
        <rFont val="Times New Roman"/>
        <family val="1"/>
      </rPr>
      <t>x</t>
    </r>
    <r>
      <rPr>
        <sz val="12"/>
        <rFont val="Arial"/>
        <family val="2"/>
      </rPr>
      <t xml:space="preserve"> in each of the three years by the sum of the mid year </t>
    </r>
  </si>
  <si>
    <r>
      <t xml:space="preserve">population aged </t>
    </r>
    <r>
      <rPr>
        <i/>
        <sz val="12"/>
        <rFont val="Times New Roman"/>
        <family val="1"/>
      </rPr>
      <t>x</t>
    </r>
    <r>
      <rPr>
        <sz val="12"/>
        <rFont val="Arial"/>
        <family val="2"/>
      </rPr>
      <t xml:space="preserve"> last birthday for each of the three years. The corresponding </t>
    </r>
    <r>
      <rPr>
        <i/>
        <sz val="12"/>
        <rFont val="Times New Roman"/>
        <family val="1"/>
      </rPr>
      <t>q</t>
    </r>
    <r>
      <rPr>
        <i/>
        <vertAlign val="subscript"/>
        <sz val="12"/>
        <rFont val="Times New Roman"/>
        <family val="1"/>
      </rPr>
      <t>x</t>
    </r>
    <r>
      <rPr>
        <sz val="12"/>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</si>
  <si>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</si>
  <si>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2"/>
        <rFont val="Times New Roman"/>
        <family val="1"/>
      </rPr>
      <t>0</t>
    </r>
    <r>
      <rPr>
        <sz val="12"/>
        <rFont val="Arial"/>
        <family val="2"/>
      </rPr>
      <t xml:space="preserve">), the life table population is calculated by multiplying </t>
    </r>
    <r>
      <rPr>
        <i/>
        <sz val="12"/>
        <rFont val="Times New Roman"/>
        <family val="1"/>
      </rPr>
      <t>l</t>
    </r>
    <r>
      <rPr>
        <i/>
        <vertAlign val="subscript"/>
        <sz val="12"/>
        <rFont val="Times New Roman"/>
        <family val="1"/>
      </rPr>
      <t>0</t>
    </r>
    <r>
      <rPr>
        <i/>
        <sz val="12"/>
        <rFont val="Times New Roman"/>
        <family val="1"/>
      </rPr>
      <t xml:space="preserve"> </t>
    </r>
    <r>
      <rPr>
        <sz val="12"/>
        <rFont val="Arial"/>
        <family val="2"/>
      </rPr>
      <t>by</t>
    </r>
    <r>
      <rPr>
        <i/>
        <sz val="12"/>
        <rFont val="Times New Roman"/>
        <family val="1"/>
      </rPr>
      <t xml:space="preserve"> q</t>
    </r>
    <r>
      <rPr>
        <i/>
        <vertAlign val="subscript"/>
        <sz val="12"/>
        <rFont val="Times New Roman"/>
        <family val="1"/>
      </rPr>
      <t>0</t>
    </r>
    <r>
      <rPr>
        <i/>
        <sz val="12"/>
        <rFont val="Times New Roman"/>
        <family val="1"/>
      </rPr>
      <t xml:space="preserve"> </t>
    </r>
    <r>
      <rPr>
        <sz val="12"/>
        <rFont val="Arial"/>
        <family val="2"/>
      </rPr>
      <t>to give</t>
    </r>
    <r>
      <rPr>
        <i/>
        <sz val="12"/>
        <rFont val="Times New Roman"/>
        <family val="1"/>
      </rPr>
      <t xml:space="preserve"> d</t>
    </r>
    <r>
      <rPr>
        <i/>
        <vertAlign val="subscript"/>
        <sz val="12"/>
        <rFont val="Times New Roman"/>
        <family val="1"/>
      </rPr>
      <t>0</t>
    </r>
    <r>
      <rPr>
        <vertAlign val="subscript"/>
        <sz val="12"/>
        <rFont val="Arial"/>
        <family val="2"/>
      </rPr>
      <t xml:space="preserve">, </t>
    </r>
  </si>
  <si>
    <r>
      <t xml:space="preserve">the number of deaths aged 0. The resulting </t>
    </r>
    <r>
      <rPr>
        <i/>
        <sz val="12"/>
        <rFont val="Times New Roman"/>
        <family val="1"/>
      </rPr>
      <t>d</t>
    </r>
    <r>
      <rPr>
        <i/>
        <vertAlign val="subscript"/>
        <sz val="12"/>
        <rFont val="Times New Roman"/>
        <family val="1"/>
      </rPr>
      <t>0</t>
    </r>
    <r>
      <rPr>
        <sz val="12"/>
        <rFont val="Arial"/>
        <family val="2"/>
      </rPr>
      <t xml:space="preserve"> is then subtracted from the </t>
    </r>
    <r>
      <rPr>
        <i/>
        <sz val="12"/>
        <rFont val="Times New Roman"/>
        <family val="1"/>
      </rPr>
      <t>l</t>
    </r>
    <r>
      <rPr>
        <i/>
        <vertAlign val="subscript"/>
        <sz val="12"/>
        <rFont val="Times New Roman"/>
        <family val="1"/>
      </rPr>
      <t>0</t>
    </r>
    <r>
      <rPr>
        <sz val="12"/>
        <rFont val="Arial"/>
        <family val="2"/>
      </rPr>
      <t xml:space="preserve"> to give</t>
    </r>
    <r>
      <rPr>
        <i/>
        <sz val="12"/>
        <rFont val="Times New Roman"/>
        <family val="1"/>
      </rPr>
      <t xml:space="preserve"> l</t>
    </r>
    <r>
      <rPr>
        <i/>
        <vertAlign val="subscript"/>
        <sz val="12"/>
        <rFont val="Times New Roman"/>
        <family val="1"/>
      </rPr>
      <t>1</t>
    </r>
    <r>
      <rPr>
        <sz val="12"/>
        <rFont val="Arial"/>
        <family val="2"/>
      </rPr>
      <t xml:space="preserve">. Similarly </t>
    </r>
    <r>
      <rPr>
        <i/>
        <sz val="12"/>
        <rFont val="Times New Roman"/>
        <family val="1"/>
      </rPr>
      <t>l</t>
    </r>
    <r>
      <rPr>
        <i/>
        <vertAlign val="subscript"/>
        <sz val="12"/>
        <rFont val="Times New Roman"/>
        <family val="1"/>
      </rPr>
      <t>2</t>
    </r>
    <r>
      <rPr>
        <sz val="12"/>
        <rFont val="Arial"/>
        <family val="2"/>
      </rPr>
      <t xml:space="preserve"> is </t>
    </r>
    <r>
      <rPr>
        <i/>
        <sz val="12"/>
        <rFont val="Times New Roman"/>
        <family val="1"/>
      </rPr>
      <t>l</t>
    </r>
    <r>
      <rPr>
        <i/>
        <vertAlign val="subscript"/>
        <sz val="12"/>
        <rFont val="Times New Roman"/>
        <family val="1"/>
      </rPr>
      <t>1</t>
    </r>
    <r>
      <rPr>
        <sz val="12"/>
        <rFont val="Arial"/>
        <family val="2"/>
      </rPr>
      <t xml:space="preserve"> less (</t>
    </r>
    <r>
      <rPr>
        <i/>
        <sz val="12"/>
        <rFont val="Times New Roman"/>
        <family val="1"/>
      </rPr>
      <t>l</t>
    </r>
    <r>
      <rPr>
        <i/>
        <vertAlign val="subscript"/>
        <sz val="12"/>
        <rFont val="Times New Roman"/>
        <family val="1"/>
      </rPr>
      <t>1</t>
    </r>
    <r>
      <rPr>
        <sz val="12"/>
        <rFont val="Arial"/>
        <family val="2"/>
      </rPr>
      <t xml:space="preserve"> times </t>
    </r>
    <r>
      <rPr>
        <i/>
        <sz val="12"/>
        <rFont val="Times New Roman"/>
        <family val="1"/>
      </rPr>
      <t>q</t>
    </r>
    <r>
      <rPr>
        <i/>
        <vertAlign val="subscript"/>
        <sz val="12"/>
        <rFont val="Times New Roman"/>
        <family val="1"/>
      </rPr>
      <t>1)</t>
    </r>
    <r>
      <rPr>
        <sz val="12"/>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</si>
  <si>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</si>
  <si>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</si>
  <si>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2"/>
        <rFont val="Times New Roman"/>
        <family val="1"/>
      </rPr>
      <t>x</t>
    </r>
    <r>
      <rPr>
        <sz val="12"/>
        <rFont val="Arial"/>
        <family val="2"/>
      </rPr>
      <t>) needs to be calculated.</t>
    </r>
  </si>
  <si>
    <t xml:space="preserve">For ages above 1, where deaths can be assumed to occur linearly over a year of age, this can be taken as </t>
  </si>
  <si>
    <r>
      <t xml:space="preserve">Below age 1, this assumption is unrealistic. </t>
    </r>
    <r>
      <rPr>
        <i/>
        <sz val="12"/>
        <rFont val="Times New Roman"/>
        <family val="1"/>
      </rPr>
      <t>L</t>
    </r>
    <r>
      <rPr>
        <i/>
        <vertAlign val="subscript"/>
        <sz val="12"/>
        <rFont val="Times New Roman"/>
        <family val="1"/>
      </rPr>
      <t>0</t>
    </r>
    <r>
      <rPr>
        <sz val="12"/>
        <rFont val="Arial"/>
        <family val="2"/>
      </rPr>
      <t xml:space="preserve"> is calculated using the following formula:</t>
    </r>
  </si>
  <si>
    <r>
      <t xml:space="preserve">          , where </t>
    </r>
    <r>
      <rPr>
        <i/>
        <sz val="12"/>
        <rFont val="Times New Roman"/>
        <family val="1"/>
      </rPr>
      <t>a</t>
    </r>
    <r>
      <rPr>
        <i/>
        <vertAlign val="subscript"/>
        <sz val="12"/>
        <rFont val="Times New Roman"/>
        <family val="1"/>
      </rPr>
      <t>0</t>
    </r>
    <r>
      <rPr>
        <sz val="12"/>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</si>
  <si>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2"/>
        <rFont val="Times New Roman"/>
        <family val="1"/>
      </rPr>
      <t>0</t>
    </r>
    <r>
      <rPr>
        <sz val="12"/>
        <rFont val="Arial"/>
        <family val="2"/>
      </rPr>
      <t xml:space="preserve"> can be calculated. </t>
    </r>
  </si>
  <si>
    <t>The assumed average ages at death are as follows:</t>
  </si>
  <si>
    <t>Age at death</t>
  </si>
  <si>
    <t>Assumed average age at death  (months)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</si>
  <si>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</si>
  <si>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</si>
  <si>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</si>
  <si>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</si>
  <si>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</si>
  <si>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</si>
  <si>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2"/>
        <rFont val="Times New Roman"/>
        <family val="1"/>
      </rPr>
      <t>x</t>
    </r>
    <r>
      <rPr>
        <sz val="12"/>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2"/>
        <rFont val="Arial"/>
        <family val="2"/>
      </rPr>
      <t xml:space="preserve">) from age x. </t>
    </r>
  </si>
  <si>
    <t xml:space="preserve">The period expectation of life at exact age x is given by dividing the number of years lived by the number at that age i.e. </t>
  </si>
  <si>
    <t>2021-2023</t>
  </si>
  <si>
    <t>An accredited official statistics publication</t>
  </si>
  <si>
    <t>The 2010-2012 to 2018-2020 life tables for England, Wales and Northern Ireland were revised in January 2024 to take account of revisions to population estimates following the 2021 Census.</t>
  </si>
  <si>
    <t>National Life Tables, England and Wales, 1980-1982 to 2021-2023</t>
  </si>
  <si>
    <t>The data tables in this spreadsheet were published on 23 October 2024.</t>
  </si>
  <si>
    <t>The current set of national life tables for 2021-2023 is based on the mid-year population estimates for 2021, 2022 and 2023 and corresponding data on birth occurrences by month, infant death registrations by age in months and death registrations by individual year of age (the calculation of infant mortality also requires monthly birth occurrences data for 2020).</t>
  </si>
  <si>
    <t>The current national life tables for 2021-2023 and tables from 1980-1982 to 2020-2022 can be accessed by clicking on the links below.</t>
  </si>
  <si>
    <t>Accredited official statistics are produced to high professional standards set out in the Code of Practice for Statistics. They are produced free from any political interference.</t>
  </si>
  <si>
    <t xml:space="preserve">The United Kingdom Statistics Authority has designated these statistics as accredited official statistics, in accordance with the Statistics and Registration Service Act 2007 and signifying compliance with the Code of Practice for Statistics. </t>
  </si>
  <si>
    <t>Once statistics have been designated as accredited official statistics it is a statutory requirement that the Code of Practice shall continue to be observed.</t>
  </si>
  <si>
    <t>Unless otherwise stated, population estimates used to calculate the national life tables are the latest available at time of publication of the 2021-2023 national life tables.</t>
  </si>
  <si>
    <t xml:space="preserve">Deaths of non-residents occurring in England and Wales were all allocated to England for the calculation of national life tables. National life tables for Wales do not include deaths of non-residents. Death registration figures for 2023 used to the calculate the national life tables were produced based on the geography information in the National Statistics Postcode Lookup (NSPL) February 2023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</si>
</sst>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32">
    <font>
      <sz val="12"/>
      <color rgb="FF000000"/>
      <name val="Arial"/>
    </font>
    <font>
      <u/>
      <sz val="12"/>
      <color theme="10"/>
      <name val="Arial"/>
      <family val="2"/>
    </font>
    <font>
      <b/>
      <sz val="12"/>
      <color rgb="FF000000"/>
      <name val="Arial"/>
      <family val="2"/>
    </font>
    <font>
      <b/>
      <sz val="15"/>
      <color rgb="FF000000"/>
      <name val="Arial"/>
      <family val="2"/>
    </font>
    <font>
      <sz val="12"/>
      <color rgb="FF000000"/>
      <name val="#.##"/>
    </font>
    <font>
      <b/>
      <sz val="15"/>
      <color theme="3"/>
      <name val="Arial"/>
      <family val="2"/>
    </font>
    <font>
      <b/>
      <sz val="13"/>
      <color theme="3"/>
      <name val="Arial"/>
      <family val="2"/>
    </font>
    <font>
      <sz val="12"/>
      <color rgb="FFFF0000"/>
      <name val="Arial"/>
      <family val="2"/>
    </font>
    <font>
      <b/>
      <sz val="15"/>
      <name val="Arial"/>
      <family val="2"/>
    </font>
    <font>
      <sz val="10"/>
      <color rgb="FF000000"/>
      <name val="Arial"/>
      <family val="2"/>
    </font>
    <font>
      <sz val="15"/>
      <name val="Arial"/>
      <family val="2"/>
    </font>
    <font>
      <sz val="12"/>
      <name val="Arial"/>
      <family val="2"/>
    </font>
    <font>
      <u/>
      <sz val="11"/>
      <color theme="10"/>
      <name val="Calibri"/>
      <family val="2"/>
      <scheme val="minor"/>
    </font>
    <font>
      <sz val="12"/>
      <color rgb="FF000000"/>
      <name val="Arial"/>
      <family val="2"/>
    </font>
    <font>
      <b/>
      <sz val="12"/>
      <name val="Arial"/>
      <family val="2"/>
    </font>
    <font>
      <u/>
      <sz val="12"/>
      <color theme="10"/>
      <name val="Arial"/>
      <family val="2"/>
    </font>
    <font>
      <u/>
      <sz val="10"/>
      <color theme="10"/>
      <name val="Arial"/>
      <family val="2"/>
    </font>
    <font>
      <b/>
      <sz val="12"/>
      <color rgb="FF000000"/>
      <name val="Arial"/>
      <family val="2"/>
    </font>
    <font>
      <sz val="10"/>
      <name val="Verdana"/>
      <family val="2"/>
    </font>
    <font>
      <sz val="11"/>
      <color theme="1"/>
      <name val="Calibri"/>
      <family val="2"/>
      <scheme val="minor"/>
    </font>
    <font>
      <b/>
      <sz val="15"/>
      <color rgb="FF000000"/>
      <name val="Arial"/>
      <family val="2"/>
    </font>
    <font>
      <sz val="15"/>
      <color rgb="FF000000"/>
      <name val="Arial"/>
      <family val="2"/>
    </font>
    <font>
      <b/>
      <sz val="15"/>
      <color theme="3"/>
      <name val="Calibri"/>
      <family val="2"/>
      <scheme val="minor"/>
    </font>
    <font>
      <b/>
      <u/>
      <sz val="12"/>
      <color indexed="18"/>
      <name val="Arial"/>
      <family val="2"/>
    </font>
    <font>
      <b/>
      <sz val="12"/>
      <name val="Times New Roman"/>
      <family val="1"/>
    </font>
    <font>
      <i/>
      <sz val="12"/>
      <name val="Times New Roman"/>
      <family val="1"/>
    </font>
    <font>
      <i/>
      <vertAlign val="subscript"/>
      <sz val="12"/>
      <name val="Times New Roman"/>
      <family val="1"/>
    </font>
    <font>
      <vertAlign val="subscript"/>
      <sz val="12"/>
      <name val="Arial"/>
      <family val="2"/>
    </font>
    <font>
      <b/>
      <u/>
      <sz val="15"/>
      <color indexed="18"/>
      <name val="Arial"/>
      <family val="2"/>
    </font>
    <font>
      <b/>
      <i/>
      <sz val="12"/>
      <name val="Arial"/>
      <family val="2"/>
    </font>
    <font>
      <b/>
      <i/>
      <vertAlign val="subscript"/>
      <sz val="12"/>
      <name val="Arial"/>
      <family val="2"/>
    </font>
    <font>
      <sz val="11"/>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n">
        <color rgb="FF000000"/>
      </bottom>
      <diagonal/>
    </border>
  </borders>
  <cellStyleXfs count="11">
    <xf numFmtId="0" fontId="0" fillId="0" borderId="0"/>
    <xf numFmtId="0" fontId="1" fillId="0" borderId="0" applyNumberFormat="0" applyFill="0" applyBorder="0" applyAlignment="0" applyProtection="0"/>
    <xf numFmtId="0" fontId="5" fillId="0" borderId="2" applyNumberFormat="0" applyFill="0" applyAlignment="0" applyProtection="0"/>
    <xf numFmtId="0" fontId="6" fillId="0" borderId="3" applyNumberFormat="0" applyFill="0" applyAlignment="0" applyProtection="0"/>
    <xf numFmtId="0" fontId="9" fillId="0" borderId="0"/>
    <xf numFmtId="0" fontId="12"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8" fillId="0" borderId="0"/>
    <xf numFmtId="0" fontId="19" fillId="0" borderId="0"/>
    <xf numFmtId="0" fontId="22" fillId="0" borderId="2" applyNumberFormat="0" applyFill="0" applyAlignment="0" applyProtection="0"/>
  </cellStyleXfs>
  <cellXfs count="70">
    <xf numFmtId="0" fontId="0" fillId="0" borderId="0" xfId="0"/>
    <xf numFmtId="0" fontId="1" fillId="0" borderId="0" xfId="0" applyFont="1"/>
    <xf numFmtId="0" fontId="2" fillId="0" borderId="0" xfId="0" applyFont="1"/>
    <xf numFmtId="0" fontId="3" fillId="0" borderId="0" xfId="0" applyFont="1"/>
    <xf numFmtId="0" fontId="2" fillId="0" borderId="1" xfId="0" applyFont="1" applyBorder="1" applyAlignment="1">
      <alignment horizontal="center" vertical="center"/>
    </xf>
    <xf numFmtId="2" fontId="4" fillId="0" borderId="0" xfId="0" applyNumberFormat="1" applyFont="1"/>
    <xf numFmtId="164" fontId="0" fillId="0" borderId="0" xfId="0" applyNumberFormat="1" applyFont="1"/>
    <xf numFmtId="165" fontId="0" fillId="0" borderId="0" xfId="0" applyNumberFormat="1" applyFont="1"/>
    <xf numFmtId="0" fontId="8" fillId="0" borderId="0" xfId="2" applyFont="1" applyFill="1" applyBorder="1" applyAlignment="1">
      <alignment vertical="center"/>
    </xf>
    <xf numFmtId="0" fontId="10" fillId="0" borderId="0" xfId="4" applyFont="1"/>
    <xf numFmtId="0" fontId="11" fillId="0" borderId="0" xfId="4" applyFont="1"/>
    <xf numFmtId="0" fontId="11" fillId="0" borderId="0" xfId="4" applyFont="1" applyAlignment="1">
      <alignment horizontal="left" vertical="top"/>
    </xf>
    <xf numFmtId="0" fontId="13" fillId="0" borderId="0" xfId="4" applyFont="1"/>
    <xf numFmtId="0" fontId="14" fillId="0" borderId="0" xfId="3" applyFont="1" applyFill="1" applyBorder="1" applyAlignment="1">
      <alignment horizontal="left"/>
    </xf>
    <xf numFmtId="0" fontId="11" fillId="0" borderId="0" xfId="4" applyFont="1" applyAlignment="1">
      <alignment vertical="top"/>
    </xf>
    <xf numFmtId="0" fontId="14" fillId="0" borderId="0" xfId="4" applyFont="1"/>
    <xf numFmtId="0" fontId="14" fillId="0" borderId="0" xfId="4" applyFont="1" applyAlignment="1">
      <alignment vertical="top"/>
    </xf>
    <xf numFmtId="0" fontId="15" fillId="0" borderId="0" xfId="4" applyFont="1"/>
    <xf numFmtId="0" fontId="15" fillId="0" borderId="0" xfId="4" applyFont="1" applyAlignment="1">
      <alignment vertical="top"/>
    </xf>
    <xf numFmtId="0" fontId="15" fillId="0" borderId="0" xfId="6" applyFont="1" applyAlignment="1">
      <alignment vertical="top"/>
    </xf>
    <xf numFmtId="0" fontId="13" fillId="0" borderId="0" xfId="4" applyFont="1" applyAlignment="1">
      <alignment vertical="top"/>
    </xf>
    <xf numFmtId="0" fontId="7" fillId="0" borderId="0" xfId="4" applyFont="1" applyAlignment="1">
      <alignment vertical="top"/>
    </xf>
    <xf numFmtId="0" fontId="17" fillId="0" borderId="0" xfId="4" applyFont="1"/>
    <xf numFmtId="0" fontId="15" fillId="0" borderId="0" xfId="7" applyFont="1"/>
    <xf numFmtId="0" fontId="15" fillId="0" borderId="0" xfId="7" applyFont="1" applyAlignment="1"/>
    <xf numFmtId="0" fontId="15" fillId="0" borderId="0" xfId="7" applyFont="1" applyAlignment="1">
      <alignment vertical="top"/>
    </xf>
    <xf numFmtId="0" fontId="14" fillId="0" borderId="0" xfId="8" applyFont="1"/>
    <xf numFmtId="0" fontId="11" fillId="0" borderId="0" xfId="8" applyFont="1"/>
    <xf numFmtId="0" fontId="11" fillId="0" borderId="0" xfId="8" applyFont="1" applyAlignment="1">
      <alignment vertical="center"/>
    </xf>
    <xf numFmtId="0" fontId="11" fillId="0" borderId="0" xfId="9" applyFont="1"/>
    <xf numFmtId="0" fontId="11" fillId="0" borderId="0" xfId="8" applyFont="1" applyAlignment="1">
      <alignment horizontal="left" vertical="top"/>
    </xf>
    <xf numFmtId="0" fontId="11" fillId="0" borderId="0" xfId="8" applyFont="1" applyAlignment="1">
      <alignment vertical="top"/>
    </xf>
    <xf numFmtId="0" fontId="15" fillId="0" borderId="0" xfId="7" applyFont="1" applyFill="1" applyBorder="1" applyAlignment="1" applyProtection="1">
      <alignment horizontal="left" vertical="top"/>
    </xf>
    <xf numFmtId="0" fontId="11" fillId="0" borderId="0" xfId="9" applyFont="1" applyAlignment="1">
      <alignment horizontal="left"/>
    </xf>
    <xf numFmtId="0" fontId="15" fillId="0" borderId="0" xfId="6" applyFont="1" applyAlignment="1">
      <alignment horizontal="left"/>
    </xf>
    <xf numFmtId="0" fontId="11" fillId="0" borderId="0" xfId="7" applyFont="1" applyAlignment="1">
      <alignment horizontal="left"/>
    </xf>
    <xf numFmtId="0" fontId="15" fillId="0" borderId="0" xfId="7" applyFont="1" applyAlignment="1">
      <alignment horizontal="left"/>
    </xf>
    <xf numFmtId="0" fontId="11" fillId="0" borderId="0" xfId="9" applyFont="1" applyAlignment="1">
      <alignment horizontal="left" vertical="top"/>
    </xf>
    <xf numFmtId="0" fontId="15" fillId="0" borderId="0" xfId="7" applyFont="1" applyAlignment="1">
      <alignment horizontal="left" vertical="top"/>
    </xf>
    <xf numFmtId="0" fontId="20" fillId="0" borderId="0" xfId="4" applyFont="1" applyAlignment="1">
      <alignment vertical="center"/>
    </xf>
    <xf numFmtId="0" fontId="21" fillId="0" borderId="0" xfId="4" applyFont="1"/>
    <xf numFmtId="0" fontId="11" fillId="0" borderId="0" xfId="10" applyFont="1" applyBorder="1" applyAlignment="1">
      <alignment vertical="center"/>
    </xf>
    <xf numFmtId="0" fontId="19" fillId="0" borderId="0" xfId="9"/>
    <xf numFmtId="0" fontId="11" fillId="0" borderId="0" xfId="4" applyFont="1" applyAlignment="1">
      <alignment horizontal="left" vertical="top" wrapText="1"/>
    </xf>
    <xf numFmtId="49" fontId="11" fillId="0" borderId="0" xfId="4" applyNumberFormat="1" applyFont="1" applyAlignment="1">
      <alignment horizontal="left" vertical="top" wrapText="1"/>
    </xf>
    <xf numFmtId="49" fontId="11" fillId="0" borderId="0" xfId="4" applyNumberFormat="1" applyFont="1" applyAlignment="1">
      <alignment vertical="top" wrapText="1"/>
    </xf>
    <xf numFmtId="0" fontId="11" fillId="0" borderId="0" xfId="4" applyFont="1" applyAlignment="1">
      <alignment vertical="top" wrapText="1"/>
    </xf>
    <xf numFmtId="0" fontId="9" fillId="0" borderId="0" xfId="4"/>
    <xf numFmtId="0" fontId="15" fillId="0" borderId="0" xfId="7" applyFont="1" applyFill="1" applyAlignment="1" applyProtection="1">
      <alignment vertical="top" wrapText="1"/>
    </xf>
    <xf numFmtId="0" fontId="8" fillId="0" borderId="0" xfId="4" applyFont="1" applyAlignment="1">
      <alignment vertical="center"/>
    </xf>
    <xf numFmtId="0" fontId="23" fillId="0" borderId="0" xfId="7" applyFont="1" applyFill="1" applyAlignment="1" applyProtection="1"/>
    <xf numFmtId="0" fontId="24" fillId="0" borderId="0" xfId="4" applyFont="1"/>
    <xf numFmtId="0" fontId="8" fillId="2" borderId="0" xfId="4" applyFont="1" applyFill="1" applyAlignment="1">
      <alignment vertical="center"/>
    </xf>
    <xf numFmtId="0" fontId="10" fillId="2" borderId="0" xfId="4" applyFont="1" applyFill="1"/>
    <xf numFmtId="0" fontId="28" fillId="2" borderId="0" xfId="7" applyFont="1" applyFill="1" applyAlignment="1" applyProtection="1">
      <alignment horizontal="right"/>
    </xf>
    <xf numFmtId="0" fontId="14" fillId="2" borderId="0" xfId="4" applyFont="1" applyFill="1"/>
    <xf numFmtId="0" fontId="11" fillId="2" borderId="0" xfId="4" applyFont="1" applyFill="1"/>
    <xf numFmtId="0" fontId="11" fillId="2" borderId="0" xfId="4" applyFont="1" applyFill="1" applyAlignment="1">
      <alignment horizontal="left" vertical="top" wrapText="1"/>
    </xf>
    <xf numFmtId="0" fontId="11" fillId="2" borderId="0" xfId="4" applyFont="1" applyFill="1" applyAlignment="1">
      <alignment vertical="top"/>
    </xf>
    <xf numFmtId="0" fontId="14" fillId="2" borderId="4" xfId="4" applyFont="1" applyFill="1" applyBorder="1" applyAlignment="1">
      <alignment vertical="top" wrapText="1"/>
    </xf>
    <xf numFmtId="0" fontId="14" fillId="2" borderId="5" xfId="4" applyFont="1" applyFill="1" applyBorder="1" applyAlignment="1">
      <alignment vertical="top" wrapText="1"/>
    </xf>
    <xf numFmtId="0" fontId="11" fillId="2" borderId="6" xfId="4" applyFont="1" applyFill="1" applyBorder="1" applyAlignment="1">
      <alignment vertical="top" wrapText="1"/>
    </xf>
    <xf numFmtId="0" fontId="11" fillId="2" borderId="7" xfId="4" applyFont="1" applyFill="1" applyBorder="1" applyAlignment="1">
      <alignment horizontal="center" vertical="top" wrapText="1"/>
    </xf>
    <xf numFmtId="0" fontId="11" fillId="2" borderId="7" xfId="4" applyFont="1" applyFill="1" applyBorder="1" applyAlignment="1">
      <alignment vertical="top" wrapText="1"/>
    </xf>
    <xf numFmtId="0" fontId="15" fillId="0" borderId="0" xfId="1" applyFont="1" applyAlignment="1">
      <alignment vertical="top"/>
    </xf>
    <xf numFmtId="0" fontId="2" fillId="0" borderId="8" xfId="0" applyFont="1" applyBorder="1" applyAlignment="1">
      <alignment horizontal="center" vertical="center"/>
    </xf>
    <xf numFmtId="0" fontId="31" fillId="0" borderId="0" xfId="9" applyFont="1"/>
    <xf numFmtId="0" fontId="14" fillId="0" borderId="0" xfId="4" applyFont="1" applyAlignment="1">
      <alignment horizontal="left" vertical="top"/>
    </xf>
    <xf numFmtId="0" fontId="11" fillId="0" borderId="0" xfId="4" applyFont="1" applyAlignment="1">
      <alignment wrapText="1"/>
    </xf>
    <xf numFmtId="0" fontId="1" fillId="0" borderId="0" xfId="7" applyFont="1" applyAlignment="1"/>
  </cellXfs>
  <cellStyles count="11">
    <cellStyle name="Heading 1" xfId="2" builtinId="16"/>
    <cellStyle name="Heading 1 2" xfId="10" xr:uid="{8E6C7051-9593-4459-8461-0D2FFC9E7715}"/>
    <cellStyle name="Heading 2" xfId="3" builtinId="17"/>
    <cellStyle name="Hyperlink" xfId="1" builtinId="8"/>
    <cellStyle name="Hyperlink 2" xfId="5" xr:uid="{DAB9EE44-5FE8-4E7C-A537-6973219164B5}"/>
    <cellStyle name="Hyperlink 2 2" xfId="6" xr:uid="{03CBBCA7-8418-495D-BC6F-9828FF571B07}"/>
    <cellStyle name="Hyperlink 3" xfId="7" xr:uid="{3E0A7024-D1BC-4639-9B2A-7758C61508D2}"/>
    <cellStyle name="Normal" xfId="0" builtinId="0"/>
    <cellStyle name="Normal 2" xfId="4" xr:uid="{E641E6AF-D8BD-47B6-B9A6-B29F562EF82F}"/>
    <cellStyle name="Normal 3" xfId="9" xr:uid="{9586B0EB-B64B-4CA0-B679-BDAA09FF6A5D}"/>
    <cellStyle name="Normal_proposed UK Electoral Statistics 2007" xfId="8" xr:uid="{4F8C55D2-AAE3-4EAB-AA14-96F3CB8AB94D}"/>
  </cellStyles>
  <dxfs count="54">
    <dxf>
      <font>
        <b val="0"/>
        <i val="0"/>
        <strike val="0"/>
        <condense val="0"/>
        <extend val="0"/>
        <outline val="0"/>
        <shadow val="0"/>
        <u val="none"/>
        <vertAlign val="baseline"/>
        <sz val="12"/>
        <color rgb="FF000000"/>
        <name val="#.##"/>
        <scheme val="none"/>
      </font>
      <numFmt numFmtId="2" formatCode="0.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4" formatCode="0.000000"/>
    </dxf>
    <dxf>
      <font>
        <b val="0"/>
        <i val="0"/>
        <strike val="0"/>
        <condense val="0"/>
        <extend val="0"/>
        <outline val="0"/>
        <shadow val="0"/>
        <u val="none"/>
        <vertAlign val="baseline"/>
        <sz val="12"/>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2"/>
        <color rgb="FF000000"/>
        <name val="Arial"/>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
        <scheme val="none"/>
      </font>
      <numFmt numFmtId="2" formatCode="0.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4" formatCode="0.000000"/>
    </dxf>
    <dxf>
      <font>
        <b val="0"/>
        <i val="0"/>
        <strike val="0"/>
        <condense val="0"/>
        <extend val="0"/>
        <outline val="0"/>
        <shadow val="0"/>
        <u val="none"/>
        <vertAlign val="baseline"/>
        <sz val="12"/>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2"/>
        <color rgb="FF000000"/>
        <name val="Arial"/>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
        <scheme val="none"/>
      </font>
      <numFmt numFmtId="2" formatCode="0.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4" formatCode="0.000000"/>
    </dxf>
    <dxf>
      <font>
        <b val="0"/>
        <i val="0"/>
        <strike val="0"/>
        <condense val="0"/>
        <extend val="0"/>
        <outline val="0"/>
        <shadow val="0"/>
        <u val="none"/>
        <vertAlign val="baseline"/>
        <sz val="12"/>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2"/>
        <color rgb="FF000000"/>
        <name val="Arial"/>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
        <scheme val="none"/>
      </font>
      <numFmt numFmtId="2" formatCode="0.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4" formatCode="0.000000"/>
    </dxf>
    <dxf>
      <font>
        <b val="0"/>
        <i val="0"/>
        <strike val="0"/>
        <condense val="0"/>
        <extend val="0"/>
        <outline val="0"/>
        <shadow val="0"/>
        <u val="none"/>
        <vertAlign val="baseline"/>
        <sz val="12"/>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2"/>
        <color rgb="FF000000"/>
        <name val="Arial"/>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
        <scheme val="none"/>
      </font>
      <numFmt numFmtId="2" formatCode="0.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4" formatCode="0.000000"/>
    </dxf>
    <dxf>
      <font>
        <b val="0"/>
        <i val="0"/>
        <strike val="0"/>
        <condense val="0"/>
        <extend val="0"/>
        <outline val="0"/>
        <shadow val="0"/>
        <u val="none"/>
        <vertAlign val="baseline"/>
        <sz val="12"/>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2"/>
        <color rgb="FF000000"/>
        <name val="Arial"/>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
        <scheme val="none"/>
      </font>
      <numFmt numFmtId="2" formatCode="0.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4" formatCode="0.000000"/>
    </dxf>
    <dxf>
      <font>
        <b val="0"/>
        <i val="0"/>
        <strike val="0"/>
        <condense val="0"/>
        <extend val="0"/>
        <outline val="0"/>
        <shadow val="0"/>
        <u val="none"/>
        <vertAlign val="baseline"/>
        <sz val="12"/>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2"/>
        <color rgb="FF000000"/>
        <name val="Arial"/>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30480</xdr:colOff>
      <xdr:row>12</xdr:row>
      <xdr:rowOff>22860</xdr:rowOff>
    </xdr:from>
    <xdr:to>
      <xdr:col>4</xdr:col>
      <xdr:colOff>399301</xdr:colOff>
      <xdr:row>15</xdr:row>
      <xdr:rowOff>117539</xdr:rowOff>
    </xdr:to>
    <mc:AlternateContent xmlns:mc="http://schemas.openxmlformats.org/markup-compatibility/2006" xmlns:a14="http://schemas.microsoft.com/office/drawing/2010/main">
      <mc:Choice Requires="a14">
        <xdr:sp macro="" textlink="">
          <xdr:nvSpPr>
            <xdr:cNvPr id="2" name="Object 4">
              <a:extLst>
                <a:ext uri="{63B3BB69-23CF-44E3-9099-C40C66FF867C}">
                  <a14:compatExt spid="_x0000_s3076"/>
                </a:ext>
                <a:ext uri="{FF2B5EF4-FFF2-40B4-BE49-F238E27FC236}">
                  <a16:creationId xmlns:a16="http://schemas.microsoft.com/office/drawing/2014/main" id="{B5302B7A-9D00-49A9-BEDC-F7E9E1C4BAB8}"/>
                </a:ext>
              </a:extLst>
            </xdr:cNvPr>
            <xdr:cNvSpPr txBox="1"/>
          </xdr:nvSpPr>
          <xdr:spPr>
            <a:xfrm>
              <a:off x="30480" y="3642360"/>
              <a:ext cx="11295901" cy="66617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2" name="Object 4">
              <a:extLst>
                <a:ext uri="{63B3BB69-23CF-44E3-9099-C40C66FF867C}">
                  <a14:compatExt xmlns:a14="http://schemas.microsoft.com/office/drawing/2010/main" spid="_x0000_s3076"/>
                </a:ext>
                <a:ext uri="{FF2B5EF4-FFF2-40B4-BE49-F238E27FC236}">
                  <a16:creationId xmlns:a16="http://schemas.microsoft.com/office/drawing/2014/main" id="{B5302B7A-9D00-49A9-BEDC-F7E9E1C4BAB8}"/>
                </a:ext>
              </a:extLst>
            </xdr:cNvPr>
            <xdr:cNvSpPr txBox="1"/>
          </xdr:nvSpPr>
          <xdr:spPr>
            <a:xfrm>
              <a:off x="30480" y="3642360"/>
              <a:ext cx="11295901" cy="66617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((𝐵_(𝐴𝑝𝑟(𝑇−1))+𝐵_(𝐽𝑢𝑛(𝑇+2))))/6+((𝐵_(𝑀𝑎𝑦(𝑇−1))+𝐵_(𝑀𝑎𝑦(𝑇+2))))/2+(5∗(𝐵_(𝐽𝑢𝑛(𝑇−1))+𝐵_(𝐴𝑝𝑟(𝑇+2))))/6+∑_(𝑖=𝐽𝑢𝑙(𝑇−1))^(𝑖=𝑀𝑎𝑟(𝑇+2))▒𝐵_𝑖 </a:t>
              </a:r>
              <a:endParaRPr lang="en-GB"/>
            </a:p>
          </xdr:txBody>
        </xdr:sp>
      </mc:Fallback>
    </mc:AlternateContent>
    <xdr:clientData/>
  </xdr:twoCellAnchor>
  <xdr:twoCellAnchor>
    <xdr:from>
      <xdr:col>0</xdr:col>
      <xdr:colOff>1036320</xdr:colOff>
      <xdr:row>3</xdr:row>
      <xdr:rowOff>30480</xdr:rowOff>
    </xdr:from>
    <xdr:to>
      <xdr:col>0</xdr:col>
      <xdr:colOff>3471346</xdr:colOff>
      <xdr:row>5</xdr:row>
      <xdr:rowOff>82636</xdr:rowOff>
    </xdr:to>
    <mc:AlternateContent xmlns:mc="http://schemas.openxmlformats.org/markup-compatibility/2006" xmlns:a14="http://schemas.microsoft.com/office/drawing/2010/main">
      <mc:Choice Requires="a14">
        <xdr:sp macro="" textlink="">
          <xdr:nvSpPr>
            <xdr:cNvPr id="3" name="Object 1">
              <a:extLst>
                <a:ext uri="{63B3BB69-23CF-44E3-9099-C40C66FF867C}">
                  <a14:compatExt spid="_x0000_s3073"/>
                </a:ext>
                <a:ext uri="{FF2B5EF4-FFF2-40B4-BE49-F238E27FC236}">
                  <a16:creationId xmlns:a16="http://schemas.microsoft.com/office/drawing/2014/main" id="{D995E1E0-F56A-45F2-A31B-8E6E2DB3ABA5}"/>
                </a:ext>
              </a:extLst>
            </xdr:cNvPr>
            <xdr:cNvSpPr txBox="1"/>
          </xdr:nvSpPr>
          <xdr:spPr>
            <a:xfrm>
              <a:off x="1036320" y="1600200"/>
              <a:ext cx="2435026" cy="616036"/>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𝐽𝑎𝑛𝑇</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3" name="Object 1">
              <a:extLst>
                <a:ext uri="{63B3BB69-23CF-44E3-9099-C40C66FF867C}">
                  <a14:compatExt xmlns:a14="http://schemas.microsoft.com/office/drawing/2010/main" spid="_x0000_s3073"/>
                </a:ext>
                <a:ext uri="{FF2B5EF4-FFF2-40B4-BE49-F238E27FC236}">
                  <a16:creationId xmlns:a16="http://schemas.microsoft.com/office/drawing/2014/main" id="{D995E1E0-F56A-45F2-A31B-8E6E2DB3ABA5}"/>
                </a:ext>
              </a:extLst>
            </xdr:cNvPr>
            <xdr:cNvSpPr txBox="1"/>
          </xdr:nvSpPr>
          <xdr:spPr>
            <a:xfrm>
              <a:off x="1036320" y="1600200"/>
              <a:ext cx="2435026" cy="616036"/>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𝐵_(𝐷𝑒𝑐(𝑇−1))/2+∑_(𝑖=𝐽𝑎𝑛𝑇)^(𝑖=𝑁𝑜𝑣(𝑇+2))▒𝐵_𝑖 +𝐵_(𝐷𝑒𝑐(𝑇+2))/2</a:t>
              </a:r>
              <a:endParaRPr lang="en-GB"/>
            </a:p>
          </xdr:txBody>
        </xdr:sp>
      </mc:Fallback>
    </mc:AlternateContent>
    <xdr:clientData/>
  </xdr:twoCellAnchor>
  <xdr:twoCellAnchor>
    <xdr:from>
      <xdr:col>0</xdr:col>
      <xdr:colOff>0</xdr:colOff>
      <xdr:row>6</xdr:row>
      <xdr:rowOff>0</xdr:rowOff>
    </xdr:from>
    <xdr:to>
      <xdr:col>2</xdr:col>
      <xdr:colOff>1691303</xdr:colOff>
      <xdr:row>8</xdr:row>
      <xdr:rowOff>87059</xdr:rowOff>
    </xdr:to>
    <mc:AlternateContent xmlns:mc="http://schemas.openxmlformats.org/markup-compatibility/2006" xmlns:a14="http://schemas.microsoft.com/office/drawing/2010/main">
      <mc:Choice Requires="a14">
        <xdr:sp macro="" textlink="">
          <xdr:nvSpPr>
            <xdr:cNvPr id="4" name="Object 2">
              <a:extLst>
                <a:ext uri="{63B3BB69-23CF-44E3-9099-C40C66FF867C}">
                  <a14:compatExt spid="_x0000_s3074"/>
                </a:ext>
                <a:ext uri="{FF2B5EF4-FFF2-40B4-BE49-F238E27FC236}">
                  <a16:creationId xmlns:a16="http://schemas.microsoft.com/office/drawing/2014/main" id="{F5442CC4-D35E-40B3-A5DA-3D545D06697B}"/>
                </a:ext>
              </a:extLst>
            </xdr:cNvPr>
            <xdr:cNvSpPr txBox="1"/>
          </xdr:nvSpPr>
          <xdr:spPr>
            <a:xfrm>
              <a:off x="0" y="2324100"/>
              <a:ext cx="9638963" cy="62045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3∗(</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4" name="Object 2">
              <a:extLst>
                <a:ext uri="{63B3BB69-23CF-44E3-9099-C40C66FF867C}">
                  <a14:compatExt xmlns:a14="http://schemas.microsoft.com/office/drawing/2010/main" spid="_x0000_s3074"/>
                </a:ext>
                <a:ext uri="{FF2B5EF4-FFF2-40B4-BE49-F238E27FC236}">
                  <a16:creationId xmlns:a16="http://schemas.microsoft.com/office/drawing/2014/main" id="{F5442CC4-D35E-40B3-A5DA-3D545D06697B}"/>
                </a:ext>
              </a:extLst>
            </xdr:cNvPr>
            <xdr:cNvSpPr txBox="1"/>
          </xdr:nvSpPr>
          <xdr:spPr>
            <a:xfrm>
              <a:off x="0" y="2324100"/>
              <a:ext cx="9638963" cy="62045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((𝐵_(𝑂𝑐𝑡(𝑇−1))+𝐵_(𝑁𝑜𝑣(𝑇+2))))/4+(3∗(𝐵_(𝑁𝑜𝑣(𝑇−1))+𝐵_(𝑂𝑐𝑡(𝑇+2))))/4+∑_(𝑖=𝐷𝑒𝑐(𝑇−1))^(𝑖=𝑆𝑒𝑝(𝑇+2))▒𝐵_𝑖 </a:t>
              </a:r>
              <a:endParaRPr lang="en-GB"/>
            </a:p>
          </xdr:txBody>
        </xdr:sp>
      </mc:Fallback>
    </mc:AlternateContent>
    <xdr:clientData/>
  </xdr:twoCellAnchor>
  <xdr:twoCellAnchor>
    <xdr:from>
      <xdr:col>0</xdr:col>
      <xdr:colOff>60960</xdr:colOff>
      <xdr:row>8</xdr:row>
      <xdr:rowOff>144780</xdr:rowOff>
    </xdr:from>
    <xdr:to>
      <xdr:col>4</xdr:col>
      <xdr:colOff>277175</xdr:colOff>
      <xdr:row>12</xdr:row>
      <xdr:rowOff>26099</xdr:rowOff>
    </xdr:to>
    <mc:AlternateContent xmlns:mc="http://schemas.openxmlformats.org/markup-compatibility/2006" xmlns:a14="http://schemas.microsoft.com/office/drawing/2010/main">
      <mc:Choice Requires="a14">
        <xdr:sp macro="" textlink="">
          <xdr:nvSpPr>
            <xdr:cNvPr id="5" name="Object 3">
              <a:extLst>
                <a:ext uri="{63B3BB69-23CF-44E3-9099-C40C66FF867C}">
                  <a14:compatExt spid="_x0000_s3075"/>
                </a:ext>
                <a:ext uri="{FF2B5EF4-FFF2-40B4-BE49-F238E27FC236}">
                  <a16:creationId xmlns:a16="http://schemas.microsoft.com/office/drawing/2014/main" id="{10A0D850-62DA-44E8-A706-95DB89AF20C5}"/>
                </a:ext>
              </a:extLst>
            </xdr:cNvPr>
            <xdr:cNvSpPr txBox="1"/>
          </xdr:nvSpPr>
          <xdr:spPr>
            <a:xfrm>
              <a:off x="60960" y="3002280"/>
              <a:ext cx="11143295" cy="64331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5" name="Object 3">
              <a:extLst>
                <a:ext uri="{63B3BB69-23CF-44E3-9099-C40C66FF867C}">
                  <a14:compatExt xmlns:a14="http://schemas.microsoft.com/office/drawing/2010/main" spid="_x0000_s3075"/>
                </a:ext>
                <a:ext uri="{FF2B5EF4-FFF2-40B4-BE49-F238E27FC236}">
                  <a16:creationId xmlns:a16="http://schemas.microsoft.com/office/drawing/2014/main" id="{10A0D850-62DA-44E8-A706-95DB89AF20C5}"/>
                </a:ext>
              </a:extLst>
            </xdr:cNvPr>
            <xdr:cNvSpPr txBox="1"/>
          </xdr:nvSpPr>
          <xdr:spPr>
            <a:xfrm>
              <a:off x="60960" y="3002280"/>
              <a:ext cx="11143295" cy="64331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((𝐵_(𝐽𝑢𝑙(𝑇−1))+𝐵_(𝑆𝑒𝑝(𝑇+2))))/6+((𝐵_(𝐴𝑢𝑔(𝑇−1))+𝐵_(𝐴𝑢𝑔(𝑇+2))))/2+(5∗(𝐵_(𝑆𝑒𝑝(𝑇−1))+𝐵_(𝐽𝑢𝑙(𝑇+2))))/6+∑_(𝑖=𝑂𝑐𝑡(𝑇−1))^(𝑖=𝐽𝑢𝑛(𝑇+2))▒𝐵_𝑖 </a:t>
              </a:r>
              <a:endParaRPr lang="en-GB"/>
            </a:p>
          </xdr:txBody>
        </xdr:sp>
      </mc:Fallback>
    </mc:AlternateContent>
    <xdr:clientData/>
  </xdr:twoCellAnchor>
  <xdr:twoCellAnchor>
    <xdr:from>
      <xdr:col>0</xdr:col>
      <xdr:colOff>7620</xdr:colOff>
      <xdr:row>16</xdr:row>
      <xdr:rowOff>99060</xdr:rowOff>
    </xdr:from>
    <xdr:to>
      <xdr:col>4</xdr:col>
      <xdr:colOff>331301</xdr:colOff>
      <xdr:row>19</xdr:row>
      <xdr:rowOff>193739</xdr:rowOff>
    </xdr:to>
    <mc:AlternateContent xmlns:mc="http://schemas.openxmlformats.org/markup-compatibility/2006" xmlns:a14="http://schemas.microsoft.com/office/drawing/2010/main">
      <mc:Choice Requires="a14">
        <xdr:sp macro="" textlink="">
          <xdr:nvSpPr>
            <xdr:cNvPr id="6" name="Object 5">
              <a:extLst>
                <a:ext uri="{63B3BB69-23CF-44E3-9099-C40C66FF867C}">
                  <a14:compatExt spid="_x0000_s3077"/>
                </a:ext>
                <a:ext uri="{FF2B5EF4-FFF2-40B4-BE49-F238E27FC236}">
                  <a16:creationId xmlns:a16="http://schemas.microsoft.com/office/drawing/2014/main" id="{FC85749B-70CB-4459-ADCF-E73757B79F77}"/>
                </a:ext>
              </a:extLst>
            </xdr:cNvPr>
            <xdr:cNvSpPr txBox="1"/>
          </xdr:nvSpPr>
          <xdr:spPr>
            <a:xfrm>
              <a:off x="7620" y="4480560"/>
              <a:ext cx="11250761" cy="68903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6" name="Object 5">
              <a:extLst>
                <a:ext uri="{63B3BB69-23CF-44E3-9099-C40C66FF867C}">
                  <a14:compatExt xmlns:a14="http://schemas.microsoft.com/office/drawing/2010/main" spid="_x0000_s3077"/>
                </a:ext>
                <a:ext uri="{FF2B5EF4-FFF2-40B4-BE49-F238E27FC236}">
                  <a16:creationId xmlns:a16="http://schemas.microsoft.com/office/drawing/2014/main" id="{FC85749B-70CB-4459-ADCF-E73757B79F77}"/>
                </a:ext>
              </a:extLst>
            </xdr:cNvPr>
            <xdr:cNvSpPr txBox="1"/>
          </xdr:nvSpPr>
          <xdr:spPr>
            <a:xfrm>
              <a:off x="7620" y="4480560"/>
              <a:ext cx="11250761" cy="68903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((𝐵_(𝐽𝑎𝑛(𝑇−1))+𝐵_(𝑀𝑎𝑟(𝑇+2))))/6+((𝐵_(𝐹𝑒𝑏(𝑇−1))+𝐵_(𝐹𝑒𝑏(𝑇+2))))/2+(5∗(𝐵_(𝑀𝑎𝑟(𝑇−1))+𝐵_(𝐽𝑎𝑛(𝑇+2))))/6+∑_(𝑖=𝐴𝑝𝑟(𝑇−1))^(𝑖=𝐷𝑒𝑐(𝑇+1))▒𝐵_𝑖 </a:t>
              </a:r>
              <a:endParaRPr lang="en-GB"/>
            </a:p>
          </xdr:txBody>
        </xdr:sp>
      </mc:Fallback>
    </mc:AlternateContent>
    <xdr:clientData/>
  </xdr:twoCellAnchor>
  <xdr:twoCellAnchor>
    <xdr:from>
      <xdr:col>0</xdr:col>
      <xdr:colOff>7620</xdr:colOff>
      <xdr:row>21</xdr:row>
      <xdr:rowOff>0</xdr:rowOff>
    </xdr:from>
    <xdr:to>
      <xdr:col>0</xdr:col>
      <xdr:colOff>976411</xdr:colOff>
      <xdr:row>23</xdr:row>
      <xdr:rowOff>80891</xdr:rowOff>
    </xdr:to>
    <mc:AlternateContent xmlns:mc="http://schemas.openxmlformats.org/markup-compatibility/2006" xmlns:a14="http://schemas.microsoft.com/office/drawing/2010/main">
      <mc:Choice Requires="a14">
        <xdr:sp macro="" textlink="">
          <xdr:nvSpPr>
            <xdr:cNvPr id="7" name="Object 6">
              <a:extLst>
                <a:ext uri="{63B3BB69-23CF-44E3-9099-C40C66FF867C}">
                  <a14:compatExt spid="_x0000_s3078"/>
                </a:ext>
                <a:ext uri="{FF2B5EF4-FFF2-40B4-BE49-F238E27FC236}">
                  <a16:creationId xmlns:a16="http://schemas.microsoft.com/office/drawing/2014/main" id="{4B4214AE-A354-42C9-A39D-EBEB55F96F57}"/>
                </a:ext>
              </a:extLst>
            </xdr:cNvPr>
            <xdr:cNvSpPr txBox="1"/>
          </xdr:nvSpPr>
          <xdr:spPr>
            <a:xfrm>
              <a:off x="7620" y="5433060"/>
              <a:ext cx="968791" cy="660011"/>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den>
                    </m:f>
                  </m:oMath>
                </m:oMathPara>
              </a14:m>
              <a:endParaRPr lang="en-GB"/>
            </a:p>
          </xdr:txBody>
        </xdr:sp>
      </mc:Choice>
      <mc:Fallback xmlns="">
        <xdr:sp macro="" textlink="">
          <xdr:nvSpPr>
            <xdr:cNvPr id="7" name="Object 6">
              <a:extLst>
                <a:ext uri="{63B3BB69-23CF-44E3-9099-C40C66FF867C}">
                  <a14:compatExt xmlns:a14="http://schemas.microsoft.com/office/drawing/2010/main" spid="_x0000_s3078"/>
                </a:ext>
                <a:ext uri="{FF2B5EF4-FFF2-40B4-BE49-F238E27FC236}">
                  <a16:creationId xmlns:a16="http://schemas.microsoft.com/office/drawing/2014/main" id="{4B4214AE-A354-42C9-A39D-EBEB55F96F57}"/>
                </a:ext>
              </a:extLst>
            </xdr:cNvPr>
            <xdr:cNvSpPr txBox="1"/>
          </xdr:nvSpPr>
          <xdr:spPr>
            <a:xfrm>
              <a:off x="7620" y="5433060"/>
              <a:ext cx="968791" cy="660011"/>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𝑚_0=(2𝑞_0)/(2−𝑞_0 )</a:t>
              </a:r>
              <a:endParaRPr lang="en-GB"/>
            </a:p>
          </xdr:txBody>
        </xdr:sp>
      </mc:Fallback>
    </mc:AlternateContent>
    <xdr:clientData/>
  </xdr:twoCellAnchor>
  <xdr:twoCellAnchor>
    <xdr:from>
      <xdr:col>0</xdr:col>
      <xdr:colOff>0</xdr:colOff>
      <xdr:row>26</xdr:row>
      <xdr:rowOff>0</xdr:rowOff>
    </xdr:from>
    <xdr:to>
      <xdr:col>1</xdr:col>
      <xdr:colOff>952500</xdr:colOff>
      <xdr:row>28</xdr:row>
      <xdr:rowOff>0</xdr:rowOff>
    </xdr:to>
    <mc:AlternateContent xmlns:mc="http://schemas.openxmlformats.org/markup-compatibility/2006" xmlns:a14="http://schemas.microsoft.com/office/drawing/2010/main">
      <mc:Choice Requires="a14">
        <xdr:sp macro="" textlink="">
          <xdr:nvSpPr>
            <xdr:cNvPr id="8" name="Object 7">
              <a:extLst>
                <a:ext uri="{63B3BB69-23CF-44E3-9099-C40C66FF867C}">
                  <a14:compatExt spid="_x0000_s3079"/>
                </a:ext>
                <a:ext uri="{FF2B5EF4-FFF2-40B4-BE49-F238E27FC236}">
                  <a16:creationId xmlns:a16="http://schemas.microsoft.com/office/drawing/2014/main" id="{219E044E-B7F9-4F3B-AD69-778672B95BF9}"/>
                </a:ext>
              </a:extLst>
            </xdr:cNvPr>
            <xdr:cNvSpPr txBox="1"/>
          </xdr:nvSpPr>
          <xdr:spPr>
            <a:xfrm>
              <a:off x="0" y="6697980"/>
              <a:ext cx="7399020" cy="51816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8" name="Object 7">
              <a:extLst>
                <a:ext uri="{63B3BB69-23CF-44E3-9099-C40C66FF867C}">
                  <a14:compatExt xmlns:a14="http://schemas.microsoft.com/office/drawing/2010/main" spid="_x0000_s3079"/>
                </a:ext>
                <a:ext uri="{FF2B5EF4-FFF2-40B4-BE49-F238E27FC236}">
                  <a16:creationId xmlns:a16="http://schemas.microsoft.com/office/drawing/2014/main" id="{219E044E-B7F9-4F3B-AD69-778672B95BF9}"/>
                </a:ext>
              </a:extLst>
            </xdr:cNvPr>
            <xdr:cNvSpPr txBox="1"/>
          </xdr:nvSpPr>
          <xdr:spPr>
            <a:xfrm>
              <a:off x="0" y="6697980"/>
              <a:ext cx="7399020" cy="51816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𝑞_𝑥=(2𝑚_𝑥)/(2+𝑚_𝑥 )</a:t>
              </a:r>
              <a:endParaRPr lang="en-GB"/>
            </a:p>
          </xdr:txBody>
        </xdr:sp>
      </mc:Fallback>
    </mc:AlternateContent>
    <xdr:clientData/>
  </xdr:twoCellAnchor>
  <xdr:twoCellAnchor>
    <xdr:from>
      <xdr:col>0</xdr:col>
      <xdr:colOff>0</xdr:colOff>
      <xdr:row>32</xdr:row>
      <xdr:rowOff>0</xdr:rowOff>
    </xdr:from>
    <xdr:to>
      <xdr:col>0</xdr:col>
      <xdr:colOff>1018740</xdr:colOff>
      <xdr:row>33</xdr:row>
      <xdr:rowOff>74060</xdr:rowOff>
    </xdr:to>
    <mc:AlternateContent xmlns:mc="http://schemas.openxmlformats.org/markup-compatibility/2006" xmlns:a14="http://schemas.microsoft.com/office/drawing/2010/main">
      <mc:Choice Requires="a14">
        <xdr:sp macro="" textlink="">
          <xdr:nvSpPr>
            <xdr:cNvPr id="9" name="Object 8">
              <a:extLst>
                <a:ext uri="{63B3BB69-23CF-44E3-9099-C40C66FF867C}">
                  <a14:compatExt spid="_x0000_s3080"/>
                </a:ext>
                <a:ext uri="{FF2B5EF4-FFF2-40B4-BE49-F238E27FC236}">
                  <a16:creationId xmlns:a16="http://schemas.microsoft.com/office/drawing/2014/main" id="{0DC88C48-A30A-470C-9D24-746052B0CDE1}"/>
                </a:ext>
              </a:extLst>
            </xdr:cNvPr>
            <xdr:cNvSpPr txBox="1"/>
          </xdr:nvSpPr>
          <xdr:spPr>
            <a:xfrm>
              <a:off x="0" y="8221980"/>
              <a:ext cx="1018740" cy="26456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× </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9" name="Object 8">
              <a:extLst>
                <a:ext uri="{63B3BB69-23CF-44E3-9099-C40C66FF867C}">
                  <a14:compatExt xmlns:a14="http://schemas.microsoft.com/office/drawing/2010/main" spid="_x0000_s3080"/>
                </a:ext>
                <a:ext uri="{FF2B5EF4-FFF2-40B4-BE49-F238E27FC236}">
                  <a16:creationId xmlns:a16="http://schemas.microsoft.com/office/drawing/2014/main" id="{0DC88C48-A30A-470C-9D24-746052B0CDE1}"/>
                </a:ext>
              </a:extLst>
            </xdr:cNvPr>
            <xdr:cNvSpPr txBox="1"/>
          </xdr:nvSpPr>
          <xdr:spPr>
            <a:xfrm>
              <a:off x="0" y="8221980"/>
              <a:ext cx="1018740" cy="26456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𝑑_𝑥=𝑞_𝑥× 𝑙_𝑥</a:t>
              </a:r>
              <a:endParaRPr lang="en-GB"/>
            </a:p>
          </xdr:txBody>
        </xdr:sp>
      </mc:Fallback>
    </mc:AlternateContent>
    <xdr:clientData/>
  </xdr:twoCellAnchor>
  <xdr:twoCellAnchor>
    <xdr:from>
      <xdr:col>0</xdr:col>
      <xdr:colOff>0</xdr:colOff>
      <xdr:row>33</xdr:row>
      <xdr:rowOff>0</xdr:rowOff>
    </xdr:from>
    <xdr:to>
      <xdr:col>1</xdr:col>
      <xdr:colOff>7671</xdr:colOff>
      <xdr:row>34</xdr:row>
      <xdr:rowOff>35960</xdr:rowOff>
    </xdr:to>
    <mc:AlternateContent xmlns:mc="http://schemas.openxmlformats.org/markup-compatibility/2006" xmlns:a14="http://schemas.microsoft.com/office/drawing/2010/main">
      <mc:Choice Requires="a14">
        <xdr:sp macro="" textlink="">
          <xdr:nvSpPr>
            <xdr:cNvPr id="10" name="Object 9">
              <a:extLst>
                <a:ext uri="{63B3BB69-23CF-44E3-9099-C40C66FF867C}">
                  <a14:compatExt spid="_x0000_s3081"/>
                </a:ext>
                <a:ext uri="{FF2B5EF4-FFF2-40B4-BE49-F238E27FC236}">
                  <a16:creationId xmlns:a16="http://schemas.microsoft.com/office/drawing/2014/main" id="{3AEE4E4E-F9BD-4710-95C8-23EC0BD5A7D4}"/>
                </a:ext>
              </a:extLst>
            </xdr:cNvPr>
            <xdr:cNvSpPr txBox="1"/>
          </xdr:nvSpPr>
          <xdr:spPr>
            <a:xfrm>
              <a:off x="0" y="8412480"/>
              <a:ext cx="6454191" cy="42458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10" name="Object 9">
              <a:extLst>
                <a:ext uri="{63B3BB69-23CF-44E3-9099-C40C66FF867C}">
                  <a14:compatExt xmlns:a14="http://schemas.microsoft.com/office/drawing/2010/main" spid="_x0000_s3081"/>
                </a:ext>
                <a:ext uri="{FF2B5EF4-FFF2-40B4-BE49-F238E27FC236}">
                  <a16:creationId xmlns:a16="http://schemas.microsoft.com/office/drawing/2014/main" id="{3AEE4E4E-F9BD-4710-95C8-23EC0BD5A7D4}"/>
                </a:ext>
              </a:extLst>
            </xdr:cNvPr>
            <xdr:cNvSpPr txBox="1"/>
          </xdr:nvSpPr>
          <xdr:spPr>
            <a:xfrm>
              <a:off x="0" y="8412480"/>
              <a:ext cx="6454191" cy="42458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𝑙_(𝑥+1)=𝑙_𝑥−𝑑_𝑥</a:t>
              </a:r>
              <a:endParaRPr lang="en-GB"/>
            </a:p>
          </xdr:txBody>
        </xdr:sp>
      </mc:Fallback>
    </mc:AlternateContent>
    <xdr:clientData/>
  </xdr:twoCellAnchor>
  <xdr:twoCellAnchor>
    <xdr:from>
      <xdr:col>0</xdr:col>
      <xdr:colOff>106680</xdr:colOff>
      <xdr:row>50</xdr:row>
      <xdr:rowOff>0</xdr:rowOff>
    </xdr:from>
    <xdr:to>
      <xdr:col>0</xdr:col>
      <xdr:colOff>465753</xdr:colOff>
      <xdr:row>52</xdr:row>
      <xdr:rowOff>49192</xdr:rowOff>
    </xdr:to>
    <mc:AlternateContent xmlns:mc="http://schemas.openxmlformats.org/markup-compatibility/2006" xmlns:a14="http://schemas.microsoft.com/office/drawing/2010/main">
      <mc:Choice Requires="a14">
        <xdr:sp macro="" textlink="">
          <xdr:nvSpPr>
            <xdr:cNvPr id="11" name="Object 10">
              <a:extLst>
                <a:ext uri="{63B3BB69-23CF-44E3-9099-C40C66FF867C}">
                  <a14:compatExt spid="_x0000_s3082"/>
                </a:ext>
                <a:ext uri="{FF2B5EF4-FFF2-40B4-BE49-F238E27FC236}">
                  <a16:creationId xmlns:a16="http://schemas.microsoft.com/office/drawing/2014/main" id="{B3FFFE57-43D7-45D0-9141-EA46BEAC143E}"/>
                </a:ext>
              </a:extLst>
            </xdr:cNvPr>
            <xdr:cNvSpPr txBox="1"/>
          </xdr:nvSpPr>
          <xdr:spPr>
            <a:xfrm>
              <a:off x="106680" y="13449300"/>
              <a:ext cx="359073" cy="437812"/>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𝑇</m:t>
                            </m:r>
                          </m:e>
                          <m:sub>
                            <m:r>
                              <a:rPr lang="en-GB" i="1">
                                <a:solidFill>
                                  <a:srgbClr val="000000"/>
                                </a:solidFill>
                                <a:latin typeface="Cambria Math" panose="02040503050406030204" pitchFamily="18" charset="0"/>
                              </a:rPr>
                              <m:t>𝑥</m:t>
                            </m:r>
                          </m:sub>
                        </m:sSub>
                      </m:num>
                      <m:den>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ℓ</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11" name="Object 10">
              <a:extLst>
                <a:ext uri="{63B3BB69-23CF-44E3-9099-C40C66FF867C}">
                  <a14:compatExt xmlns:a14="http://schemas.microsoft.com/office/drawing/2010/main" spid="_x0000_s3082"/>
                </a:ext>
                <a:ext uri="{FF2B5EF4-FFF2-40B4-BE49-F238E27FC236}">
                  <a16:creationId xmlns:a16="http://schemas.microsoft.com/office/drawing/2014/main" id="{B3FFFE57-43D7-45D0-9141-EA46BEAC143E}"/>
                </a:ext>
              </a:extLst>
            </xdr:cNvPr>
            <xdr:cNvSpPr txBox="1"/>
          </xdr:nvSpPr>
          <xdr:spPr>
            <a:xfrm>
              <a:off x="106680" y="13449300"/>
              <a:ext cx="359073" cy="437812"/>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𝑇_𝑥/ℓ_𝑥 </a:t>
              </a:r>
              <a:endParaRPr lang="en-GB"/>
            </a:p>
          </xdr:txBody>
        </xdr:sp>
      </mc:Fallback>
    </mc:AlternateContent>
    <xdr:clientData/>
  </xdr:twoCellAnchor>
  <xdr:twoCellAnchor>
    <xdr:from>
      <xdr:col>0</xdr:col>
      <xdr:colOff>7620</xdr:colOff>
      <xdr:row>37</xdr:row>
      <xdr:rowOff>0</xdr:rowOff>
    </xdr:from>
    <xdr:to>
      <xdr:col>1</xdr:col>
      <xdr:colOff>8559</xdr:colOff>
      <xdr:row>38</xdr:row>
      <xdr:rowOff>8753</xdr:rowOff>
    </xdr:to>
    <mc:AlternateContent xmlns:mc="http://schemas.openxmlformats.org/markup-compatibility/2006" xmlns:a14="http://schemas.microsoft.com/office/drawing/2010/main">
      <mc:Choice Requires="a14">
        <xdr:sp macro="" textlink="">
          <xdr:nvSpPr>
            <xdr:cNvPr id="12" name="Object 11">
              <a:extLst>
                <a:ext uri="{63B3BB69-23CF-44E3-9099-C40C66FF867C}">
                  <a14:compatExt spid="_x0000_s3083"/>
                </a:ext>
                <a:ext uri="{FF2B5EF4-FFF2-40B4-BE49-F238E27FC236}">
                  <a16:creationId xmlns:a16="http://schemas.microsoft.com/office/drawing/2014/main" id="{E1606822-35FD-4A23-8CCF-B0625A3FA55E}"/>
                </a:ext>
              </a:extLst>
            </xdr:cNvPr>
            <xdr:cNvSpPr txBox="1"/>
          </xdr:nvSpPr>
          <xdr:spPr>
            <a:xfrm>
              <a:off x="7620" y="9418320"/>
              <a:ext cx="6447459" cy="412613"/>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12" name="Object 11">
              <a:extLst>
                <a:ext uri="{63B3BB69-23CF-44E3-9099-C40C66FF867C}">
                  <a14:compatExt xmlns:a14="http://schemas.microsoft.com/office/drawing/2010/main" spid="_x0000_s3083"/>
                </a:ext>
                <a:ext uri="{FF2B5EF4-FFF2-40B4-BE49-F238E27FC236}">
                  <a16:creationId xmlns:a16="http://schemas.microsoft.com/office/drawing/2014/main" id="{E1606822-35FD-4A23-8CCF-B0625A3FA55E}"/>
                </a:ext>
              </a:extLst>
            </xdr:cNvPr>
            <xdr:cNvSpPr txBox="1"/>
          </xdr:nvSpPr>
          <xdr:spPr>
            <a:xfrm>
              <a:off x="7620" y="9418320"/>
              <a:ext cx="6447459" cy="412613"/>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𝐿_𝑥=(𝑙_𝑥+𝑙_(𝑥+1))/2</a:t>
              </a:r>
              <a:endParaRPr lang="en-GB"/>
            </a:p>
          </xdr:txBody>
        </xdr:sp>
      </mc:Fallback>
    </mc:AlternateContent>
    <xdr:clientData/>
  </xdr:twoCellAnchor>
  <xdr:twoCellAnchor>
    <xdr:from>
      <xdr:col>0</xdr:col>
      <xdr:colOff>0</xdr:colOff>
      <xdr:row>39</xdr:row>
      <xdr:rowOff>0</xdr:rowOff>
    </xdr:from>
    <xdr:to>
      <xdr:col>1</xdr:col>
      <xdr:colOff>502422</xdr:colOff>
      <xdr:row>40</xdr:row>
      <xdr:rowOff>13100</xdr:rowOff>
    </xdr:to>
    <mc:AlternateContent xmlns:mc="http://schemas.openxmlformats.org/markup-compatibility/2006" xmlns:a14="http://schemas.microsoft.com/office/drawing/2010/main">
      <mc:Choice Requires="a14">
        <xdr:sp macro="" textlink="">
          <xdr:nvSpPr>
            <xdr:cNvPr id="13" name="Object 12">
              <a:extLst>
                <a:ext uri="{63B3BB69-23CF-44E3-9099-C40C66FF867C}">
                  <a14:compatExt spid="_x0000_s3084"/>
                </a:ext>
                <a:ext uri="{FF2B5EF4-FFF2-40B4-BE49-F238E27FC236}">
                  <a16:creationId xmlns:a16="http://schemas.microsoft.com/office/drawing/2014/main" id="{05D7EF05-2622-41B8-BF90-1AA946A6AB31}"/>
                </a:ext>
              </a:extLst>
            </xdr:cNvPr>
            <xdr:cNvSpPr txBox="1"/>
          </xdr:nvSpPr>
          <xdr:spPr>
            <a:xfrm>
              <a:off x="0" y="10050780"/>
              <a:ext cx="6948942" cy="2417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+(1−</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1</m:t>
                        </m:r>
                      </m:sub>
                    </m:sSub>
                  </m:oMath>
                </m:oMathPara>
              </a14:m>
              <a:endParaRPr lang="en-GB"/>
            </a:p>
          </xdr:txBody>
        </xdr:sp>
      </mc:Choice>
      <mc:Fallback xmlns="">
        <xdr:sp macro="" textlink="">
          <xdr:nvSpPr>
            <xdr:cNvPr id="13" name="Object 12">
              <a:extLst>
                <a:ext uri="{63B3BB69-23CF-44E3-9099-C40C66FF867C}">
                  <a14:compatExt xmlns:a14="http://schemas.microsoft.com/office/drawing/2010/main" spid="_x0000_s3084"/>
                </a:ext>
                <a:ext uri="{FF2B5EF4-FFF2-40B4-BE49-F238E27FC236}">
                  <a16:creationId xmlns:a16="http://schemas.microsoft.com/office/drawing/2014/main" id="{05D7EF05-2622-41B8-BF90-1AA946A6AB31}"/>
                </a:ext>
              </a:extLst>
            </xdr:cNvPr>
            <xdr:cNvSpPr txBox="1"/>
          </xdr:nvSpPr>
          <xdr:spPr>
            <a:xfrm>
              <a:off x="0" y="10050780"/>
              <a:ext cx="6948942" cy="2417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𝐿_0=𝑎_0 𝑙_0+(1−𝑎_0)𝑙_1</a:t>
              </a:r>
              <a:endParaRPr lang="en-GB"/>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524B4A-E385-41F5-96A5-0799477F0597}" name="Table1" displayName="Table1" ref="A6:F107" totalsRowShown="0" headerRowDxfId="53" dataDxfId="51" headerRowBorderDxfId="52" tableBorderDxfId="50">
  <autoFilter ref="A6:F107" xr:uid="{45524B4A-E385-41F5-96A5-0799477F0597}">
    <filterColumn colId="0" hiddenButton="1"/>
    <filterColumn colId="1" hiddenButton="1"/>
    <filterColumn colId="2" hiddenButton="1"/>
    <filterColumn colId="3" hiddenButton="1"/>
    <filterColumn colId="4" hiddenButton="1"/>
    <filterColumn colId="5" hiddenButton="1"/>
  </autoFilter>
  <tableColumns count="6">
    <tableColumn id="1" xr3:uid="{0571229F-A8BB-4BEB-9081-5059F9E567B0}" name="age"/>
    <tableColumn id="2" xr3:uid="{57947AF4-75E2-43F9-A47A-4E8C8D2817D9}" name="mx" dataDxfId="49"/>
    <tableColumn id="3" xr3:uid="{85EE0BD0-03FB-4F89-81FE-306A59C557AF}" name="qx" dataDxfId="48"/>
    <tableColumn id="4" xr3:uid="{79CCA157-220F-4CDB-8249-38B1776FB78C}" name="lx" dataDxfId="47"/>
    <tableColumn id="5" xr3:uid="{5638654D-E8F6-4262-AD44-C5C0731C99BF}" name="dx" dataDxfId="46"/>
    <tableColumn id="6" xr3:uid="{4E618F04-ABBF-431A-B805-6DC690AD43BC}" name="ex" dataDxfId="4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CBF44B-E1BB-4641-8AEA-EBD4C3230218}" name="Table2" displayName="Table2" ref="H6:M107" totalsRowShown="0" headerRowDxfId="44" dataDxfId="42" headerRowBorderDxfId="43" tableBorderDxfId="41">
  <autoFilter ref="H6:M107" xr:uid="{C0CBF44B-E1BB-4641-8AEA-EBD4C3230218}">
    <filterColumn colId="0" hiddenButton="1"/>
    <filterColumn colId="1" hiddenButton="1"/>
    <filterColumn colId="2" hiddenButton="1"/>
    <filterColumn colId="3" hiddenButton="1"/>
    <filterColumn colId="4" hiddenButton="1"/>
    <filterColumn colId="5" hiddenButton="1"/>
  </autoFilter>
  <tableColumns count="6">
    <tableColumn id="1" xr3:uid="{97032B92-AEEA-4AB9-BE83-0E7CDBAD1E4B}" name="age"/>
    <tableColumn id="2" xr3:uid="{F33D4305-2BB2-48ED-9503-D6C208895141}" name="mx" dataDxfId="40"/>
    <tableColumn id="3" xr3:uid="{E9A6F46F-D413-43E4-A596-42A3ECC6F178}" name="qx" dataDxfId="39"/>
    <tableColumn id="4" xr3:uid="{5110ACB0-09D6-4E66-A4AE-DBD409E77920}" name="lx" dataDxfId="38"/>
    <tableColumn id="5" xr3:uid="{DBB44117-6497-4FF8-9548-294619583944}" name="dx" dataDxfId="37"/>
    <tableColumn id="6" xr3:uid="{799AFB24-7697-4622-82C6-3A8511506E3D}" name="ex" dataDxfId="3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B9420D0-AF2C-489D-A789-99681933854D}" name="Table3" displayName="Table3" ref="A6:F107" totalsRowShown="0" headerRowDxfId="35" dataDxfId="33" headerRowBorderDxfId="34" tableBorderDxfId="32">
  <autoFilter ref="A6:F107" xr:uid="{3B9420D0-AF2C-489D-A789-99681933854D}">
    <filterColumn colId="0" hiddenButton="1"/>
    <filterColumn colId="1" hiddenButton="1"/>
    <filterColumn colId="2" hiddenButton="1"/>
    <filterColumn colId="3" hiddenButton="1"/>
    <filterColumn colId="4" hiddenButton="1"/>
    <filterColumn colId="5" hiddenButton="1"/>
  </autoFilter>
  <tableColumns count="6">
    <tableColumn id="1" xr3:uid="{5D189421-05F3-4AA5-800D-9999464E0069}" name="age"/>
    <tableColumn id="2" xr3:uid="{9353B0E2-CDB4-45E7-92DF-E2E06BDBF993}" name="mx" dataDxfId="31"/>
    <tableColumn id="3" xr3:uid="{16B1678C-8BF9-4D8A-BC64-B843312C1D61}" name="qx" dataDxfId="30"/>
    <tableColumn id="4" xr3:uid="{7FFA13E9-4EFD-4CD4-853C-22F23B5F7D5A}" name="lx" dataDxfId="29"/>
    <tableColumn id="5" xr3:uid="{D2DAFCFA-179B-484C-8F82-95C4AE6ACD8E}" name="dx" dataDxfId="28"/>
    <tableColumn id="6" xr3:uid="{A0DFA0A4-6B0E-4672-901A-CCD6BF6A53B0}" name="ex" dataDxfId="2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122404F-85D7-41BE-8DBB-44B7E3033CC4}" name="Table4" displayName="Table4" ref="H6:M107" totalsRowShown="0" headerRowDxfId="26" dataDxfId="24" headerRowBorderDxfId="25" tableBorderDxfId="23">
  <autoFilter ref="H6:M107" xr:uid="{3122404F-85D7-41BE-8DBB-44B7E3033CC4}">
    <filterColumn colId="0" hiddenButton="1"/>
    <filterColumn colId="1" hiddenButton="1"/>
    <filterColumn colId="2" hiddenButton="1"/>
    <filterColumn colId="3" hiddenButton="1"/>
    <filterColumn colId="4" hiddenButton="1"/>
    <filterColumn colId="5" hiddenButton="1"/>
  </autoFilter>
  <tableColumns count="6">
    <tableColumn id="1" xr3:uid="{269D8843-0278-4445-8CA4-937B71951748}" name="age"/>
    <tableColumn id="2" xr3:uid="{D519D2A1-C98D-42BD-BA13-FE8EB0EE3E13}" name="mx" dataDxfId="22"/>
    <tableColumn id="3" xr3:uid="{7BAAEFC9-7C07-4992-AD7A-31694933699B}" name="qx" dataDxfId="21"/>
    <tableColumn id="4" xr3:uid="{CBBD9B61-70DB-42FA-BC81-F38BF06D03DA}" name="lx" dataDxfId="20"/>
    <tableColumn id="5" xr3:uid="{CE33BDF2-D2F3-4EB9-88DD-BA2BC23858D1}" name="dx" dataDxfId="19"/>
    <tableColumn id="6" xr3:uid="{A8EC47E8-8495-4421-8037-DE3359E81BA1}" name="ex" dataDxfId="1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3F8F1A-3F09-44E9-BA04-B1794F3A1C24}" name="Table5" displayName="Table5" ref="A6:F107" totalsRowShown="0" headerRowDxfId="17" dataDxfId="15" headerRowBorderDxfId="16" tableBorderDxfId="14">
  <autoFilter ref="A6:F107" xr:uid="{703F8F1A-3F09-44E9-BA04-B1794F3A1C24}">
    <filterColumn colId="0" hiddenButton="1"/>
    <filterColumn colId="1" hiddenButton="1"/>
    <filterColumn colId="2" hiddenButton="1"/>
    <filterColumn colId="3" hiddenButton="1"/>
    <filterColumn colId="4" hiddenButton="1"/>
    <filterColumn colId="5" hiddenButton="1"/>
  </autoFilter>
  <tableColumns count="6">
    <tableColumn id="1" xr3:uid="{79A31EBD-50A4-476F-8C9D-857F8B0C9560}" name="age"/>
    <tableColumn id="2" xr3:uid="{EE34BCE4-5C4D-4674-97FE-A702C628AC33}" name="mx" dataDxfId="13"/>
    <tableColumn id="3" xr3:uid="{EDDD9B0A-717C-45D9-B20F-4B809A6CF15A}" name="qx" dataDxfId="12"/>
    <tableColumn id="4" xr3:uid="{9460E69F-E9DF-4A24-B643-28DE30269EA5}" name="lx" dataDxfId="11"/>
    <tableColumn id="5" xr3:uid="{E495EB49-C5DD-41E5-BECB-CE420B8A4424}" name="dx" dataDxfId="10"/>
    <tableColumn id="6" xr3:uid="{A982FF23-3163-4351-9154-B71B5B6E8F57}" name="ex" dataDxfId="9"/>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CD96D6-EEF2-49F1-9A86-E40725BEB0CA}" name="Table6" displayName="Table6" ref="H6:M107" totalsRowShown="0" headerRowDxfId="8" dataDxfId="6" headerRowBorderDxfId="7" tableBorderDxfId="5">
  <autoFilter ref="H6:M107" xr:uid="{00CD96D6-EEF2-49F1-9A86-E40725BEB0CA}">
    <filterColumn colId="0" hiddenButton="1"/>
    <filterColumn colId="1" hiddenButton="1"/>
    <filterColumn colId="2" hiddenButton="1"/>
    <filterColumn colId="3" hiddenButton="1"/>
    <filterColumn colId="4" hiddenButton="1"/>
    <filterColumn colId="5" hiddenButton="1"/>
  </autoFilter>
  <tableColumns count="6">
    <tableColumn id="1" xr3:uid="{50EC4D2E-89DC-4E7E-B056-2235C0ABEFD4}" name="age"/>
    <tableColumn id="2" xr3:uid="{65C9BEBD-D428-406E-9F3B-322A66F5A377}" name="mx" dataDxfId="4"/>
    <tableColumn id="3" xr3:uid="{BC10A5A0-2099-4C13-A915-B81602316E10}" name="qx" dataDxfId="3"/>
    <tableColumn id="4" xr3:uid="{EA64C6B6-11C5-4F4C-81F8-9FF89CBF5230}" name="lx" dataDxfId="2"/>
    <tableColumn id="5" xr3:uid="{BBB664D8-EBC1-439C-8428-B058A7BA2B23}" name="dx" dataDxfId="1"/>
    <tableColumn id="6" xr3:uid="{979466C2-9C5D-4D27-A2CB-69B06C6A7C1E}"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lifetables@ons.gov.uk?subject=National%20life%20tables%20United%20Kingdom%20-%20meets%20needs" TargetMode="External"/><Relationship Id="rId3" Type="http://schemas.openxmlformats.org/officeDocument/2006/relationships/hyperlink" Target="https://www.ons.gov.uk/peoplepopulationandcommunity/healthandsocialcare/healthandlifeexpectancies/methodologies/guidetocalculatingnationallifetables" TargetMode="External"/><Relationship Id="rId7" Type="http://schemas.openxmlformats.org/officeDocument/2006/relationships/hyperlink" Target="http://www.ons.gov.uk/" TargetMode="External"/><Relationship Id="rId12" Type="http://schemas.openxmlformats.org/officeDocument/2006/relationships/printerSettings" Target="../printerSettings/printerSettings1.bin"/><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mailto:pop.info@ons.gov.uk" TargetMode="External"/><Relationship Id="rId6" Type="http://schemas.openxmlformats.org/officeDocument/2006/relationships/hyperlink" Target="mailto:psi@nationalarchives.gov.uk." TargetMode="External"/><Relationship Id="rId11" Type="http://schemas.openxmlformats.org/officeDocument/2006/relationships/hyperlink" Target="https://www.ons.gov.uk/peoplepopulationandcommunity/birthsdeathsandmarriages/lifeexpectancies/bulletins/nationallifetablesunitedkingdom/2021to2023" TargetMode="External"/><Relationship Id="rId5" Type="http://schemas.openxmlformats.org/officeDocument/2006/relationships/hyperlink" Target="http://www.nationalarchives.gov.uk/doc/open-government-licence" TargetMode="External"/><Relationship Id="rId10" Type="http://schemas.openxmlformats.org/officeDocument/2006/relationships/hyperlink" Target="mailto:lifetables@ons.gov.uk?subject=National%20life%20tables%20United%20Kingdom%20-%20this%20isn't%20what%20I%20need" TargetMode="External"/><Relationship Id="rId4" Type="http://schemas.openxmlformats.org/officeDocument/2006/relationships/hyperlink" Target="https://www.ons.gov.uk/peoplepopulationandcommunity/healthandsocialcare/healthandlifeexpectancies/articles/lifeexpectancyreleasesandtheirdifferentuses/2018-12-17" TargetMode="External"/><Relationship Id="rId9" Type="http://schemas.openxmlformats.org/officeDocument/2006/relationships/hyperlink" Target="mailto:lifetables@ons.gov.uk?subject=National%20life%20tables%20United%20Kingdom%20-%20needs%20something%20slightly%20differen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8D3BA-4B02-496D-8A17-21EE7E0E6C3A}">
  <dimension ref="A1:J54"/>
  <sheetViews>
    <sheetView showGridLines="0" tabSelected="1" workbookViewId="0"/>
  </sheetViews>
  <sheetFormatPr defaultColWidth="7.26953125" defaultRowHeight="15"/>
  <cols>
    <col min="1" max="11" width="11.90625" style="12" customWidth="1"/>
    <col min="12" max="16384" width="7.26953125" style="12"/>
  </cols>
  <sheetData>
    <row r="1" spans="1:10" s="9" customFormat="1" ht="30.9" customHeight="1">
      <c r="A1" s="8" t="s">
        <v>148</v>
      </c>
    </row>
    <row r="2" spans="1:10" s="10" customFormat="1">
      <c r="A2" s="10" t="s">
        <v>54</v>
      </c>
    </row>
    <row r="3" spans="1:10" s="10" customFormat="1">
      <c r="A3" s="11" t="s">
        <v>55</v>
      </c>
    </row>
    <row r="4" spans="1:10" ht="30.9" customHeight="1">
      <c r="A4" s="18" t="s">
        <v>56</v>
      </c>
    </row>
    <row r="5" spans="1:10" ht="15.6">
      <c r="A5" s="13" t="s">
        <v>57</v>
      </c>
    </row>
    <row r="6" spans="1:10" s="10" customFormat="1">
      <c r="A6" s="10" t="s">
        <v>149</v>
      </c>
    </row>
    <row r="7" spans="1:10" s="10" customFormat="1" ht="30.9" customHeight="1">
      <c r="A7" s="14" t="s">
        <v>58</v>
      </c>
    </row>
    <row r="8" spans="1:10" s="10" customFormat="1" ht="15.6">
      <c r="A8" s="15" t="s">
        <v>59</v>
      </c>
    </row>
    <row r="9" spans="1:10" s="10" customFormat="1">
      <c r="A9" s="14" t="s">
        <v>60</v>
      </c>
    </row>
    <row r="10" spans="1:10" s="10" customFormat="1">
      <c r="A10" s="10" t="s">
        <v>61</v>
      </c>
    </row>
    <row r="11" spans="1:10" s="10" customFormat="1">
      <c r="A11" s="14" t="s">
        <v>62</v>
      </c>
    </row>
    <row r="12" spans="1:10" s="10" customFormat="1" ht="30.9" customHeight="1">
      <c r="A12" s="14" t="s">
        <v>150</v>
      </c>
    </row>
    <row r="13" spans="1:10" s="10" customFormat="1" ht="15.6">
      <c r="A13" s="16" t="s">
        <v>63</v>
      </c>
    </row>
    <row r="14" spans="1:10" s="14" customFormat="1" ht="14.4" customHeight="1">
      <c r="A14" s="14" t="s">
        <v>151</v>
      </c>
    </row>
    <row r="15" spans="1:10" ht="30.9" customHeight="1">
      <c r="A15" s="17" t="str">
        <f>HYPERLINK("#'1980-1982'!A1", "1980-1982")</f>
        <v>1980-1982</v>
      </c>
      <c r="B15" s="17" t="str">
        <f>HYPERLINK("#'1981-1983'!A1", "1981-1983")</f>
        <v>1981-1983</v>
      </c>
      <c r="C15" s="17" t="str">
        <f>HYPERLINK("#'1982-1984'!A1", "1982-1984")</f>
        <v>1982-1984</v>
      </c>
      <c r="D15" s="17" t="str">
        <f>HYPERLINK("#'1983-1985'!A1", "1983-1985")</f>
        <v>1983-1985</v>
      </c>
      <c r="E15" s="17" t="str">
        <f>HYPERLINK("#'1984-1986'!A1", "1984-1986")</f>
        <v>1984-1986</v>
      </c>
      <c r="F15" s="17" t="str">
        <f>HYPERLINK("#'1985-1987'!A1", "1985-1987")</f>
        <v>1985-1987</v>
      </c>
      <c r="G15" s="17" t="str">
        <f>HYPERLINK("#'1986-1988'!A1", "1986-1988")</f>
        <v>1986-1988</v>
      </c>
      <c r="H15" s="17" t="str">
        <f>HYPERLINK("#'1987-1989'!A1", "1987-1989")</f>
        <v>1987-1989</v>
      </c>
      <c r="I15" s="17" t="str">
        <f>HYPERLINK("#'1988-1990'!A1", "1988-1990")</f>
        <v>1988-1990</v>
      </c>
      <c r="J15" s="17" t="str">
        <f>HYPERLINK("#'1989-1991'!A1", "1989-1991")</f>
        <v>1989-1991</v>
      </c>
    </row>
    <row r="16" spans="1:10">
      <c r="A16" s="17" t="str">
        <f>HYPERLINK("#'1990-1992'!A1", "1990-1992")</f>
        <v>1990-1992</v>
      </c>
      <c r="B16" s="17" t="str">
        <f>HYPERLINK("#'1991-1993'!A1", "1991-1993")</f>
        <v>1991-1993</v>
      </c>
      <c r="C16" s="17" t="str">
        <f>HYPERLINK("#'1992-1994'!A1", "1992-1994")</f>
        <v>1992-1994</v>
      </c>
      <c r="D16" s="17" t="str">
        <f>HYPERLINK("#'1993-1995'!A1", "1993-1995")</f>
        <v>1993-1995</v>
      </c>
      <c r="E16" s="17" t="str">
        <f>HYPERLINK("#'1994-1996'!A1", "1994-1996")</f>
        <v>1994-1996</v>
      </c>
      <c r="F16" s="17" t="str">
        <f>HYPERLINK("#'1995-1997'!A1", "1995-1997")</f>
        <v>1995-1997</v>
      </c>
      <c r="G16" s="17" t="str">
        <f>HYPERLINK("#'1996-1998'!A1", "1996-1998")</f>
        <v>1996-1998</v>
      </c>
      <c r="H16" s="17" t="str">
        <f>HYPERLINK("#'1997-1999'!A1", "1997-1999")</f>
        <v>1997-1999</v>
      </c>
      <c r="I16" s="17" t="str">
        <f>HYPERLINK("#'1998-2000'!A1", "1998-2000")</f>
        <v>1998-2000</v>
      </c>
      <c r="J16" s="17" t="str">
        <f>HYPERLINK("#'1999-2001'!A1", "1999-2001")</f>
        <v>1999-2001</v>
      </c>
    </row>
    <row r="17" spans="1:10">
      <c r="A17" s="17" t="str">
        <f>HYPERLINK("#'2000-2002'!A1", "2000-2002")</f>
        <v>2000-2002</v>
      </c>
      <c r="B17" s="17" t="str">
        <f>HYPERLINK("#'2001-2003'!A1", "2001-2003")</f>
        <v>2001-2003</v>
      </c>
      <c r="C17" s="17" t="str">
        <f>HYPERLINK("#'2002-2004'!A1", "2002-2004")</f>
        <v>2002-2004</v>
      </c>
      <c r="D17" s="17" t="str">
        <f>HYPERLINK("#'2003-2005'!A1", "2003-2005")</f>
        <v>2003-2005</v>
      </c>
      <c r="E17" s="17" t="str">
        <f>HYPERLINK("#'2004-2006'!A1", "2004-2006")</f>
        <v>2004-2006</v>
      </c>
      <c r="F17" s="17" t="str">
        <f>HYPERLINK("#'2005-2007'!A1", "2005-2007")</f>
        <v>2005-2007</v>
      </c>
      <c r="G17" s="17" t="str">
        <f>HYPERLINK("#'2006-2008'!A1", "2006-2008")</f>
        <v>2006-2008</v>
      </c>
      <c r="H17" s="17" t="str">
        <f>HYPERLINK("#'2007-2009'!A1", "2007-2009")</f>
        <v>2007-2009</v>
      </c>
      <c r="I17" s="17" t="str">
        <f>HYPERLINK("#'2008-2010'!A1", "2008-2010")</f>
        <v>2008-2010</v>
      </c>
      <c r="J17" s="17" t="str">
        <f>HYPERLINK("#'2009-2011'!A1", "2009-2011")</f>
        <v>2009-2011</v>
      </c>
    </row>
    <row r="18" spans="1:10" s="20" customFormat="1">
      <c r="A18" s="18" t="str">
        <f>HYPERLINK("#'2010-2012'!A1", "2010-2012")</f>
        <v>2010-2012</v>
      </c>
      <c r="B18" s="18" t="str">
        <f>HYPERLINK("#'2011-2013'!A1", "2011-2013")</f>
        <v>2011-2013</v>
      </c>
      <c r="C18" s="18" t="str">
        <f>HYPERLINK("#'2012-2014'!A1", "2012-2014")</f>
        <v>2012-2014</v>
      </c>
      <c r="D18" s="18" t="str">
        <f>HYPERLINK("#'2013-2015'!A1", "2013-2015")</f>
        <v>2013-2015</v>
      </c>
      <c r="E18" s="18" t="str">
        <f>HYPERLINK("#'2014-2016'!A1", "2014-2016")</f>
        <v>2014-2016</v>
      </c>
      <c r="F18" s="18" t="str">
        <f>HYPERLINK("#'2015-2017'!A1", "2015-2017")</f>
        <v>2015-2017</v>
      </c>
      <c r="G18" s="18" t="str">
        <f>HYPERLINK("#'2016-2018'!A1", "2016-2018")</f>
        <v>2016-2018</v>
      </c>
      <c r="H18" s="18" t="str">
        <f>HYPERLINK("#'2017-2019'!A1", "2017-2019")</f>
        <v>2017-2019</v>
      </c>
      <c r="I18" s="18" t="str">
        <f>HYPERLINK("#'2018-2020'!A1", "2018-2020")</f>
        <v>2018-2020</v>
      </c>
      <c r="J18" s="19" t="s">
        <v>64</v>
      </c>
    </row>
    <row r="19" spans="1:10" s="20" customFormat="1" ht="30.9" customHeight="1">
      <c r="A19" s="19" t="s">
        <v>65</v>
      </c>
      <c r="B19" s="64" t="s">
        <v>145</v>
      </c>
      <c r="C19" s="18"/>
      <c r="D19" s="18"/>
      <c r="E19" s="18"/>
      <c r="F19" s="18"/>
      <c r="G19" s="18"/>
      <c r="H19" s="18"/>
      <c r="I19" s="18"/>
      <c r="J19" s="21"/>
    </row>
    <row r="20" spans="1:10" ht="15.6">
      <c r="A20" s="22" t="s">
        <v>66</v>
      </c>
    </row>
    <row r="21" spans="1:10">
      <c r="A21" s="23" t="s">
        <v>67</v>
      </c>
    </row>
    <row r="22" spans="1:10">
      <c r="A22" s="24" t="s">
        <v>68</v>
      </c>
      <c r="B22" s="17"/>
      <c r="C22" s="17"/>
      <c r="D22" s="17"/>
      <c r="E22" s="17"/>
      <c r="F22" s="17"/>
    </row>
    <row r="23" spans="1:10">
      <c r="A23" s="24" t="s">
        <v>69</v>
      </c>
    </row>
    <row r="24" spans="1:10">
      <c r="A24" s="24" t="s">
        <v>70</v>
      </c>
      <c r="B24" s="17"/>
      <c r="C24" s="17"/>
      <c r="D24" s="17"/>
      <c r="E24" s="17"/>
      <c r="F24" s="17"/>
    </row>
    <row r="25" spans="1:10">
      <c r="A25" s="69" t="s">
        <v>71</v>
      </c>
    </row>
    <row r="26" spans="1:10" s="20" customFormat="1" ht="30.9" customHeight="1">
      <c r="A26" s="25" t="s">
        <v>72</v>
      </c>
      <c r="B26" s="18"/>
      <c r="C26" s="18"/>
      <c r="D26" s="18"/>
      <c r="E26" s="18"/>
      <c r="F26" s="18"/>
    </row>
    <row r="27" spans="1:10" ht="15.6">
      <c r="A27" s="26" t="s">
        <v>146</v>
      </c>
    </row>
    <row r="28" spans="1:10">
      <c r="A28" s="27" t="s">
        <v>152</v>
      </c>
    </row>
    <row r="29" spans="1:10">
      <c r="A29" s="28" t="s">
        <v>153</v>
      </c>
    </row>
    <row r="30" spans="1:10">
      <c r="A30" s="28" t="s">
        <v>73</v>
      </c>
    </row>
    <row r="31" spans="1:10">
      <c r="A31" s="28" t="s">
        <v>74</v>
      </c>
    </row>
    <row r="32" spans="1:10">
      <c r="A32" s="28" t="s">
        <v>75</v>
      </c>
    </row>
    <row r="33" spans="1:1">
      <c r="A33" s="28" t="s">
        <v>76</v>
      </c>
    </row>
    <row r="34" spans="1:1">
      <c r="A34" s="29" t="s">
        <v>77</v>
      </c>
    </row>
    <row r="35" spans="1:1" s="20" customFormat="1" ht="30.9" customHeight="1">
      <c r="A35" s="30" t="s">
        <v>154</v>
      </c>
    </row>
    <row r="36" spans="1:1" ht="15.6">
      <c r="A36" s="26" t="s">
        <v>78</v>
      </c>
    </row>
    <row r="37" spans="1:1">
      <c r="A37" s="27" t="s">
        <v>79</v>
      </c>
    </row>
    <row r="38" spans="1:1" s="20" customFormat="1" ht="30.9" customHeight="1">
      <c r="A38" s="31" t="s">
        <v>80</v>
      </c>
    </row>
    <row r="39" spans="1:1" ht="15.6">
      <c r="A39" s="13" t="s">
        <v>81</v>
      </c>
    </row>
    <row r="40" spans="1:1">
      <c r="A40" s="24" t="s">
        <v>0</v>
      </c>
    </row>
    <row r="41" spans="1:1" ht="30.9" customHeight="1">
      <c r="A41" s="13" t="s">
        <v>82</v>
      </c>
    </row>
    <row r="42" spans="1:1">
      <c r="A42" s="11" t="s">
        <v>83</v>
      </c>
    </row>
    <row r="43" spans="1:1">
      <c r="A43" s="32" t="s">
        <v>84</v>
      </c>
    </row>
    <row r="44" spans="1:1">
      <c r="A44" s="32" t="s">
        <v>85</v>
      </c>
    </row>
    <row r="45" spans="1:1" ht="30.9" customHeight="1">
      <c r="A45" s="32" t="s">
        <v>86</v>
      </c>
    </row>
    <row r="46" spans="1:1" ht="15.6">
      <c r="A46" s="26" t="s">
        <v>87</v>
      </c>
    </row>
    <row r="47" spans="1:1" s="10" customFormat="1">
      <c r="A47" s="33" t="s">
        <v>88</v>
      </c>
    </row>
    <row r="48" spans="1:1">
      <c r="A48" s="33" t="s">
        <v>89</v>
      </c>
    </row>
    <row r="49" spans="1:1">
      <c r="A49" s="34" t="s">
        <v>90</v>
      </c>
    </row>
    <row r="50" spans="1:1">
      <c r="A50" s="35" t="s">
        <v>91</v>
      </c>
    </row>
    <row r="51" spans="1:1">
      <c r="A51" s="36" t="s">
        <v>92</v>
      </c>
    </row>
    <row r="52" spans="1:1">
      <c r="A52" s="33" t="s">
        <v>93</v>
      </c>
    </row>
    <row r="53" spans="1:1" s="14" customFormat="1">
      <c r="A53" s="37" t="s">
        <v>94</v>
      </c>
    </row>
    <row r="54" spans="1:1" s="21" customFormat="1">
      <c r="A54" s="38" t="s">
        <v>95</v>
      </c>
    </row>
  </sheetData>
  <hyperlinks>
    <hyperlink ref="A40" r:id="rId1" xr:uid="{53D06818-4211-4655-8051-CEE670148A62}"/>
    <hyperlink ref="A24" r:id="rId2" xr:uid="{BB944972-A83C-4378-A0AA-C2E089A6D99F}"/>
    <hyperlink ref="A25" r:id="rId3" xr:uid="{6231FCCA-EF97-4FFE-B9B8-F3F75340387B}"/>
    <hyperlink ref="A26" r:id="rId4" display="Life Expectancy releases and their different uses" xr:uid="{0662920E-8B81-4BF0-BEE1-E43C07B8D0B3}"/>
    <hyperlink ref="A49" r:id="rId5" xr:uid="{BE9B00BD-02D0-440D-9C32-B7A2E234A1A9}"/>
    <hyperlink ref="A51" r:id="rId6" xr:uid="{F30105A9-A6A1-43F4-995D-E718D701D270}"/>
    <hyperlink ref="A54" r:id="rId7" xr:uid="{2EED7121-16FB-4E7D-BC53-5E8E85846336}"/>
    <hyperlink ref="A22" location="Notation!A1" display="Notation" xr:uid="{0C6C5E77-CD61-477F-B207-41CD74293953}"/>
    <hyperlink ref="A23" location="Methodology!A1" display="Methodology" xr:uid="{8412C291-A536-48B2-861A-61C7A6AA4FAE}"/>
    <hyperlink ref="A43" r:id="rId8" xr:uid="{8ED84DC6-E98B-4085-A4B6-BD40D145D6FA}"/>
    <hyperlink ref="A44" r:id="rId9" xr:uid="{7EDC1E5D-7E98-4C68-ACA1-0045A0E6E1B1}"/>
    <hyperlink ref="A45" r:id="rId10" display="mailto:lifetables@ons.gov.uk?subject=National%20life%20tables%20United%20Kingdom%20-%20this%20isn't%20what%20I%20need" xr:uid="{8F2C4B2A-9062-4FC5-A2B8-F43347806F90}"/>
    <hyperlink ref="A21" location="Notes!A1" display="Notes" xr:uid="{C9749D0E-6C45-4FDD-A093-6A588E499F6E}"/>
    <hyperlink ref="A19" location="'2020-2022'!A1" display="2020-2022" xr:uid="{206E4175-7CF6-49F2-AE83-F03156DB8B27}"/>
    <hyperlink ref="J18" location="'2019-2021'!A1" display="2019-2021" xr:uid="{30EBCFF0-C0AA-4A65-96A2-6A855A991433}"/>
    <hyperlink ref="A4" r:id="rId11" xr:uid="{62F385F5-A59E-46D5-83D5-B2B953D1F515}"/>
    <hyperlink ref="B19" location="'2021-2023'!A1" display="2020-2022" xr:uid="{3E5BC3A0-A4F2-4905-9CC2-641A2F56E71C}"/>
  </hyperlinks>
  <pageMargins left="0.7" right="0.7" top="0.75" bottom="0.75" header="0.3" footer="0.3"/>
  <pageSetup paperSize="9" orientation="portrait" horizontalDpi="300" verticalDpi="3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0.90625" defaultRowHeight="15"/>
  <sheetData>
    <row r="1" spans="1:13" ht="19.2">
      <c r="A1" s="3" t="s">
        <v>48</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4.2770000000000004E-3</v>
      </c>
      <c r="C7" s="6">
        <v>4.2680000000000001E-3</v>
      </c>
      <c r="D7" s="7">
        <v>100000</v>
      </c>
      <c r="E7" s="7">
        <v>426.8</v>
      </c>
      <c r="F7" s="5">
        <v>79.41</v>
      </c>
      <c r="G7" t="s">
        <v>12</v>
      </c>
      <c r="H7">
        <v>0</v>
      </c>
      <c r="I7" s="6">
        <v>3.558E-3</v>
      </c>
      <c r="J7" s="6">
        <v>3.552E-3</v>
      </c>
      <c r="K7" s="7">
        <v>100000</v>
      </c>
      <c r="L7" s="7">
        <v>355.2</v>
      </c>
      <c r="M7" s="5">
        <v>83.09</v>
      </c>
    </row>
    <row r="8" spans="1:13">
      <c r="A8">
        <v>1</v>
      </c>
      <c r="B8" s="6">
        <v>2.63E-4</v>
      </c>
      <c r="C8" s="6">
        <v>2.63E-4</v>
      </c>
      <c r="D8" s="7">
        <v>99573.2</v>
      </c>
      <c r="E8" s="7">
        <v>26.1</v>
      </c>
      <c r="F8" s="5">
        <v>78.75</v>
      </c>
      <c r="G8" t="s">
        <v>12</v>
      </c>
      <c r="H8">
        <v>1</v>
      </c>
      <c r="I8" s="6">
        <v>2.32E-4</v>
      </c>
      <c r="J8" s="6">
        <v>2.32E-4</v>
      </c>
      <c r="K8" s="7">
        <v>99644.800000000003</v>
      </c>
      <c r="L8" s="7">
        <v>23.1</v>
      </c>
      <c r="M8" s="5">
        <v>82.38</v>
      </c>
    </row>
    <row r="9" spans="1:13">
      <c r="A9">
        <v>2</v>
      </c>
      <c r="B9" s="6">
        <v>1.34E-4</v>
      </c>
      <c r="C9" s="6">
        <v>1.34E-4</v>
      </c>
      <c r="D9" s="7">
        <v>99547</v>
      </c>
      <c r="E9" s="7">
        <v>13.3</v>
      </c>
      <c r="F9" s="5">
        <v>77.77</v>
      </c>
      <c r="G9" t="s">
        <v>12</v>
      </c>
      <c r="H9">
        <v>2</v>
      </c>
      <c r="I9" s="6">
        <v>1.3300000000000001E-4</v>
      </c>
      <c r="J9" s="6">
        <v>1.3300000000000001E-4</v>
      </c>
      <c r="K9" s="7">
        <v>99621.7</v>
      </c>
      <c r="L9" s="7">
        <v>13.2</v>
      </c>
      <c r="M9" s="5">
        <v>81.400000000000006</v>
      </c>
    </row>
    <row r="10" spans="1:13">
      <c r="A10">
        <v>3</v>
      </c>
      <c r="B10" s="6">
        <v>1.2300000000000001E-4</v>
      </c>
      <c r="C10" s="6">
        <v>1.2300000000000001E-4</v>
      </c>
      <c r="D10" s="7">
        <v>99533.8</v>
      </c>
      <c r="E10" s="7">
        <v>12.2</v>
      </c>
      <c r="F10" s="5">
        <v>76.78</v>
      </c>
      <c r="G10" t="s">
        <v>12</v>
      </c>
      <c r="H10">
        <v>3</v>
      </c>
      <c r="I10" s="6">
        <v>9.8999999999999994E-5</v>
      </c>
      <c r="J10" s="6">
        <v>9.8999999999999994E-5</v>
      </c>
      <c r="K10" s="7">
        <v>99608.5</v>
      </c>
      <c r="L10" s="7">
        <v>9.8000000000000007</v>
      </c>
      <c r="M10" s="5">
        <v>80.41</v>
      </c>
    </row>
    <row r="11" spans="1:13">
      <c r="A11">
        <v>4</v>
      </c>
      <c r="B11" s="6">
        <v>9.8999999999999994E-5</v>
      </c>
      <c r="C11" s="6">
        <v>9.8999999999999994E-5</v>
      </c>
      <c r="D11" s="7">
        <v>99521.600000000006</v>
      </c>
      <c r="E11" s="7">
        <v>9.9</v>
      </c>
      <c r="F11" s="5">
        <v>75.790000000000006</v>
      </c>
      <c r="G11" t="s">
        <v>12</v>
      </c>
      <c r="H11">
        <v>4</v>
      </c>
      <c r="I11" s="6">
        <v>7.7999999999999999E-5</v>
      </c>
      <c r="J11" s="6">
        <v>7.7999999999999999E-5</v>
      </c>
      <c r="K11" s="7">
        <v>99598.7</v>
      </c>
      <c r="L11" s="7">
        <v>7.7</v>
      </c>
      <c r="M11" s="5">
        <v>79.42</v>
      </c>
    </row>
    <row r="12" spans="1:13">
      <c r="A12">
        <v>5</v>
      </c>
      <c r="B12" s="6">
        <v>9.7999999999999997E-5</v>
      </c>
      <c r="C12" s="6">
        <v>9.7999999999999997E-5</v>
      </c>
      <c r="D12" s="7">
        <v>99511.7</v>
      </c>
      <c r="E12" s="7">
        <v>9.6999999999999993</v>
      </c>
      <c r="F12" s="5">
        <v>74.8</v>
      </c>
      <c r="G12" t="s">
        <v>12</v>
      </c>
      <c r="H12">
        <v>5</v>
      </c>
      <c r="I12" s="6">
        <v>7.7999999999999999E-5</v>
      </c>
      <c r="J12" s="6">
        <v>7.7999999999999999E-5</v>
      </c>
      <c r="K12" s="7">
        <v>99590.9</v>
      </c>
      <c r="L12" s="7">
        <v>7.8</v>
      </c>
      <c r="M12" s="5">
        <v>78.430000000000007</v>
      </c>
    </row>
    <row r="13" spans="1:13">
      <c r="A13">
        <v>6</v>
      </c>
      <c r="B13" s="6">
        <v>7.4999999999999993E-5</v>
      </c>
      <c r="C13" s="6">
        <v>7.4999999999999993E-5</v>
      </c>
      <c r="D13" s="7">
        <v>99501.9</v>
      </c>
      <c r="E13" s="7">
        <v>7.5</v>
      </c>
      <c r="F13" s="5">
        <v>73.8</v>
      </c>
      <c r="G13" t="s">
        <v>12</v>
      </c>
      <c r="H13">
        <v>6</v>
      </c>
      <c r="I13" s="6">
        <v>7.2000000000000002E-5</v>
      </c>
      <c r="J13" s="6">
        <v>7.2000000000000002E-5</v>
      </c>
      <c r="K13" s="7">
        <v>99583.1</v>
      </c>
      <c r="L13" s="7">
        <v>7.2</v>
      </c>
      <c r="M13" s="5">
        <v>77.430000000000007</v>
      </c>
    </row>
    <row r="14" spans="1:13">
      <c r="A14">
        <v>7</v>
      </c>
      <c r="B14" s="6">
        <v>7.7999999999999999E-5</v>
      </c>
      <c r="C14" s="6">
        <v>7.7999999999999999E-5</v>
      </c>
      <c r="D14" s="7">
        <v>99494.5</v>
      </c>
      <c r="E14" s="7">
        <v>7.8</v>
      </c>
      <c r="F14" s="5">
        <v>72.81</v>
      </c>
      <c r="G14" t="s">
        <v>12</v>
      </c>
      <c r="H14">
        <v>7</v>
      </c>
      <c r="I14" s="6">
        <v>6.3999999999999997E-5</v>
      </c>
      <c r="J14" s="6">
        <v>6.3999999999999997E-5</v>
      </c>
      <c r="K14" s="7">
        <v>99575.9</v>
      </c>
      <c r="L14" s="7">
        <v>6.4</v>
      </c>
      <c r="M14" s="5">
        <v>76.44</v>
      </c>
    </row>
    <row r="15" spans="1:13">
      <c r="A15">
        <v>8</v>
      </c>
      <c r="B15" s="6">
        <v>6.8999999999999997E-5</v>
      </c>
      <c r="C15" s="6">
        <v>6.8999999999999997E-5</v>
      </c>
      <c r="D15" s="7">
        <v>99486.7</v>
      </c>
      <c r="E15" s="7">
        <v>6.9</v>
      </c>
      <c r="F15" s="5">
        <v>71.819999999999993</v>
      </c>
      <c r="G15" t="s">
        <v>12</v>
      </c>
      <c r="H15">
        <v>8</v>
      </c>
      <c r="I15" s="6">
        <v>5.8999999999999998E-5</v>
      </c>
      <c r="J15" s="6">
        <v>5.8999999999999998E-5</v>
      </c>
      <c r="K15" s="7">
        <v>99569.5</v>
      </c>
      <c r="L15" s="7">
        <v>5.9</v>
      </c>
      <c r="M15" s="5">
        <v>75.44</v>
      </c>
    </row>
    <row r="16" spans="1:13">
      <c r="A16">
        <v>9</v>
      </c>
      <c r="B16" s="6">
        <v>7.1000000000000005E-5</v>
      </c>
      <c r="C16" s="6">
        <v>7.1000000000000005E-5</v>
      </c>
      <c r="D16" s="7">
        <v>99479.8</v>
      </c>
      <c r="E16" s="7">
        <v>7</v>
      </c>
      <c r="F16" s="5">
        <v>70.819999999999993</v>
      </c>
      <c r="G16" t="s">
        <v>12</v>
      </c>
      <c r="H16">
        <v>9</v>
      </c>
      <c r="I16" s="6">
        <v>6.3999999999999997E-5</v>
      </c>
      <c r="J16" s="6">
        <v>6.3999999999999997E-5</v>
      </c>
      <c r="K16" s="7">
        <v>99563.6</v>
      </c>
      <c r="L16" s="7">
        <v>6.3</v>
      </c>
      <c r="M16" s="5">
        <v>74.45</v>
      </c>
    </row>
    <row r="17" spans="1:13">
      <c r="A17">
        <v>10</v>
      </c>
      <c r="B17" s="6">
        <v>7.6000000000000004E-5</v>
      </c>
      <c r="C17" s="6">
        <v>7.6000000000000004E-5</v>
      </c>
      <c r="D17" s="7">
        <v>99472.8</v>
      </c>
      <c r="E17" s="7">
        <v>7.5</v>
      </c>
      <c r="F17" s="5">
        <v>69.83</v>
      </c>
      <c r="G17" t="s">
        <v>12</v>
      </c>
      <c r="H17">
        <v>10</v>
      </c>
      <c r="I17" s="6">
        <v>6.0000000000000002E-5</v>
      </c>
      <c r="J17" s="6">
        <v>6.0000000000000002E-5</v>
      </c>
      <c r="K17" s="7">
        <v>99557.3</v>
      </c>
      <c r="L17" s="7">
        <v>6</v>
      </c>
      <c r="M17" s="5">
        <v>73.45</v>
      </c>
    </row>
    <row r="18" spans="1:13">
      <c r="A18">
        <v>11</v>
      </c>
      <c r="B18" s="6">
        <v>8.7000000000000001E-5</v>
      </c>
      <c r="C18" s="6">
        <v>8.7000000000000001E-5</v>
      </c>
      <c r="D18" s="7">
        <v>99465.2</v>
      </c>
      <c r="E18" s="7">
        <v>8.6999999999999993</v>
      </c>
      <c r="F18" s="5">
        <v>68.83</v>
      </c>
      <c r="G18" t="s">
        <v>12</v>
      </c>
      <c r="H18">
        <v>11</v>
      </c>
      <c r="I18" s="6">
        <v>7.3999999999999996E-5</v>
      </c>
      <c r="J18" s="6">
        <v>7.3999999999999996E-5</v>
      </c>
      <c r="K18" s="7">
        <v>99551.3</v>
      </c>
      <c r="L18" s="7">
        <v>7.3</v>
      </c>
      <c r="M18" s="5">
        <v>72.459999999999994</v>
      </c>
    </row>
    <row r="19" spans="1:13">
      <c r="A19">
        <v>12</v>
      </c>
      <c r="B19" s="6">
        <v>1.02E-4</v>
      </c>
      <c r="C19" s="6">
        <v>1.02E-4</v>
      </c>
      <c r="D19" s="7">
        <v>99456.6</v>
      </c>
      <c r="E19" s="7">
        <v>10.199999999999999</v>
      </c>
      <c r="F19" s="5">
        <v>67.84</v>
      </c>
      <c r="G19" t="s">
        <v>12</v>
      </c>
      <c r="H19">
        <v>12</v>
      </c>
      <c r="I19" s="6">
        <v>6.7999999999999999E-5</v>
      </c>
      <c r="J19" s="6">
        <v>6.7999999999999999E-5</v>
      </c>
      <c r="K19" s="7">
        <v>99544</v>
      </c>
      <c r="L19" s="7">
        <v>6.8</v>
      </c>
      <c r="M19" s="5">
        <v>71.459999999999994</v>
      </c>
    </row>
    <row r="20" spans="1:13">
      <c r="A20">
        <v>13</v>
      </c>
      <c r="B20" s="6">
        <v>1.06E-4</v>
      </c>
      <c r="C20" s="6">
        <v>1.06E-4</v>
      </c>
      <c r="D20" s="7">
        <v>99446.399999999994</v>
      </c>
      <c r="E20" s="7">
        <v>10.6</v>
      </c>
      <c r="F20" s="5">
        <v>66.84</v>
      </c>
      <c r="G20" t="s">
        <v>12</v>
      </c>
      <c r="H20">
        <v>13</v>
      </c>
      <c r="I20" s="6">
        <v>7.2000000000000002E-5</v>
      </c>
      <c r="J20" s="6">
        <v>7.2000000000000002E-5</v>
      </c>
      <c r="K20" s="7">
        <v>99537.2</v>
      </c>
      <c r="L20" s="7">
        <v>7.2</v>
      </c>
      <c r="M20" s="5">
        <v>70.47</v>
      </c>
    </row>
    <row r="21" spans="1:13">
      <c r="A21">
        <v>14</v>
      </c>
      <c r="B21" s="6">
        <v>1.27E-4</v>
      </c>
      <c r="C21" s="6">
        <v>1.27E-4</v>
      </c>
      <c r="D21" s="7">
        <v>99435.8</v>
      </c>
      <c r="E21" s="7">
        <v>12.6</v>
      </c>
      <c r="F21" s="5">
        <v>65.849999999999994</v>
      </c>
      <c r="G21" t="s">
        <v>12</v>
      </c>
      <c r="H21">
        <v>14</v>
      </c>
      <c r="I21" s="6">
        <v>9.2999999999999997E-5</v>
      </c>
      <c r="J21" s="6">
        <v>9.2999999999999997E-5</v>
      </c>
      <c r="K21" s="7">
        <v>99530</v>
      </c>
      <c r="L21" s="7">
        <v>9.3000000000000007</v>
      </c>
      <c r="M21" s="5">
        <v>69.47</v>
      </c>
    </row>
    <row r="22" spans="1:13">
      <c r="A22">
        <v>15</v>
      </c>
      <c r="B22" s="6">
        <v>1.7899999999999999E-4</v>
      </c>
      <c r="C22" s="6">
        <v>1.7899999999999999E-4</v>
      </c>
      <c r="D22" s="7">
        <v>99423.2</v>
      </c>
      <c r="E22" s="7">
        <v>17.8</v>
      </c>
      <c r="F22" s="5">
        <v>64.86</v>
      </c>
      <c r="G22" t="s">
        <v>12</v>
      </c>
      <c r="H22">
        <v>15</v>
      </c>
      <c r="I22" s="6">
        <v>1.1E-4</v>
      </c>
      <c r="J22" s="6">
        <v>1.1E-4</v>
      </c>
      <c r="K22" s="7">
        <v>99520.8</v>
      </c>
      <c r="L22" s="7">
        <v>11</v>
      </c>
      <c r="M22" s="5">
        <v>68.48</v>
      </c>
    </row>
    <row r="23" spans="1:13">
      <c r="A23">
        <v>16</v>
      </c>
      <c r="B23" s="6">
        <v>2.22E-4</v>
      </c>
      <c r="C23" s="6">
        <v>2.22E-4</v>
      </c>
      <c r="D23" s="7">
        <v>99405.5</v>
      </c>
      <c r="E23" s="7">
        <v>22.1</v>
      </c>
      <c r="F23" s="5">
        <v>63.87</v>
      </c>
      <c r="G23" t="s">
        <v>12</v>
      </c>
      <c r="H23">
        <v>16</v>
      </c>
      <c r="I23" s="6">
        <v>1.46E-4</v>
      </c>
      <c r="J23" s="6">
        <v>1.46E-4</v>
      </c>
      <c r="K23" s="7">
        <v>99509.8</v>
      </c>
      <c r="L23" s="7">
        <v>14.5</v>
      </c>
      <c r="M23" s="5">
        <v>67.48</v>
      </c>
    </row>
    <row r="24" spans="1:13">
      <c r="A24">
        <v>17</v>
      </c>
      <c r="B24" s="6">
        <v>3.1500000000000001E-4</v>
      </c>
      <c r="C24" s="6">
        <v>3.1500000000000001E-4</v>
      </c>
      <c r="D24" s="7">
        <v>99383.4</v>
      </c>
      <c r="E24" s="7">
        <v>31.3</v>
      </c>
      <c r="F24" s="5">
        <v>62.88</v>
      </c>
      <c r="G24" t="s">
        <v>12</v>
      </c>
      <c r="H24">
        <v>17</v>
      </c>
      <c r="I24" s="6">
        <v>1.4799999999999999E-4</v>
      </c>
      <c r="J24" s="6">
        <v>1.4799999999999999E-4</v>
      </c>
      <c r="K24" s="7">
        <v>99495.3</v>
      </c>
      <c r="L24" s="7">
        <v>14.8</v>
      </c>
      <c r="M24" s="5">
        <v>66.489999999999995</v>
      </c>
    </row>
    <row r="25" spans="1:13">
      <c r="A25">
        <v>18</v>
      </c>
      <c r="B25" s="6">
        <v>3.9599999999999998E-4</v>
      </c>
      <c r="C25" s="6">
        <v>3.9599999999999998E-4</v>
      </c>
      <c r="D25" s="7">
        <v>99352.1</v>
      </c>
      <c r="E25" s="7">
        <v>39.4</v>
      </c>
      <c r="F25" s="5">
        <v>61.9</v>
      </c>
      <c r="G25" t="s">
        <v>12</v>
      </c>
      <c r="H25">
        <v>18</v>
      </c>
      <c r="I25" s="6">
        <v>2.0699999999999999E-4</v>
      </c>
      <c r="J25" s="6">
        <v>2.0699999999999999E-4</v>
      </c>
      <c r="K25" s="7">
        <v>99480.6</v>
      </c>
      <c r="L25" s="7">
        <v>20.6</v>
      </c>
      <c r="M25" s="5">
        <v>65.5</v>
      </c>
    </row>
    <row r="26" spans="1:13">
      <c r="A26">
        <v>19</v>
      </c>
      <c r="B26" s="6">
        <v>4.2000000000000002E-4</v>
      </c>
      <c r="C26" s="6">
        <v>4.2000000000000002E-4</v>
      </c>
      <c r="D26" s="7">
        <v>99312.7</v>
      </c>
      <c r="E26" s="7">
        <v>41.7</v>
      </c>
      <c r="F26" s="5">
        <v>60.93</v>
      </c>
      <c r="G26" t="s">
        <v>12</v>
      </c>
      <c r="H26">
        <v>19</v>
      </c>
      <c r="I26" s="6">
        <v>1.92E-4</v>
      </c>
      <c r="J26" s="6">
        <v>1.92E-4</v>
      </c>
      <c r="K26" s="7">
        <v>99460</v>
      </c>
      <c r="L26" s="7">
        <v>19.100000000000001</v>
      </c>
      <c r="M26" s="5">
        <v>64.52</v>
      </c>
    </row>
    <row r="27" spans="1:13">
      <c r="A27">
        <v>20</v>
      </c>
      <c r="B27" s="6">
        <v>4.7899999999999999E-4</v>
      </c>
      <c r="C27" s="6">
        <v>4.7899999999999999E-4</v>
      </c>
      <c r="D27" s="7">
        <v>99271</v>
      </c>
      <c r="E27" s="7">
        <v>47.5</v>
      </c>
      <c r="F27" s="5">
        <v>59.95</v>
      </c>
      <c r="G27" t="s">
        <v>12</v>
      </c>
      <c r="H27">
        <v>20</v>
      </c>
      <c r="I27" s="6">
        <v>1.8599999999999999E-4</v>
      </c>
      <c r="J27" s="6">
        <v>1.8599999999999999E-4</v>
      </c>
      <c r="K27" s="7">
        <v>99440.8</v>
      </c>
      <c r="L27" s="7">
        <v>18.5</v>
      </c>
      <c r="M27" s="5">
        <v>63.53</v>
      </c>
    </row>
    <row r="28" spans="1:13">
      <c r="A28">
        <v>21</v>
      </c>
      <c r="B28" s="6">
        <v>4.8799999999999999E-4</v>
      </c>
      <c r="C28" s="6">
        <v>4.8799999999999999E-4</v>
      </c>
      <c r="D28" s="7">
        <v>99223.5</v>
      </c>
      <c r="E28" s="7">
        <v>48.4</v>
      </c>
      <c r="F28" s="5">
        <v>58.98</v>
      </c>
      <c r="G28" t="s">
        <v>12</v>
      </c>
      <c r="H28">
        <v>21</v>
      </c>
      <c r="I28" s="6">
        <v>2.13E-4</v>
      </c>
      <c r="J28" s="6">
        <v>2.13E-4</v>
      </c>
      <c r="K28" s="7">
        <v>99422.3</v>
      </c>
      <c r="L28" s="7">
        <v>21.1</v>
      </c>
      <c r="M28" s="5">
        <v>62.54</v>
      </c>
    </row>
    <row r="29" spans="1:13">
      <c r="A29">
        <v>22</v>
      </c>
      <c r="B29" s="6">
        <v>4.8700000000000002E-4</v>
      </c>
      <c r="C29" s="6">
        <v>4.8700000000000002E-4</v>
      </c>
      <c r="D29" s="7">
        <v>99175</v>
      </c>
      <c r="E29" s="7">
        <v>48.3</v>
      </c>
      <c r="F29" s="5">
        <v>58.01</v>
      </c>
      <c r="G29" t="s">
        <v>12</v>
      </c>
      <c r="H29">
        <v>22</v>
      </c>
      <c r="I29" s="6">
        <v>2.02E-4</v>
      </c>
      <c r="J29" s="6">
        <v>2.0100000000000001E-4</v>
      </c>
      <c r="K29" s="7">
        <v>99401.2</v>
      </c>
      <c r="L29" s="7">
        <v>20</v>
      </c>
      <c r="M29" s="5">
        <v>61.55</v>
      </c>
    </row>
    <row r="30" spans="1:13">
      <c r="A30">
        <v>23</v>
      </c>
      <c r="B30" s="6">
        <v>4.9799999999999996E-4</v>
      </c>
      <c r="C30" s="6">
        <v>4.9799999999999996E-4</v>
      </c>
      <c r="D30" s="7">
        <v>99126.7</v>
      </c>
      <c r="E30" s="7">
        <v>49.4</v>
      </c>
      <c r="F30" s="5">
        <v>57.04</v>
      </c>
      <c r="G30" t="s">
        <v>12</v>
      </c>
      <c r="H30">
        <v>23</v>
      </c>
      <c r="I30" s="6">
        <v>1.85E-4</v>
      </c>
      <c r="J30" s="6">
        <v>1.85E-4</v>
      </c>
      <c r="K30" s="7">
        <v>99381.2</v>
      </c>
      <c r="L30" s="7">
        <v>18.399999999999999</v>
      </c>
      <c r="M30" s="5">
        <v>60.57</v>
      </c>
    </row>
    <row r="31" spans="1:13">
      <c r="A31">
        <v>24</v>
      </c>
      <c r="B31" s="6">
        <v>5.3600000000000002E-4</v>
      </c>
      <c r="C31" s="6">
        <v>5.3499999999999999E-4</v>
      </c>
      <c r="D31" s="7">
        <v>99077.4</v>
      </c>
      <c r="E31" s="7">
        <v>53.1</v>
      </c>
      <c r="F31" s="5">
        <v>56.07</v>
      </c>
      <c r="G31" t="s">
        <v>12</v>
      </c>
      <c r="H31">
        <v>24</v>
      </c>
      <c r="I31" s="6">
        <v>2.0900000000000001E-4</v>
      </c>
      <c r="J31" s="6">
        <v>2.0900000000000001E-4</v>
      </c>
      <c r="K31" s="7">
        <v>99362.8</v>
      </c>
      <c r="L31" s="7">
        <v>20.8</v>
      </c>
      <c r="M31" s="5">
        <v>59.58</v>
      </c>
    </row>
    <row r="32" spans="1:13">
      <c r="A32">
        <v>25</v>
      </c>
      <c r="B32" s="6">
        <v>5.8200000000000005E-4</v>
      </c>
      <c r="C32" s="6">
        <v>5.8200000000000005E-4</v>
      </c>
      <c r="D32" s="7">
        <v>99024.3</v>
      </c>
      <c r="E32" s="7">
        <v>57.7</v>
      </c>
      <c r="F32" s="5">
        <v>55.1</v>
      </c>
      <c r="G32" t="s">
        <v>12</v>
      </c>
      <c r="H32">
        <v>25</v>
      </c>
      <c r="I32" s="6">
        <v>2.5399999999999999E-4</v>
      </c>
      <c r="J32" s="6">
        <v>2.5399999999999999E-4</v>
      </c>
      <c r="K32" s="7">
        <v>99342</v>
      </c>
      <c r="L32" s="7">
        <v>25.2</v>
      </c>
      <c r="M32" s="5">
        <v>58.59</v>
      </c>
    </row>
    <row r="33" spans="1:13">
      <c r="A33">
        <v>26</v>
      </c>
      <c r="B33" s="6">
        <v>5.9500000000000004E-4</v>
      </c>
      <c r="C33" s="6">
        <v>5.9500000000000004E-4</v>
      </c>
      <c r="D33" s="7">
        <v>98966.7</v>
      </c>
      <c r="E33" s="7">
        <v>58.9</v>
      </c>
      <c r="F33" s="5">
        <v>54.13</v>
      </c>
      <c r="G33" t="s">
        <v>12</v>
      </c>
      <c r="H33">
        <v>26</v>
      </c>
      <c r="I33" s="6">
        <v>2.43E-4</v>
      </c>
      <c r="J33" s="6">
        <v>2.43E-4</v>
      </c>
      <c r="K33" s="7">
        <v>99316.800000000003</v>
      </c>
      <c r="L33" s="7">
        <v>24.1</v>
      </c>
      <c r="M33" s="5">
        <v>57.61</v>
      </c>
    </row>
    <row r="34" spans="1:13">
      <c r="A34">
        <v>27</v>
      </c>
      <c r="B34" s="6">
        <v>6.0599999999999998E-4</v>
      </c>
      <c r="C34" s="6">
        <v>6.0599999999999998E-4</v>
      </c>
      <c r="D34" s="7">
        <v>98907.8</v>
      </c>
      <c r="E34" s="7">
        <v>59.9</v>
      </c>
      <c r="F34" s="5">
        <v>53.16</v>
      </c>
      <c r="G34" t="s">
        <v>12</v>
      </c>
      <c r="H34">
        <v>27</v>
      </c>
      <c r="I34" s="6">
        <v>2.7E-4</v>
      </c>
      <c r="J34" s="6">
        <v>2.7E-4</v>
      </c>
      <c r="K34" s="7">
        <v>99292.6</v>
      </c>
      <c r="L34" s="7">
        <v>26.9</v>
      </c>
      <c r="M34" s="5">
        <v>56.62</v>
      </c>
    </row>
    <row r="35" spans="1:13">
      <c r="A35">
        <v>28</v>
      </c>
      <c r="B35" s="6">
        <v>6.7299999999999999E-4</v>
      </c>
      <c r="C35" s="6">
        <v>6.7299999999999999E-4</v>
      </c>
      <c r="D35" s="7">
        <v>98847.9</v>
      </c>
      <c r="E35" s="7">
        <v>66.5</v>
      </c>
      <c r="F35" s="5">
        <v>52.19</v>
      </c>
      <c r="G35" t="s">
        <v>12</v>
      </c>
      <c r="H35">
        <v>28</v>
      </c>
      <c r="I35" s="6">
        <v>3.1100000000000002E-4</v>
      </c>
      <c r="J35" s="6">
        <v>3.1100000000000002E-4</v>
      </c>
      <c r="K35" s="7">
        <v>99265.8</v>
      </c>
      <c r="L35" s="7">
        <v>30.9</v>
      </c>
      <c r="M35" s="5">
        <v>55.63</v>
      </c>
    </row>
    <row r="36" spans="1:13">
      <c r="A36">
        <v>29</v>
      </c>
      <c r="B36" s="6">
        <v>6.9399999999999996E-4</v>
      </c>
      <c r="C36" s="6">
        <v>6.9300000000000004E-4</v>
      </c>
      <c r="D36" s="7">
        <v>98781.4</v>
      </c>
      <c r="E36" s="7">
        <v>68.5</v>
      </c>
      <c r="F36" s="5">
        <v>51.23</v>
      </c>
      <c r="G36" t="s">
        <v>12</v>
      </c>
      <c r="H36">
        <v>29</v>
      </c>
      <c r="I36" s="6">
        <v>2.92E-4</v>
      </c>
      <c r="J36" s="6">
        <v>2.92E-4</v>
      </c>
      <c r="K36" s="7">
        <v>99234.9</v>
      </c>
      <c r="L36" s="7">
        <v>29</v>
      </c>
      <c r="M36" s="5">
        <v>54.65</v>
      </c>
    </row>
    <row r="37" spans="1:13">
      <c r="A37">
        <v>30</v>
      </c>
      <c r="B37" s="6">
        <v>7.2099999999999996E-4</v>
      </c>
      <c r="C37" s="6">
        <v>7.2099999999999996E-4</v>
      </c>
      <c r="D37" s="7">
        <v>98712.9</v>
      </c>
      <c r="E37" s="7">
        <v>71.2</v>
      </c>
      <c r="F37" s="5">
        <v>50.26</v>
      </c>
      <c r="G37" t="s">
        <v>12</v>
      </c>
      <c r="H37">
        <v>30</v>
      </c>
      <c r="I37" s="6">
        <v>3.5399999999999999E-4</v>
      </c>
      <c r="J37" s="6">
        <v>3.5399999999999999E-4</v>
      </c>
      <c r="K37" s="7">
        <v>99205.9</v>
      </c>
      <c r="L37" s="7">
        <v>35.1</v>
      </c>
      <c r="M37" s="5">
        <v>53.67</v>
      </c>
    </row>
    <row r="38" spans="1:13">
      <c r="A38">
        <v>31</v>
      </c>
      <c r="B38" s="6">
        <v>7.9100000000000004E-4</v>
      </c>
      <c r="C38" s="6">
        <v>7.9100000000000004E-4</v>
      </c>
      <c r="D38" s="7">
        <v>98641.7</v>
      </c>
      <c r="E38" s="7">
        <v>78</v>
      </c>
      <c r="F38" s="5">
        <v>49.3</v>
      </c>
      <c r="G38" t="s">
        <v>12</v>
      </c>
      <c r="H38">
        <v>31</v>
      </c>
      <c r="I38" s="6">
        <v>3.6099999999999999E-4</v>
      </c>
      <c r="J38" s="6">
        <v>3.6099999999999999E-4</v>
      </c>
      <c r="K38" s="7">
        <v>99170.8</v>
      </c>
      <c r="L38" s="7">
        <v>35.799999999999997</v>
      </c>
      <c r="M38" s="5">
        <v>52.69</v>
      </c>
    </row>
    <row r="39" spans="1:13">
      <c r="A39">
        <v>32</v>
      </c>
      <c r="B39" s="6">
        <v>8.0000000000000004E-4</v>
      </c>
      <c r="C39" s="6">
        <v>7.9900000000000001E-4</v>
      </c>
      <c r="D39" s="7">
        <v>98563.7</v>
      </c>
      <c r="E39" s="7">
        <v>78.8</v>
      </c>
      <c r="F39" s="5">
        <v>48.34</v>
      </c>
      <c r="G39" t="s">
        <v>12</v>
      </c>
      <c r="H39">
        <v>32</v>
      </c>
      <c r="I39" s="6">
        <v>4.4499999999999997E-4</v>
      </c>
      <c r="J39" s="6">
        <v>4.4499999999999997E-4</v>
      </c>
      <c r="K39" s="7">
        <v>99135.1</v>
      </c>
      <c r="L39" s="7">
        <v>44.1</v>
      </c>
      <c r="M39" s="5">
        <v>51.7</v>
      </c>
    </row>
    <row r="40" spans="1:13">
      <c r="A40">
        <v>33</v>
      </c>
      <c r="B40" s="6">
        <v>8.7699999999999996E-4</v>
      </c>
      <c r="C40" s="6">
        <v>8.7699999999999996E-4</v>
      </c>
      <c r="D40" s="7">
        <v>98484.9</v>
      </c>
      <c r="E40" s="7">
        <v>86.3</v>
      </c>
      <c r="F40" s="5">
        <v>47.37</v>
      </c>
      <c r="G40" t="s">
        <v>12</v>
      </c>
      <c r="H40">
        <v>33</v>
      </c>
      <c r="I40" s="6">
        <v>4.6000000000000001E-4</v>
      </c>
      <c r="J40" s="6">
        <v>4.6000000000000001E-4</v>
      </c>
      <c r="K40" s="7">
        <v>99090.9</v>
      </c>
      <c r="L40" s="7">
        <v>45.6</v>
      </c>
      <c r="M40" s="5">
        <v>50.73</v>
      </c>
    </row>
    <row r="41" spans="1:13">
      <c r="A41">
        <v>34</v>
      </c>
      <c r="B41" s="6">
        <v>9.1299999999999997E-4</v>
      </c>
      <c r="C41" s="6">
        <v>9.1299999999999997E-4</v>
      </c>
      <c r="D41" s="7">
        <v>98398.6</v>
      </c>
      <c r="E41" s="7">
        <v>89.8</v>
      </c>
      <c r="F41" s="5">
        <v>46.42</v>
      </c>
      <c r="G41" t="s">
        <v>12</v>
      </c>
      <c r="H41">
        <v>34</v>
      </c>
      <c r="I41" s="6">
        <v>5.22E-4</v>
      </c>
      <c r="J41" s="6">
        <v>5.22E-4</v>
      </c>
      <c r="K41" s="7">
        <v>99045.4</v>
      </c>
      <c r="L41" s="7">
        <v>51.7</v>
      </c>
      <c r="M41" s="5">
        <v>49.75</v>
      </c>
    </row>
    <row r="42" spans="1:13">
      <c r="A42">
        <v>35</v>
      </c>
      <c r="B42" s="6">
        <v>9.8900000000000008E-4</v>
      </c>
      <c r="C42" s="6">
        <v>9.8900000000000008E-4</v>
      </c>
      <c r="D42" s="7">
        <v>98308.800000000003</v>
      </c>
      <c r="E42" s="7">
        <v>97.2</v>
      </c>
      <c r="F42" s="5">
        <v>45.46</v>
      </c>
      <c r="G42" t="s">
        <v>12</v>
      </c>
      <c r="H42">
        <v>35</v>
      </c>
      <c r="I42" s="6">
        <v>5.4199999999999995E-4</v>
      </c>
      <c r="J42" s="6">
        <v>5.4100000000000003E-4</v>
      </c>
      <c r="K42" s="7">
        <v>98993.7</v>
      </c>
      <c r="L42" s="7">
        <v>53.6</v>
      </c>
      <c r="M42" s="5">
        <v>48.78</v>
      </c>
    </row>
    <row r="43" spans="1:13">
      <c r="A43">
        <v>36</v>
      </c>
      <c r="B43" s="6">
        <v>1.0950000000000001E-3</v>
      </c>
      <c r="C43" s="6">
        <v>1.0939999999999999E-3</v>
      </c>
      <c r="D43" s="7">
        <v>98211.6</v>
      </c>
      <c r="E43" s="7">
        <v>107.4</v>
      </c>
      <c r="F43" s="5">
        <v>44.5</v>
      </c>
      <c r="G43" t="s">
        <v>12</v>
      </c>
      <c r="H43">
        <v>36</v>
      </c>
      <c r="I43" s="6">
        <v>5.9599999999999996E-4</v>
      </c>
      <c r="J43" s="6">
        <v>5.9599999999999996E-4</v>
      </c>
      <c r="K43" s="7">
        <v>98940.1</v>
      </c>
      <c r="L43" s="7">
        <v>58.9</v>
      </c>
      <c r="M43" s="5">
        <v>47.8</v>
      </c>
    </row>
    <row r="44" spans="1:13">
      <c r="A44">
        <v>37</v>
      </c>
      <c r="B44" s="6">
        <v>1.1609999999999999E-3</v>
      </c>
      <c r="C44" s="6">
        <v>1.16E-3</v>
      </c>
      <c r="D44" s="7">
        <v>98104.1</v>
      </c>
      <c r="E44" s="7">
        <v>113.8</v>
      </c>
      <c r="F44" s="5">
        <v>43.55</v>
      </c>
      <c r="G44" t="s">
        <v>12</v>
      </c>
      <c r="H44">
        <v>37</v>
      </c>
      <c r="I44" s="6">
        <v>6.9399999999999996E-4</v>
      </c>
      <c r="J44" s="6">
        <v>6.9399999999999996E-4</v>
      </c>
      <c r="K44" s="7">
        <v>98881.2</v>
      </c>
      <c r="L44" s="7">
        <v>68.599999999999994</v>
      </c>
      <c r="M44" s="5">
        <v>46.83</v>
      </c>
    </row>
    <row r="45" spans="1:13">
      <c r="A45">
        <v>38</v>
      </c>
      <c r="B45" s="6">
        <v>1.1590000000000001E-3</v>
      </c>
      <c r="C45" s="6">
        <v>1.158E-3</v>
      </c>
      <c r="D45" s="7">
        <v>97990.3</v>
      </c>
      <c r="E45" s="7">
        <v>113.5</v>
      </c>
      <c r="F45" s="5">
        <v>42.6</v>
      </c>
      <c r="G45" t="s">
        <v>12</v>
      </c>
      <c r="H45">
        <v>38</v>
      </c>
      <c r="I45" s="6">
        <v>6.8999999999999997E-4</v>
      </c>
      <c r="J45" s="6">
        <v>6.8900000000000005E-4</v>
      </c>
      <c r="K45" s="7">
        <v>98812.5</v>
      </c>
      <c r="L45" s="7">
        <v>68.099999999999994</v>
      </c>
      <c r="M45" s="5">
        <v>45.86</v>
      </c>
    </row>
    <row r="46" spans="1:13">
      <c r="A46">
        <v>39</v>
      </c>
      <c r="B46" s="6">
        <v>1.2979999999999999E-3</v>
      </c>
      <c r="C46" s="6">
        <v>1.297E-3</v>
      </c>
      <c r="D46" s="7">
        <v>97876.800000000003</v>
      </c>
      <c r="E46" s="7">
        <v>127</v>
      </c>
      <c r="F46" s="5">
        <v>41.65</v>
      </c>
      <c r="G46" t="s">
        <v>12</v>
      </c>
      <c r="H46">
        <v>39</v>
      </c>
      <c r="I46" s="6">
        <v>7.6599999999999997E-4</v>
      </c>
      <c r="J46" s="6">
        <v>7.6499999999999995E-4</v>
      </c>
      <c r="K46" s="7">
        <v>98744.4</v>
      </c>
      <c r="L46" s="7">
        <v>75.599999999999994</v>
      </c>
      <c r="M46" s="5">
        <v>44.89</v>
      </c>
    </row>
    <row r="47" spans="1:13">
      <c r="A47">
        <v>40</v>
      </c>
      <c r="B47" s="6">
        <v>1.421E-3</v>
      </c>
      <c r="C47" s="6">
        <v>1.42E-3</v>
      </c>
      <c r="D47" s="7">
        <v>97749.8</v>
      </c>
      <c r="E47" s="7">
        <v>138.80000000000001</v>
      </c>
      <c r="F47" s="5">
        <v>40.700000000000003</v>
      </c>
      <c r="G47" t="s">
        <v>12</v>
      </c>
      <c r="H47">
        <v>40</v>
      </c>
      <c r="I47" s="6">
        <v>8.1700000000000002E-4</v>
      </c>
      <c r="J47" s="6">
        <v>8.1700000000000002E-4</v>
      </c>
      <c r="K47" s="7">
        <v>98668.9</v>
      </c>
      <c r="L47" s="7">
        <v>80.599999999999994</v>
      </c>
      <c r="M47" s="5">
        <v>43.93</v>
      </c>
    </row>
    <row r="48" spans="1:13">
      <c r="A48">
        <v>41</v>
      </c>
      <c r="B48" s="6">
        <v>1.598E-3</v>
      </c>
      <c r="C48" s="6">
        <v>1.5969999999999999E-3</v>
      </c>
      <c r="D48" s="7">
        <v>97611</v>
      </c>
      <c r="E48" s="7">
        <v>155.9</v>
      </c>
      <c r="F48" s="5">
        <v>39.76</v>
      </c>
      <c r="G48" t="s">
        <v>12</v>
      </c>
      <c r="H48">
        <v>41</v>
      </c>
      <c r="I48" s="6">
        <v>9.3300000000000002E-4</v>
      </c>
      <c r="J48" s="6">
        <v>9.3199999999999999E-4</v>
      </c>
      <c r="K48" s="7">
        <v>98588.3</v>
      </c>
      <c r="L48" s="7">
        <v>91.9</v>
      </c>
      <c r="M48" s="5">
        <v>42.96</v>
      </c>
    </row>
    <row r="49" spans="1:13">
      <c r="A49">
        <v>42</v>
      </c>
      <c r="B49" s="6">
        <v>1.7099999999999999E-3</v>
      </c>
      <c r="C49" s="6">
        <v>1.7080000000000001E-3</v>
      </c>
      <c r="D49" s="7">
        <v>97455.2</v>
      </c>
      <c r="E49" s="7">
        <v>166.5</v>
      </c>
      <c r="F49" s="5">
        <v>38.82</v>
      </c>
      <c r="G49" t="s">
        <v>12</v>
      </c>
      <c r="H49">
        <v>42</v>
      </c>
      <c r="I49" s="6">
        <v>9.9799999999999997E-4</v>
      </c>
      <c r="J49" s="6">
        <v>9.9700000000000006E-4</v>
      </c>
      <c r="K49" s="7">
        <v>98496.4</v>
      </c>
      <c r="L49" s="7">
        <v>98.2</v>
      </c>
      <c r="M49" s="5">
        <v>42</v>
      </c>
    </row>
    <row r="50" spans="1:13">
      <c r="A50">
        <v>43</v>
      </c>
      <c r="B50" s="6">
        <v>1.957E-3</v>
      </c>
      <c r="C50" s="6">
        <v>1.9550000000000001E-3</v>
      </c>
      <c r="D50" s="7">
        <v>97288.7</v>
      </c>
      <c r="E50" s="7">
        <v>190.2</v>
      </c>
      <c r="F50" s="5">
        <v>37.89</v>
      </c>
      <c r="G50" t="s">
        <v>12</v>
      </c>
      <c r="H50">
        <v>43</v>
      </c>
      <c r="I50" s="6">
        <v>1.1130000000000001E-3</v>
      </c>
      <c r="J50" s="6">
        <v>1.1130000000000001E-3</v>
      </c>
      <c r="K50" s="7">
        <v>98398.2</v>
      </c>
      <c r="L50" s="7">
        <v>109.5</v>
      </c>
      <c r="M50" s="5">
        <v>41.04</v>
      </c>
    </row>
    <row r="51" spans="1:13">
      <c r="A51">
        <v>44</v>
      </c>
      <c r="B51" s="6">
        <v>2.0249999999999999E-3</v>
      </c>
      <c r="C51" s="6">
        <v>2.0219999999999999E-3</v>
      </c>
      <c r="D51" s="7">
        <v>97098.5</v>
      </c>
      <c r="E51" s="7">
        <v>196.4</v>
      </c>
      <c r="F51" s="5">
        <v>36.96</v>
      </c>
      <c r="G51" t="s">
        <v>12</v>
      </c>
      <c r="H51">
        <v>44</v>
      </c>
      <c r="I51" s="6">
        <v>1.2700000000000001E-3</v>
      </c>
      <c r="J51" s="6">
        <v>1.2689999999999999E-3</v>
      </c>
      <c r="K51" s="7">
        <v>98288.7</v>
      </c>
      <c r="L51" s="7">
        <v>124.8</v>
      </c>
      <c r="M51" s="5">
        <v>40.090000000000003</v>
      </c>
    </row>
    <row r="52" spans="1:13">
      <c r="A52">
        <v>45</v>
      </c>
      <c r="B52" s="6">
        <v>2.1580000000000002E-3</v>
      </c>
      <c r="C52" s="6">
        <v>2.1559999999999999E-3</v>
      </c>
      <c r="D52" s="7">
        <v>96902.1</v>
      </c>
      <c r="E52" s="7">
        <v>208.9</v>
      </c>
      <c r="F52" s="5">
        <v>36.04</v>
      </c>
      <c r="G52" t="s">
        <v>12</v>
      </c>
      <c r="H52">
        <v>45</v>
      </c>
      <c r="I52" s="6">
        <v>1.3699999999999999E-3</v>
      </c>
      <c r="J52" s="6">
        <v>1.3699999999999999E-3</v>
      </c>
      <c r="K52" s="7">
        <v>98163.9</v>
      </c>
      <c r="L52" s="7">
        <v>134.4</v>
      </c>
      <c r="M52" s="5">
        <v>39.14</v>
      </c>
    </row>
    <row r="53" spans="1:13">
      <c r="A53">
        <v>46</v>
      </c>
      <c r="B53" s="6">
        <v>2.3080000000000002E-3</v>
      </c>
      <c r="C53" s="6">
        <v>2.3050000000000002E-3</v>
      </c>
      <c r="D53" s="7">
        <v>96693.2</v>
      </c>
      <c r="E53" s="7">
        <v>222.9</v>
      </c>
      <c r="F53" s="5">
        <v>35.11</v>
      </c>
      <c r="G53" t="s">
        <v>12</v>
      </c>
      <c r="H53">
        <v>46</v>
      </c>
      <c r="I53" s="6">
        <v>1.4779999999999999E-3</v>
      </c>
      <c r="J53" s="6">
        <v>1.4760000000000001E-3</v>
      </c>
      <c r="K53" s="7">
        <v>98029.5</v>
      </c>
      <c r="L53" s="7">
        <v>144.69999999999999</v>
      </c>
      <c r="M53" s="5">
        <v>38.19</v>
      </c>
    </row>
    <row r="54" spans="1:13">
      <c r="A54">
        <v>47</v>
      </c>
      <c r="B54" s="6">
        <v>2.6020000000000001E-3</v>
      </c>
      <c r="C54" s="6">
        <v>2.5990000000000002E-3</v>
      </c>
      <c r="D54" s="7">
        <v>96470.3</v>
      </c>
      <c r="E54" s="7">
        <v>250.7</v>
      </c>
      <c r="F54" s="5">
        <v>34.19</v>
      </c>
      <c r="G54" t="s">
        <v>12</v>
      </c>
      <c r="H54">
        <v>47</v>
      </c>
      <c r="I54" s="6">
        <v>1.621E-3</v>
      </c>
      <c r="J54" s="6">
        <v>1.6199999999999999E-3</v>
      </c>
      <c r="K54" s="7">
        <v>97884.7</v>
      </c>
      <c r="L54" s="7">
        <v>158.5</v>
      </c>
      <c r="M54" s="5">
        <v>37.25</v>
      </c>
    </row>
    <row r="55" spans="1:13">
      <c r="A55">
        <v>48</v>
      </c>
      <c r="B55" s="6">
        <v>2.7269999999999998E-3</v>
      </c>
      <c r="C55" s="6">
        <v>2.7230000000000002E-3</v>
      </c>
      <c r="D55" s="7">
        <v>96219.6</v>
      </c>
      <c r="E55" s="7">
        <v>262</v>
      </c>
      <c r="F55" s="5">
        <v>33.28</v>
      </c>
      <c r="G55" t="s">
        <v>12</v>
      </c>
      <c r="H55">
        <v>48</v>
      </c>
      <c r="I55" s="6">
        <v>1.7589999999999999E-3</v>
      </c>
      <c r="J55" s="6">
        <v>1.7570000000000001E-3</v>
      </c>
      <c r="K55" s="7">
        <v>97726.2</v>
      </c>
      <c r="L55" s="7">
        <v>171.7</v>
      </c>
      <c r="M55" s="5">
        <v>36.31</v>
      </c>
    </row>
    <row r="56" spans="1:13">
      <c r="A56">
        <v>49</v>
      </c>
      <c r="B56" s="6">
        <v>3.0249999999999999E-3</v>
      </c>
      <c r="C56" s="6">
        <v>3.0200000000000001E-3</v>
      </c>
      <c r="D56" s="7">
        <v>95957.6</v>
      </c>
      <c r="E56" s="7">
        <v>289.8</v>
      </c>
      <c r="F56" s="5">
        <v>32.369999999999997</v>
      </c>
      <c r="G56" t="s">
        <v>12</v>
      </c>
      <c r="H56">
        <v>49</v>
      </c>
      <c r="I56" s="6">
        <v>1.8730000000000001E-3</v>
      </c>
      <c r="J56" s="6">
        <v>1.872E-3</v>
      </c>
      <c r="K56" s="7">
        <v>97554.5</v>
      </c>
      <c r="L56" s="7">
        <v>182.6</v>
      </c>
      <c r="M56" s="5">
        <v>35.369999999999997</v>
      </c>
    </row>
    <row r="57" spans="1:13">
      <c r="A57">
        <v>50</v>
      </c>
      <c r="B57" s="6">
        <v>3.2190000000000001E-3</v>
      </c>
      <c r="C57" s="6">
        <v>3.2139999999999998E-3</v>
      </c>
      <c r="D57" s="7">
        <v>95667.8</v>
      </c>
      <c r="E57" s="7">
        <v>307.5</v>
      </c>
      <c r="F57" s="5">
        <v>31.47</v>
      </c>
      <c r="G57" t="s">
        <v>12</v>
      </c>
      <c r="H57">
        <v>50</v>
      </c>
      <c r="I57" s="6">
        <v>2.0470000000000002E-3</v>
      </c>
      <c r="J57" s="6">
        <v>2.0449999999999999E-3</v>
      </c>
      <c r="K57" s="7">
        <v>97371.9</v>
      </c>
      <c r="L57" s="7">
        <v>199.1</v>
      </c>
      <c r="M57" s="5">
        <v>34.44</v>
      </c>
    </row>
    <row r="58" spans="1:13">
      <c r="A58">
        <v>51</v>
      </c>
      <c r="B58" s="6">
        <v>3.447E-3</v>
      </c>
      <c r="C58" s="6">
        <v>3.441E-3</v>
      </c>
      <c r="D58" s="7">
        <v>95360.3</v>
      </c>
      <c r="E58" s="7">
        <v>328.1</v>
      </c>
      <c r="F58" s="5">
        <v>30.57</v>
      </c>
      <c r="G58" t="s">
        <v>12</v>
      </c>
      <c r="H58">
        <v>51</v>
      </c>
      <c r="I58" s="6">
        <v>2.2859999999999998E-3</v>
      </c>
      <c r="J58" s="6">
        <v>2.2829999999999999E-3</v>
      </c>
      <c r="K58" s="7">
        <v>97172.800000000003</v>
      </c>
      <c r="L58" s="7">
        <v>221.9</v>
      </c>
      <c r="M58" s="5">
        <v>33.51</v>
      </c>
    </row>
    <row r="59" spans="1:13">
      <c r="A59">
        <v>52</v>
      </c>
      <c r="B59" s="6">
        <v>3.7580000000000001E-3</v>
      </c>
      <c r="C59" s="6">
        <v>3.751E-3</v>
      </c>
      <c r="D59" s="7">
        <v>95032.2</v>
      </c>
      <c r="E59" s="7">
        <v>356.5</v>
      </c>
      <c r="F59" s="5">
        <v>29.67</v>
      </c>
      <c r="G59" t="s">
        <v>12</v>
      </c>
      <c r="H59">
        <v>52</v>
      </c>
      <c r="I59" s="6">
        <v>2.49E-3</v>
      </c>
      <c r="J59" s="6">
        <v>2.4870000000000001E-3</v>
      </c>
      <c r="K59" s="7">
        <v>96950.9</v>
      </c>
      <c r="L59" s="7">
        <v>241.1</v>
      </c>
      <c r="M59" s="5">
        <v>32.58</v>
      </c>
    </row>
    <row r="60" spans="1:13">
      <c r="A60">
        <v>53</v>
      </c>
      <c r="B60" s="6">
        <v>3.9750000000000002E-3</v>
      </c>
      <c r="C60" s="6">
        <v>3.967E-3</v>
      </c>
      <c r="D60" s="7">
        <v>94675.7</v>
      </c>
      <c r="E60" s="7">
        <v>375.5</v>
      </c>
      <c r="F60" s="5">
        <v>28.78</v>
      </c>
      <c r="G60" t="s">
        <v>12</v>
      </c>
      <c r="H60">
        <v>53</v>
      </c>
      <c r="I60" s="6">
        <v>2.673E-3</v>
      </c>
      <c r="J60" s="6">
        <v>2.6700000000000001E-3</v>
      </c>
      <c r="K60" s="7">
        <v>96709.8</v>
      </c>
      <c r="L60" s="7">
        <v>258.2</v>
      </c>
      <c r="M60" s="5">
        <v>31.66</v>
      </c>
    </row>
    <row r="61" spans="1:13">
      <c r="A61">
        <v>54</v>
      </c>
      <c r="B61" s="6">
        <v>4.2849999999999997E-3</v>
      </c>
      <c r="C61" s="6">
        <v>4.2760000000000003E-3</v>
      </c>
      <c r="D61" s="7">
        <v>94300.2</v>
      </c>
      <c r="E61" s="7">
        <v>403.2</v>
      </c>
      <c r="F61" s="5">
        <v>27.89</v>
      </c>
      <c r="G61" t="s">
        <v>12</v>
      </c>
      <c r="H61">
        <v>54</v>
      </c>
      <c r="I61" s="6">
        <v>2.8519999999999999E-3</v>
      </c>
      <c r="J61" s="6">
        <v>2.8479999999999998E-3</v>
      </c>
      <c r="K61" s="7">
        <v>96451.6</v>
      </c>
      <c r="L61" s="7">
        <v>274.7</v>
      </c>
      <c r="M61" s="5">
        <v>30.75</v>
      </c>
    </row>
    <row r="62" spans="1:13">
      <c r="A62">
        <v>55</v>
      </c>
      <c r="B62" s="6">
        <v>4.7869999999999996E-3</v>
      </c>
      <c r="C62" s="6">
        <v>4.7749999999999997E-3</v>
      </c>
      <c r="D62" s="7">
        <v>93896.9</v>
      </c>
      <c r="E62" s="7">
        <v>448.4</v>
      </c>
      <c r="F62" s="5">
        <v>27.01</v>
      </c>
      <c r="G62" t="s">
        <v>12</v>
      </c>
      <c r="H62">
        <v>55</v>
      </c>
      <c r="I62" s="6">
        <v>3.1719999999999999E-3</v>
      </c>
      <c r="J62" s="6">
        <v>3.1670000000000001E-3</v>
      </c>
      <c r="K62" s="7">
        <v>96176.9</v>
      </c>
      <c r="L62" s="7">
        <v>304.60000000000002</v>
      </c>
      <c r="M62" s="5">
        <v>29.83</v>
      </c>
    </row>
    <row r="63" spans="1:13">
      <c r="A63">
        <v>56</v>
      </c>
      <c r="B63" s="6">
        <v>5.2189999999999997E-3</v>
      </c>
      <c r="C63" s="6">
        <v>5.2050000000000004E-3</v>
      </c>
      <c r="D63" s="7">
        <v>93448.5</v>
      </c>
      <c r="E63" s="7">
        <v>486.4</v>
      </c>
      <c r="F63" s="5">
        <v>26.14</v>
      </c>
      <c r="G63" t="s">
        <v>12</v>
      </c>
      <c r="H63">
        <v>56</v>
      </c>
      <c r="I63" s="6">
        <v>3.5109999999999998E-3</v>
      </c>
      <c r="J63" s="6">
        <v>3.5049999999999999E-3</v>
      </c>
      <c r="K63" s="7">
        <v>95872.4</v>
      </c>
      <c r="L63" s="7">
        <v>336</v>
      </c>
      <c r="M63" s="5">
        <v>28.92</v>
      </c>
    </row>
    <row r="64" spans="1:13">
      <c r="A64">
        <v>57</v>
      </c>
      <c r="B64" s="6">
        <v>5.7190000000000001E-3</v>
      </c>
      <c r="C64" s="6">
        <v>5.7029999999999997E-3</v>
      </c>
      <c r="D64" s="7">
        <v>92962.1</v>
      </c>
      <c r="E64" s="7">
        <v>530.20000000000005</v>
      </c>
      <c r="F64" s="5">
        <v>25.27</v>
      </c>
      <c r="G64" t="s">
        <v>12</v>
      </c>
      <c r="H64">
        <v>57</v>
      </c>
      <c r="I64" s="6">
        <v>3.8010000000000001E-3</v>
      </c>
      <c r="J64" s="6">
        <v>3.7929999999999999E-3</v>
      </c>
      <c r="K64" s="7">
        <v>95536.3</v>
      </c>
      <c r="L64" s="7">
        <v>362.4</v>
      </c>
      <c r="M64" s="5">
        <v>28.02</v>
      </c>
    </row>
    <row r="65" spans="1:13">
      <c r="A65">
        <v>58</v>
      </c>
      <c r="B65" s="6">
        <v>6.2769999999999996E-3</v>
      </c>
      <c r="C65" s="6">
        <v>6.2570000000000004E-3</v>
      </c>
      <c r="D65" s="7">
        <v>92432</v>
      </c>
      <c r="E65" s="7">
        <v>578.4</v>
      </c>
      <c r="F65" s="5">
        <v>24.41</v>
      </c>
      <c r="G65" t="s">
        <v>12</v>
      </c>
      <c r="H65">
        <v>58</v>
      </c>
      <c r="I65" s="6">
        <v>4.2379999999999996E-3</v>
      </c>
      <c r="J65" s="6">
        <v>4.2290000000000001E-3</v>
      </c>
      <c r="K65" s="7">
        <v>95173.9</v>
      </c>
      <c r="L65" s="7">
        <v>402.5</v>
      </c>
      <c r="M65" s="5">
        <v>27.13</v>
      </c>
    </row>
    <row r="66" spans="1:13">
      <c r="A66">
        <v>59</v>
      </c>
      <c r="B66" s="6">
        <v>6.8310000000000003E-3</v>
      </c>
      <c r="C66" s="6">
        <v>6.8079999999999998E-3</v>
      </c>
      <c r="D66" s="7">
        <v>91853.6</v>
      </c>
      <c r="E66" s="7">
        <v>625.4</v>
      </c>
      <c r="F66" s="5">
        <v>23.56</v>
      </c>
      <c r="G66" t="s">
        <v>12</v>
      </c>
      <c r="H66">
        <v>59</v>
      </c>
      <c r="I66" s="6">
        <v>4.6290000000000003E-3</v>
      </c>
      <c r="J66" s="6">
        <v>4.6189999999999998E-3</v>
      </c>
      <c r="K66" s="7">
        <v>94771.4</v>
      </c>
      <c r="L66" s="7">
        <v>437.7</v>
      </c>
      <c r="M66" s="5">
        <v>26.24</v>
      </c>
    </row>
    <row r="67" spans="1:13">
      <c r="A67">
        <v>60</v>
      </c>
      <c r="B67" s="6">
        <v>7.6229999999999996E-3</v>
      </c>
      <c r="C67" s="6">
        <v>7.5940000000000001E-3</v>
      </c>
      <c r="D67" s="7">
        <v>91228.2</v>
      </c>
      <c r="E67" s="7">
        <v>692.8</v>
      </c>
      <c r="F67" s="5">
        <v>22.72</v>
      </c>
      <c r="G67" t="s">
        <v>12</v>
      </c>
      <c r="H67">
        <v>60</v>
      </c>
      <c r="I67" s="6">
        <v>5.0130000000000001E-3</v>
      </c>
      <c r="J67" s="6">
        <v>5.0010000000000002E-3</v>
      </c>
      <c r="K67" s="7">
        <v>94333.7</v>
      </c>
      <c r="L67" s="7">
        <v>471.7</v>
      </c>
      <c r="M67" s="5">
        <v>25.36</v>
      </c>
    </row>
    <row r="68" spans="1:13">
      <c r="A68">
        <v>61</v>
      </c>
      <c r="B68" s="6">
        <v>8.3719999999999992E-3</v>
      </c>
      <c r="C68" s="6">
        <v>8.3370000000000007E-3</v>
      </c>
      <c r="D68" s="7">
        <v>90535.4</v>
      </c>
      <c r="E68" s="7">
        <v>754.8</v>
      </c>
      <c r="F68" s="5">
        <v>21.89</v>
      </c>
      <c r="G68" t="s">
        <v>12</v>
      </c>
      <c r="H68">
        <v>61</v>
      </c>
      <c r="I68" s="6">
        <v>5.5079999999999999E-3</v>
      </c>
      <c r="J68" s="6">
        <v>5.4929999999999996E-3</v>
      </c>
      <c r="K68" s="7">
        <v>93862</v>
      </c>
      <c r="L68" s="7">
        <v>515.6</v>
      </c>
      <c r="M68" s="5">
        <v>24.49</v>
      </c>
    </row>
    <row r="69" spans="1:13">
      <c r="A69">
        <v>62</v>
      </c>
      <c r="B69" s="6">
        <v>9.1590000000000005E-3</v>
      </c>
      <c r="C69" s="6">
        <v>9.1179999999999994E-3</v>
      </c>
      <c r="D69" s="7">
        <v>89780.6</v>
      </c>
      <c r="E69" s="7">
        <v>818.6</v>
      </c>
      <c r="F69" s="5">
        <v>21.07</v>
      </c>
      <c r="G69" t="s">
        <v>12</v>
      </c>
      <c r="H69">
        <v>62</v>
      </c>
      <c r="I69" s="6">
        <v>6.2220000000000001E-3</v>
      </c>
      <c r="J69" s="6">
        <v>6.202E-3</v>
      </c>
      <c r="K69" s="7">
        <v>93346.4</v>
      </c>
      <c r="L69" s="7">
        <v>579</v>
      </c>
      <c r="M69" s="5">
        <v>23.62</v>
      </c>
    </row>
    <row r="70" spans="1:13">
      <c r="A70">
        <v>63</v>
      </c>
      <c r="B70" s="6">
        <v>1.0288E-2</v>
      </c>
      <c r="C70" s="6">
        <v>1.0236E-2</v>
      </c>
      <c r="D70" s="7">
        <v>88962</v>
      </c>
      <c r="E70" s="7">
        <v>910.6</v>
      </c>
      <c r="F70" s="5">
        <v>20.260000000000002</v>
      </c>
      <c r="G70" t="s">
        <v>12</v>
      </c>
      <c r="H70">
        <v>63</v>
      </c>
      <c r="I70" s="6">
        <v>6.6909999999999999E-3</v>
      </c>
      <c r="J70" s="6">
        <v>6.6689999999999996E-3</v>
      </c>
      <c r="K70" s="7">
        <v>92767.4</v>
      </c>
      <c r="L70" s="7">
        <v>618.70000000000005</v>
      </c>
      <c r="M70" s="5">
        <v>22.76</v>
      </c>
    </row>
    <row r="71" spans="1:13">
      <c r="A71">
        <v>64</v>
      </c>
      <c r="B71" s="6">
        <v>1.1051E-2</v>
      </c>
      <c r="C71" s="6">
        <v>1.099E-2</v>
      </c>
      <c r="D71" s="7">
        <v>88051.4</v>
      </c>
      <c r="E71" s="7">
        <v>967.7</v>
      </c>
      <c r="F71" s="5">
        <v>19.47</v>
      </c>
      <c r="G71" t="s">
        <v>12</v>
      </c>
      <c r="H71">
        <v>64</v>
      </c>
      <c r="I71" s="6">
        <v>7.2579999999999997E-3</v>
      </c>
      <c r="J71" s="6">
        <v>7.2319999999999997E-3</v>
      </c>
      <c r="K71" s="7">
        <v>92148.7</v>
      </c>
      <c r="L71" s="7">
        <v>666.4</v>
      </c>
      <c r="M71" s="5">
        <v>21.91</v>
      </c>
    </row>
    <row r="72" spans="1:13">
      <c r="A72">
        <v>65</v>
      </c>
      <c r="B72" s="6">
        <v>1.2094000000000001E-2</v>
      </c>
      <c r="C72" s="6">
        <v>1.2022E-2</v>
      </c>
      <c r="D72" s="7">
        <v>87083.7</v>
      </c>
      <c r="E72" s="7">
        <v>1046.9000000000001</v>
      </c>
      <c r="F72" s="5">
        <v>18.68</v>
      </c>
      <c r="G72" t="s">
        <v>12</v>
      </c>
      <c r="H72">
        <v>65</v>
      </c>
      <c r="I72" s="6">
        <v>7.8820000000000001E-3</v>
      </c>
      <c r="J72" s="6">
        <v>7.8510000000000003E-3</v>
      </c>
      <c r="K72" s="7">
        <v>91482.4</v>
      </c>
      <c r="L72" s="7">
        <v>718.2</v>
      </c>
      <c r="M72" s="5">
        <v>21.07</v>
      </c>
    </row>
    <row r="73" spans="1:13">
      <c r="A73">
        <v>66</v>
      </c>
      <c r="B73" s="6">
        <v>1.3391E-2</v>
      </c>
      <c r="C73" s="6">
        <v>1.3302E-2</v>
      </c>
      <c r="D73" s="7">
        <v>86036.800000000003</v>
      </c>
      <c r="E73" s="7">
        <v>1144.5</v>
      </c>
      <c r="F73" s="5">
        <v>17.899999999999999</v>
      </c>
      <c r="G73" t="s">
        <v>12</v>
      </c>
      <c r="H73">
        <v>66</v>
      </c>
      <c r="I73" s="6">
        <v>8.7399999999999995E-3</v>
      </c>
      <c r="J73" s="6">
        <v>8.7019999999999997E-3</v>
      </c>
      <c r="K73" s="7">
        <v>90764.1</v>
      </c>
      <c r="L73" s="7">
        <v>789.8</v>
      </c>
      <c r="M73" s="5">
        <v>20.23</v>
      </c>
    </row>
    <row r="74" spans="1:13">
      <c r="A74">
        <v>67</v>
      </c>
      <c r="B74" s="6">
        <v>1.4371E-2</v>
      </c>
      <c r="C74" s="6">
        <v>1.4267999999999999E-2</v>
      </c>
      <c r="D74" s="7">
        <v>84892.4</v>
      </c>
      <c r="E74" s="7">
        <v>1211.3</v>
      </c>
      <c r="F74" s="5">
        <v>17.13</v>
      </c>
      <c r="G74" t="s">
        <v>12</v>
      </c>
      <c r="H74">
        <v>67</v>
      </c>
      <c r="I74" s="6">
        <v>9.4020000000000006E-3</v>
      </c>
      <c r="J74" s="6">
        <v>9.358E-3</v>
      </c>
      <c r="K74" s="7">
        <v>89974.3</v>
      </c>
      <c r="L74" s="7">
        <v>842</v>
      </c>
      <c r="M74" s="5">
        <v>19.41</v>
      </c>
    </row>
    <row r="75" spans="1:13">
      <c r="A75">
        <v>68</v>
      </c>
      <c r="B75" s="6">
        <v>1.5807999999999999E-2</v>
      </c>
      <c r="C75" s="6">
        <v>1.5684E-2</v>
      </c>
      <c r="D75" s="7">
        <v>83681.100000000006</v>
      </c>
      <c r="E75" s="7">
        <v>1312.5</v>
      </c>
      <c r="F75" s="5">
        <v>16.37</v>
      </c>
      <c r="G75" t="s">
        <v>12</v>
      </c>
      <c r="H75">
        <v>68</v>
      </c>
      <c r="I75" s="6">
        <v>1.0291E-2</v>
      </c>
      <c r="J75" s="6">
        <v>1.0239E-2</v>
      </c>
      <c r="K75" s="7">
        <v>89132.3</v>
      </c>
      <c r="L75" s="7">
        <v>912.6</v>
      </c>
      <c r="M75" s="5">
        <v>18.579999999999998</v>
      </c>
    </row>
    <row r="76" spans="1:13">
      <c r="A76">
        <v>69</v>
      </c>
      <c r="B76" s="6">
        <v>1.7077999999999999E-2</v>
      </c>
      <c r="C76" s="6">
        <v>1.6933E-2</v>
      </c>
      <c r="D76" s="7">
        <v>82368.600000000006</v>
      </c>
      <c r="E76" s="7">
        <v>1394.8</v>
      </c>
      <c r="F76" s="5">
        <v>15.63</v>
      </c>
      <c r="G76" t="s">
        <v>12</v>
      </c>
      <c r="H76">
        <v>69</v>
      </c>
      <c r="I76" s="6">
        <v>1.1223E-2</v>
      </c>
      <c r="J76" s="6">
        <v>1.116E-2</v>
      </c>
      <c r="K76" s="7">
        <v>88219.7</v>
      </c>
      <c r="L76" s="7">
        <v>984.5</v>
      </c>
      <c r="M76" s="5">
        <v>17.77</v>
      </c>
    </row>
    <row r="77" spans="1:13">
      <c r="A77">
        <v>70</v>
      </c>
      <c r="B77" s="6">
        <v>1.8652999999999999E-2</v>
      </c>
      <c r="C77" s="6">
        <v>1.848E-2</v>
      </c>
      <c r="D77" s="7">
        <v>80973.899999999994</v>
      </c>
      <c r="E77" s="7">
        <v>1496.4</v>
      </c>
      <c r="F77" s="5">
        <v>14.89</v>
      </c>
      <c r="G77" t="s">
        <v>12</v>
      </c>
      <c r="H77">
        <v>70</v>
      </c>
      <c r="I77" s="6">
        <v>1.2345999999999999E-2</v>
      </c>
      <c r="J77" s="6">
        <v>1.227E-2</v>
      </c>
      <c r="K77" s="7">
        <v>87235.199999999997</v>
      </c>
      <c r="L77" s="7">
        <v>1070.4000000000001</v>
      </c>
      <c r="M77" s="5">
        <v>16.97</v>
      </c>
    </row>
    <row r="78" spans="1:13">
      <c r="A78">
        <v>71</v>
      </c>
      <c r="B78" s="6">
        <v>2.0656000000000001E-2</v>
      </c>
      <c r="C78" s="6">
        <v>2.0444E-2</v>
      </c>
      <c r="D78" s="7">
        <v>79477.399999999994</v>
      </c>
      <c r="E78" s="7">
        <v>1624.9</v>
      </c>
      <c r="F78" s="5">
        <v>14.16</v>
      </c>
      <c r="G78" t="s">
        <v>12</v>
      </c>
      <c r="H78">
        <v>71</v>
      </c>
      <c r="I78" s="6">
        <v>1.3566999999999999E-2</v>
      </c>
      <c r="J78" s="6">
        <v>1.3476E-2</v>
      </c>
      <c r="K78" s="7">
        <v>86164.800000000003</v>
      </c>
      <c r="L78" s="7">
        <v>1161.0999999999999</v>
      </c>
      <c r="M78" s="5">
        <v>16.170000000000002</v>
      </c>
    </row>
    <row r="79" spans="1:13">
      <c r="A79">
        <v>72</v>
      </c>
      <c r="B79" s="6">
        <v>2.3081999999999998E-2</v>
      </c>
      <c r="C79" s="6">
        <v>2.2818000000000001E-2</v>
      </c>
      <c r="D79" s="7">
        <v>77852.600000000006</v>
      </c>
      <c r="E79" s="7">
        <v>1776.5</v>
      </c>
      <c r="F79" s="5">
        <v>13.44</v>
      </c>
      <c r="G79" t="s">
        <v>12</v>
      </c>
      <c r="H79">
        <v>72</v>
      </c>
      <c r="I79" s="6">
        <v>1.5799000000000001E-2</v>
      </c>
      <c r="J79" s="6">
        <v>1.5675999999999999E-2</v>
      </c>
      <c r="K79" s="7">
        <v>85003.7</v>
      </c>
      <c r="L79" s="7">
        <v>1332.5</v>
      </c>
      <c r="M79" s="5">
        <v>15.38</v>
      </c>
    </row>
    <row r="80" spans="1:13">
      <c r="A80">
        <v>73</v>
      </c>
      <c r="B80" s="6">
        <v>2.5787999999999998E-2</v>
      </c>
      <c r="C80" s="6">
        <v>2.546E-2</v>
      </c>
      <c r="D80" s="7">
        <v>76076.100000000006</v>
      </c>
      <c r="E80" s="7">
        <v>1936.9</v>
      </c>
      <c r="F80" s="5">
        <v>12.74</v>
      </c>
      <c r="G80" t="s">
        <v>12</v>
      </c>
      <c r="H80">
        <v>73</v>
      </c>
      <c r="I80" s="6">
        <v>1.7357000000000001E-2</v>
      </c>
      <c r="J80" s="6">
        <v>1.7207E-2</v>
      </c>
      <c r="K80" s="7">
        <v>83671.199999999997</v>
      </c>
      <c r="L80" s="7">
        <v>1439.8</v>
      </c>
      <c r="M80" s="5">
        <v>14.62</v>
      </c>
    </row>
    <row r="81" spans="1:13">
      <c r="A81">
        <v>74</v>
      </c>
      <c r="B81" s="6">
        <v>2.8500000000000001E-2</v>
      </c>
      <c r="C81" s="6">
        <v>2.8098999999999999E-2</v>
      </c>
      <c r="D81" s="7">
        <v>74139.199999999997</v>
      </c>
      <c r="E81" s="7">
        <v>2083.3000000000002</v>
      </c>
      <c r="F81" s="5">
        <v>12.06</v>
      </c>
      <c r="G81" t="s">
        <v>12</v>
      </c>
      <c r="H81">
        <v>74</v>
      </c>
      <c r="I81" s="6">
        <v>1.9102999999999998E-2</v>
      </c>
      <c r="J81" s="6">
        <v>1.8922000000000001E-2</v>
      </c>
      <c r="K81" s="7">
        <v>82231.5</v>
      </c>
      <c r="L81" s="7">
        <v>1556</v>
      </c>
      <c r="M81" s="5">
        <v>13.87</v>
      </c>
    </row>
    <row r="82" spans="1:13">
      <c r="A82">
        <v>75</v>
      </c>
      <c r="B82" s="6">
        <v>3.2292000000000001E-2</v>
      </c>
      <c r="C82" s="6">
        <v>3.1779000000000002E-2</v>
      </c>
      <c r="D82" s="7">
        <v>72056</v>
      </c>
      <c r="E82" s="7">
        <v>2289.9</v>
      </c>
      <c r="F82" s="5">
        <v>11.4</v>
      </c>
      <c r="G82" t="s">
        <v>12</v>
      </c>
      <c r="H82">
        <v>75</v>
      </c>
      <c r="I82" s="6">
        <v>2.1817E-2</v>
      </c>
      <c r="J82" s="6">
        <v>2.1582E-2</v>
      </c>
      <c r="K82" s="7">
        <v>80675.5</v>
      </c>
      <c r="L82" s="7">
        <v>1741.1</v>
      </c>
      <c r="M82" s="5">
        <v>13.13</v>
      </c>
    </row>
    <row r="83" spans="1:13">
      <c r="A83">
        <v>76</v>
      </c>
      <c r="B83" s="6">
        <v>3.5975E-2</v>
      </c>
      <c r="C83" s="6">
        <v>3.5339000000000002E-2</v>
      </c>
      <c r="D83" s="7">
        <v>69766.100000000006</v>
      </c>
      <c r="E83" s="7">
        <v>2465.5</v>
      </c>
      <c r="F83" s="5">
        <v>10.76</v>
      </c>
      <c r="G83" t="s">
        <v>12</v>
      </c>
      <c r="H83">
        <v>76</v>
      </c>
      <c r="I83" s="6">
        <v>2.4846E-2</v>
      </c>
      <c r="J83" s="6">
        <v>2.4541E-2</v>
      </c>
      <c r="K83" s="7">
        <v>78934.3</v>
      </c>
      <c r="L83" s="7">
        <v>1937.2</v>
      </c>
      <c r="M83" s="5">
        <v>12.41</v>
      </c>
    </row>
    <row r="84" spans="1:13">
      <c r="A84">
        <v>77</v>
      </c>
      <c r="B84" s="6">
        <v>4.0294999999999997E-2</v>
      </c>
      <c r="C84" s="6">
        <v>3.9498999999999999E-2</v>
      </c>
      <c r="D84" s="7">
        <v>67300.600000000006</v>
      </c>
      <c r="E84" s="7">
        <v>2658.3</v>
      </c>
      <c r="F84" s="5">
        <v>10.130000000000001</v>
      </c>
      <c r="G84" t="s">
        <v>12</v>
      </c>
      <c r="H84">
        <v>77</v>
      </c>
      <c r="I84" s="6">
        <v>2.7573E-2</v>
      </c>
      <c r="J84" s="6">
        <v>2.7198E-2</v>
      </c>
      <c r="K84" s="7">
        <v>76997.2</v>
      </c>
      <c r="L84" s="7">
        <v>2094.1999999999998</v>
      </c>
      <c r="M84" s="5">
        <v>11.7</v>
      </c>
    </row>
    <row r="85" spans="1:13">
      <c r="A85">
        <v>78</v>
      </c>
      <c r="B85" s="6">
        <v>4.4537E-2</v>
      </c>
      <c r="C85" s="6">
        <v>4.3566000000000001E-2</v>
      </c>
      <c r="D85" s="7">
        <v>64642.3</v>
      </c>
      <c r="E85" s="7">
        <v>2816.2</v>
      </c>
      <c r="F85" s="5">
        <v>9.5299999999999994</v>
      </c>
      <c r="G85" t="s">
        <v>12</v>
      </c>
      <c r="H85">
        <v>78</v>
      </c>
      <c r="I85" s="6">
        <v>3.1201E-2</v>
      </c>
      <c r="J85" s="6">
        <v>3.0721999999999999E-2</v>
      </c>
      <c r="K85" s="7">
        <v>74903</v>
      </c>
      <c r="L85" s="7">
        <v>2301.1999999999998</v>
      </c>
      <c r="M85" s="5">
        <v>11.02</v>
      </c>
    </row>
    <row r="86" spans="1:13">
      <c r="A86">
        <v>79</v>
      </c>
      <c r="B86" s="6">
        <v>4.9381000000000001E-2</v>
      </c>
      <c r="C86" s="6">
        <v>4.8190999999999998E-2</v>
      </c>
      <c r="D86" s="7">
        <v>61826.1</v>
      </c>
      <c r="E86" s="7">
        <v>2979.5</v>
      </c>
      <c r="F86" s="5">
        <v>8.94</v>
      </c>
      <c r="G86" t="s">
        <v>12</v>
      </c>
      <c r="H86">
        <v>79</v>
      </c>
      <c r="I86" s="6">
        <v>3.4407E-2</v>
      </c>
      <c r="J86" s="6">
        <v>3.3825000000000001E-2</v>
      </c>
      <c r="K86" s="7">
        <v>72601.8</v>
      </c>
      <c r="L86" s="7">
        <v>2455.8000000000002</v>
      </c>
      <c r="M86" s="5">
        <v>10.35</v>
      </c>
    </row>
    <row r="87" spans="1:13">
      <c r="A87">
        <v>80</v>
      </c>
      <c r="B87" s="6">
        <v>5.5552999999999998E-2</v>
      </c>
      <c r="C87" s="6">
        <v>5.4052000000000003E-2</v>
      </c>
      <c r="D87" s="7">
        <v>58846.6</v>
      </c>
      <c r="E87" s="7">
        <v>3180.8</v>
      </c>
      <c r="F87" s="5">
        <v>8.3699999999999992</v>
      </c>
      <c r="G87" t="s">
        <v>12</v>
      </c>
      <c r="H87">
        <v>80</v>
      </c>
      <c r="I87" s="6">
        <v>3.9086999999999997E-2</v>
      </c>
      <c r="J87" s="6">
        <v>3.8337000000000003E-2</v>
      </c>
      <c r="K87" s="7">
        <v>70146.100000000006</v>
      </c>
      <c r="L87" s="7">
        <v>2689.2</v>
      </c>
      <c r="M87" s="5">
        <v>9.6999999999999993</v>
      </c>
    </row>
    <row r="88" spans="1:13">
      <c r="A88">
        <v>81</v>
      </c>
      <c r="B88" s="6">
        <v>6.2531000000000003E-2</v>
      </c>
      <c r="C88" s="6">
        <v>6.0635000000000001E-2</v>
      </c>
      <c r="D88" s="7">
        <v>55665.9</v>
      </c>
      <c r="E88" s="7">
        <v>3375.3</v>
      </c>
      <c r="F88" s="5">
        <v>7.82</v>
      </c>
      <c r="G88" t="s">
        <v>12</v>
      </c>
      <c r="H88">
        <v>81</v>
      </c>
      <c r="I88" s="6">
        <v>4.4368999999999999E-2</v>
      </c>
      <c r="J88" s="6">
        <v>4.3406E-2</v>
      </c>
      <c r="K88" s="7">
        <v>67456.800000000003</v>
      </c>
      <c r="L88" s="7">
        <v>2928</v>
      </c>
      <c r="M88" s="5">
        <v>9.06</v>
      </c>
    </row>
    <row r="89" spans="1:13">
      <c r="A89">
        <v>82</v>
      </c>
      <c r="B89" s="6">
        <v>6.9794999999999996E-2</v>
      </c>
      <c r="C89" s="6">
        <v>6.7441000000000001E-2</v>
      </c>
      <c r="D89" s="7">
        <v>52290.6</v>
      </c>
      <c r="E89" s="7">
        <v>3526.5</v>
      </c>
      <c r="F89" s="5">
        <v>7.29</v>
      </c>
      <c r="G89" t="s">
        <v>12</v>
      </c>
      <c r="H89">
        <v>82</v>
      </c>
      <c r="I89" s="6">
        <v>5.0623000000000001E-2</v>
      </c>
      <c r="J89" s="6">
        <v>4.9373E-2</v>
      </c>
      <c r="K89" s="7">
        <v>64528.800000000003</v>
      </c>
      <c r="L89" s="7">
        <v>3186</v>
      </c>
      <c r="M89" s="5">
        <v>8.4499999999999993</v>
      </c>
    </row>
    <row r="90" spans="1:13">
      <c r="A90">
        <v>83</v>
      </c>
      <c r="B90" s="6">
        <v>7.9450999999999994E-2</v>
      </c>
      <c r="C90" s="6">
        <v>7.6414999999999997E-2</v>
      </c>
      <c r="D90" s="7">
        <v>48764</v>
      </c>
      <c r="E90" s="7">
        <v>3726.3</v>
      </c>
      <c r="F90" s="5">
        <v>6.78</v>
      </c>
      <c r="G90" t="s">
        <v>12</v>
      </c>
      <c r="H90">
        <v>83</v>
      </c>
      <c r="I90" s="6">
        <v>5.8897999999999999E-2</v>
      </c>
      <c r="J90" s="6">
        <v>5.7213E-2</v>
      </c>
      <c r="K90" s="7">
        <v>61342.8</v>
      </c>
      <c r="L90" s="7">
        <v>3509.6</v>
      </c>
      <c r="M90" s="5">
        <v>7.86</v>
      </c>
    </row>
    <row r="91" spans="1:13">
      <c r="A91">
        <v>84</v>
      </c>
      <c r="B91" s="6">
        <v>9.0137999999999996E-2</v>
      </c>
      <c r="C91" s="6">
        <v>8.6249999999999993E-2</v>
      </c>
      <c r="D91" s="7">
        <v>45037.7</v>
      </c>
      <c r="E91" s="7">
        <v>3884.5</v>
      </c>
      <c r="F91" s="5">
        <v>6.3</v>
      </c>
      <c r="G91" t="s">
        <v>12</v>
      </c>
      <c r="H91">
        <v>84</v>
      </c>
      <c r="I91" s="6">
        <v>6.6666000000000003E-2</v>
      </c>
      <c r="J91" s="6">
        <v>6.4516000000000004E-2</v>
      </c>
      <c r="K91" s="7">
        <v>57833.2</v>
      </c>
      <c r="L91" s="7">
        <v>3731.2</v>
      </c>
      <c r="M91" s="5">
        <v>7.31</v>
      </c>
    </row>
    <row r="92" spans="1:13">
      <c r="A92">
        <v>85</v>
      </c>
      <c r="B92" s="6">
        <v>0.101105</v>
      </c>
      <c r="C92" s="6">
        <v>9.6240000000000006E-2</v>
      </c>
      <c r="D92" s="7">
        <v>41153.199999999997</v>
      </c>
      <c r="E92" s="7">
        <v>3960.6</v>
      </c>
      <c r="F92" s="5">
        <v>5.85</v>
      </c>
      <c r="G92" t="s">
        <v>12</v>
      </c>
      <c r="H92">
        <v>85</v>
      </c>
      <c r="I92" s="6">
        <v>7.6341000000000006E-2</v>
      </c>
      <c r="J92" s="6">
        <v>7.3534000000000002E-2</v>
      </c>
      <c r="K92" s="7">
        <v>54102.1</v>
      </c>
      <c r="L92" s="7">
        <v>3978.3</v>
      </c>
      <c r="M92" s="5">
        <v>6.78</v>
      </c>
    </row>
    <row r="93" spans="1:13">
      <c r="A93">
        <v>86</v>
      </c>
      <c r="B93" s="6">
        <v>0.115189</v>
      </c>
      <c r="C93" s="6">
        <v>0.108916</v>
      </c>
      <c r="D93" s="7">
        <v>37192.6</v>
      </c>
      <c r="E93" s="7">
        <v>4050.9</v>
      </c>
      <c r="F93" s="5">
        <v>5.42</v>
      </c>
      <c r="G93" t="s">
        <v>12</v>
      </c>
      <c r="H93">
        <v>86</v>
      </c>
      <c r="I93" s="6">
        <v>8.7610999999999994E-2</v>
      </c>
      <c r="J93" s="6">
        <v>8.3933999999999995E-2</v>
      </c>
      <c r="K93" s="7">
        <v>50123.7</v>
      </c>
      <c r="L93" s="7">
        <v>4207.1000000000004</v>
      </c>
      <c r="M93" s="5">
        <v>6.28</v>
      </c>
    </row>
    <row r="94" spans="1:13">
      <c r="A94">
        <v>87</v>
      </c>
      <c r="B94" s="6">
        <v>0.13006100000000001</v>
      </c>
      <c r="C94" s="6">
        <v>0.12212000000000001</v>
      </c>
      <c r="D94" s="7">
        <v>33141.800000000003</v>
      </c>
      <c r="E94" s="7">
        <v>4047.3</v>
      </c>
      <c r="F94" s="5">
        <v>5.0199999999999996</v>
      </c>
      <c r="G94" t="s">
        <v>12</v>
      </c>
      <c r="H94">
        <v>87</v>
      </c>
      <c r="I94" s="6">
        <v>0.100359</v>
      </c>
      <c r="J94" s="6">
        <v>9.5562999999999995E-2</v>
      </c>
      <c r="K94" s="7">
        <v>45916.6</v>
      </c>
      <c r="L94" s="7">
        <v>4387.8999999999996</v>
      </c>
      <c r="M94" s="5">
        <v>5.81</v>
      </c>
    </row>
    <row r="95" spans="1:13">
      <c r="A95">
        <v>88</v>
      </c>
      <c r="B95" s="6">
        <v>0.14690400000000001</v>
      </c>
      <c r="C95" s="6">
        <v>0.136852</v>
      </c>
      <c r="D95" s="7">
        <v>29094.5</v>
      </c>
      <c r="E95" s="7">
        <v>3981.6</v>
      </c>
      <c r="F95" s="5">
        <v>4.6399999999999997</v>
      </c>
      <c r="G95" t="s">
        <v>12</v>
      </c>
      <c r="H95">
        <v>88</v>
      </c>
      <c r="I95" s="6">
        <v>0.11472499999999999</v>
      </c>
      <c r="J95" s="6">
        <v>0.108501</v>
      </c>
      <c r="K95" s="7">
        <v>41528.699999999997</v>
      </c>
      <c r="L95" s="7">
        <v>4505.8999999999996</v>
      </c>
      <c r="M95" s="5">
        <v>5.37</v>
      </c>
    </row>
    <row r="96" spans="1:13">
      <c r="A96">
        <v>89</v>
      </c>
      <c r="B96" s="6">
        <v>0.165739</v>
      </c>
      <c r="C96" s="6">
        <v>0.153055</v>
      </c>
      <c r="D96" s="7">
        <v>25112.9</v>
      </c>
      <c r="E96" s="7">
        <v>3843.7</v>
      </c>
      <c r="F96" s="5">
        <v>4.3</v>
      </c>
      <c r="G96" t="s">
        <v>12</v>
      </c>
      <c r="H96">
        <v>89</v>
      </c>
      <c r="I96" s="6">
        <v>0.12973499999999999</v>
      </c>
      <c r="J96" s="6">
        <v>0.121832</v>
      </c>
      <c r="K96" s="7">
        <v>37022.800000000003</v>
      </c>
      <c r="L96" s="7">
        <v>4510.5</v>
      </c>
      <c r="M96" s="5">
        <v>4.96</v>
      </c>
    </row>
    <row r="97" spans="1:13">
      <c r="A97">
        <v>90</v>
      </c>
      <c r="B97" s="6">
        <v>0.17979899999999999</v>
      </c>
      <c r="C97" s="6">
        <v>0.164968</v>
      </c>
      <c r="D97" s="7">
        <v>21269.200000000001</v>
      </c>
      <c r="E97" s="7">
        <v>3508.7</v>
      </c>
      <c r="F97" s="5">
        <v>3.99</v>
      </c>
      <c r="G97" t="s">
        <v>12</v>
      </c>
      <c r="H97">
        <v>90</v>
      </c>
      <c r="I97" s="6">
        <v>0.14544499999999999</v>
      </c>
      <c r="J97" s="6">
        <v>0.13558500000000001</v>
      </c>
      <c r="K97" s="7">
        <v>32512.3</v>
      </c>
      <c r="L97" s="7">
        <v>4408.2</v>
      </c>
      <c r="M97" s="5">
        <v>4.58</v>
      </c>
    </row>
    <row r="98" spans="1:13">
      <c r="A98">
        <v>91</v>
      </c>
      <c r="B98" s="6">
        <v>0.20217499999999999</v>
      </c>
      <c r="C98" s="6">
        <v>0.183614</v>
      </c>
      <c r="D98" s="7">
        <v>17760.5</v>
      </c>
      <c r="E98" s="7">
        <v>3261.1</v>
      </c>
      <c r="F98" s="5">
        <v>3.68</v>
      </c>
      <c r="G98" t="s">
        <v>12</v>
      </c>
      <c r="H98">
        <v>91</v>
      </c>
      <c r="I98" s="6">
        <v>0.16556000000000001</v>
      </c>
      <c r="J98" s="6">
        <v>0.15290300000000001</v>
      </c>
      <c r="K98" s="7">
        <v>28104.1</v>
      </c>
      <c r="L98" s="7">
        <v>4297.2</v>
      </c>
      <c r="M98" s="5">
        <v>4.22</v>
      </c>
    </row>
    <row r="99" spans="1:13">
      <c r="A99">
        <v>92</v>
      </c>
      <c r="B99" s="6">
        <v>0.22673499999999999</v>
      </c>
      <c r="C99" s="6">
        <v>0.203648</v>
      </c>
      <c r="D99" s="7">
        <v>14499.4</v>
      </c>
      <c r="E99" s="7">
        <v>2952.8</v>
      </c>
      <c r="F99" s="5">
        <v>3.39</v>
      </c>
      <c r="G99" t="s">
        <v>12</v>
      </c>
      <c r="H99">
        <v>92</v>
      </c>
      <c r="I99" s="6">
        <v>0.18632399999999999</v>
      </c>
      <c r="J99" s="6">
        <v>0.17044500000000001</v>
      </c>
      <c r="K99" s="7">
        <v>23806.9</v>
      </c>
      <c r="L99" s="7">
        <v>4057.8</v>
      </c>
      <c r="M99" s="5">
        <v>3.89</v>
      </c>
    </row>
    <row r="100" spans="1:13">
      <c r="A100">
        <v>93</v>
      </c>
      <c r="B100" s="6">
        <v>0.25232500000000002</v>
      </c>
      <c r="C100" s="6">
        <v>0.22405800000000001</v>
      </c>
      <c r="D100" s="7">
        <v>11546.6</v>
      </c>
      <c r="E100" s="7">
        <v>2587.1</v>
      </c>
      <c r="F100" s="5">
        <v>3.13</v>
      </c>
      <c r="G100" t="s">
        <v>12</v>
      </c>
      <c r="H100">
        <v>93</v>
      </c>
      <c r="I100" s="6">
        <v>0.20863599999999999</v>
      </c>
      <c r="J100" s="6">
        <v>0.18892800000000001</v>
      </c>
      <c r="K100" s="7">
        <v>19749.099999999999</v>
      </c>
      <c r="L100" s="7">
        <v>3731.2</v>
      </c>
      <c r="M100" s="5">
        <v>3.59</v>
      </c>
    </row>
    <row r="101" spans="1:13">
      <c r="A101">
        <v>94</v>
      </c>
      <c r="B101" s="6">
        <v>0.27821800000000002</v>
      </c>
      <c r="C101" s="6">
        <v>0.24424199999999999</v>
      </c>
      <c r="D101" s="7">
        <v>8959.5</v>
      </c>
      <c r="E101" s="7">
        <v>2188.3000000000002</v>
      </c>
      <c r="F101" s="5">
        <v>2.89</v>
      </c>
      <c r="G101" t="s">
        <v>12</v>
      </c>
      <c r="H101">
        <v>94</v>
      </c>
      <c r="I101" s="6">
        <v>0.23218900000000001</v>
      </c>
      <c r="J101" s="6">
        <v>0.208037</v>
      </c>
      <c r="K101" s="7">
        <v>16018</v>
      </c>
      <c r="L101" s="7">
        <v>3332.3</v>
      </c>
      <c r="M101" s="5">
        <v>3.31</v>
      </c>
    </row>
    <row r="102" spans="1:13">
      <c r="A102">
        <v>95</v>
      </c>
      <c r="B102" s="6">
        <v>0.31307099999999999</v>
      </c>
      <c r="C102" s="6">
        <v>0.27069700000000002</v>
      </c>
      <c r="D102" s="7">
        <v>6771.2</v>
      </c>
      <c r="E102" s="7">
        <v>1833</v>
      </c>
      <c r="F102" s="5">
        <v>2.67</v>
      </c>
      <c r="G102" t="s">
        <v>12</v>
      </c>
      <c r="H102">
        <v>95</v>
      </c>
      <c r="I102" s="6">
        <v>0.26304100000000002</v>
      </c>
      <c r="J102" s="6">
        <v>0.23246700000000001</v>
      </c>
      <c r="K102" s="7">
        <v>12685.6</v>
      </c>
      <c r="L102" s="7">
        <v>2949</v>
      </c>
      <c r="M102" s="5">
        <v>3.05</v>
      </c>
    </row>
    <row r="103" spans="1:13">
      <c r="A103">
        <v>96</v>
      </c>
      <c r="B103" s="6">
        <v>0.34552100000000002</v>
      </c>
      <c r="C103" s="6">
        <v>0.294622</v>
      </c>
      <c r="D103" s="7">
        <v>4938.3</v>
      </c>
      <c r="E103" s="7">
        <v>1454.9</v>
      </c>
      <c r="F103" s="5">
        <v>2.4700000000000002</v>
      </c>
      <c r="G103" t="s">
        <v>12</v>
      </c>
      <c r="H103">
        <v>96</v>
      </c>
      <c r="I103" s="6">
        <v>0.28866399999999998</v>
      </c>
      <c r="J103" s="6">
        <v>0.25225500000000001</v>
      </c>
      <c r="K103" s="7">
        <v>9736.6</v>
      </c>
      <c r="L103" s="7">
        <v>2456.1</v>
      </c>
      <c r="M103" s="5">
        <v>2.82</v>
      </c>
    </row>
    <row r="104" spans="1:13">
      <c r="A104">
        <v>97</v>
      </c>
      <c r="B104" s="6">
        <v>0.377195</v>
      </c>
      <c r="C104" s="6">
        <v>0.31734499999999999</v>
      </c>
      <c r="D104" s="7">
        <v>3483.3</v>
      </c>
      <c r="E104" s="7">
        <v>1105.4000000000001</v>
      </c>
      <c r="F104" s="5">
        <v>2.29</v>
      </c>
      <c r="G104" t="s">
        <v>12</v>
      </c>
      <c r="H104">
        <v>97</v>
      </c>
      <c r="I104" s="6">
        <v>0.32008700000000001</v>
      </c>
      <c r="J104" s="6">
        <v>0.275926</v>
      </c>
      <c r="K104" s="7">
        <v>7280.5</v>
      </c>
      <c r="L104" s="7">
        <v>2008.9</v>
      </c>
      <c r="M104" s="5">
        <v>2.61</v>
      </c>
    </row>
    <row r="105" spans="1:13">
      <c r="A105">
        <v>98</v>
      </c>
      <c r="B105" s="6">
        <v>0.39560600000000001</v>
      </c>
      <c r="C105" s="6">
        <v>0.33027600000000001</v>
      </c>
      <c r="D105" s="7">
        <v>2377.9</v>
      </c>
      <c r="E105" s="7">
        <v>785.4</v>
      </c>
      <c r="F105" s="5">
        <v>2.13</v>
      </c>
      <c r="G105" t="s">
        <v>12</v>
      </c>
      <c r="H105">
        <v>98</v>
      </c>
      <c r="I105" s="6">
        <v>0.35043099999999999</v>
      </c>
      <c r="J105" s="6">
        <v>0.298184</v>
      </c>
      <c r="K105" s="7">
        <v>5271.6</v>
      </c>
      <c r="L105" s="7">
        <v>1571.9</v>
      </c>
      <c r="M105" s="5">
        <v>2.41</v>
      </c>
    </row>
    <row r="106" spans="1:13">
      <c r="A106">
        <v>99</v>
      </c>
      <c r="B106" s="6">
        <v>0.46905200000000002</v>
      </c>
      <c r="C106" s="6">
        <v>0.37994499999999998</v>
      </c>
      <c r="D106" s="7">
        <v>1592.6</v>
      </c>
      <c r="E106" s="7">
        <v>605.1</v>
      </c>
      <c r="F106" s="5">
        <v>1.93</v>
      </c>
      <c r="G106" t="s">
        <v>12</v>
      </c>
      <c r="H106">
        <v>99</v>
      </c>
      <c r="I106" s="6">
        <v>0.39307799999999998</v>
      </c>
      <c r="J106" s="6">
        <v>0.328513</v>
      </c>
      <c r="K106" s="7">
        <v>3699.7</v>
      </c>
      <c r="L106" s="7">
        <v>1215.4000000000001</v>
      </c>
      <c r="M106" s="5">
        <v>2.2200000000000002</v>
      </c>
    </row>
    <row r="107" spans="1:13">
      <c r="A107">
        <v>100</v>
      </c>
      <c r="B107">
        <v>0.51581600000000005</v>
      </c>
      <c r="C107">
        <v>0.41005900000000001</v>
      </c>
      <c r="D107">
        <v>987.5</v>
      </c>
      <c r="E107">
        <v>404.9</v>
      </c>
      <c r="F107">
        <v>1.8</v>
      </c>
      <c r="G107" t="s">
        <v>12</v>
      </c>
      <c r="H107">
        <v>100</v>
      </c>
      <c r="I107">
        <v>0.42857099999999998</v>
      </c>
      <c r="J107">
        <v>0.352941</v>
      </c>
      <c r="K107">
        <v>2484.3000000000002</v>
      </c>
      <c r="L107">
        <v>876.8</v>
      </c>
      <c r="M107">
        <v>2.0699999999999998</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defaultColWidth="10.90625" defaultRowHeight="15"/>
  <sheetData>
    <row r="1" spans="1:13" ht="19.2">
      <c r="A1" s="3" t="s">
        <v>47</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4.3359999999999996E-3</v>
      </c>
      <c r="C7" s="6">
        <v>4.3270000000000001E-3</v>
      </c>
      <c r="D7" s="7">
        <v>100000</v>
      </c>
      <c r="E7" s="7">
        <v>432.7</v>
      </c>
      <c r="F7" s="5">
        <v>79.36</v>
      </c>
      <c r="G7" t="s">
        <v>12</v>
      </c>
      <c r="H7">
        <v>0</v>
      </c>
      <c r="I7" s="6">
        <v>3.5000000000000001E-3</v>
      </c>
      <c r="J7" s="6">
        <v>3.4940000000000001E-3</v>
      </c>
      <c r="K7" s="7">
        <v>100000</v>
      </c>
      <c r="L7" s="7">
        <v>349.4</v>
      </c>
      <c r="M7" s="5">
        <v>83.02</v>
      </c>
    </row>
    <row r="8" spans="1:13">
      <c r="A8">
        <v>1</v>
      </c>
      <c r="B8" s="6">
        <v>2.7599999999999999E-4</v>
      </c>
      <c r="C8" s="6">
        <v>2.7599999999999999E-4</v>
      </c>
      <c r="D8" s="7">
        <v>99567.3</v>
      </c>
      <c r="E8" s="7">
        <v>27.5</v>
      </c>
      <c r="F8" s="5">
        <v>78.709999999999994</v>
      </c>
      <c r="G8" t="s">
        <v>12</v>
      </c>
      <c r="H8">
        <v>1</v>
      </c>
      <c r="I8" s="6">
        <v>2.41E-4</v>
      </c>
      <c r="J8" s="6">
        <v>2.41E-4</v>
      </c>
      <c r="K8" s="7">
        <v>99650.6</v>
      </c>
      <c r="L8" s="7">
        <v>24</v>
      </c>
      <c r="M8" s="5">
        <v>82.31</v>
      </c>
    </row>
    <row r="9" spans="1:13">
      <c r="A9">
        <v>2</v>
      </c>
      <c r="B9" s="6">
        <v>1.46E-4</v>
      </c>
      <c r="C9" s="6">
        <v>1.46E-4</v>
      </c>
      <c r="D9" s="7">
        <v>99539.9</v>
      </c>
      <c r="E9" s="7">
        <v>14.6</v>
      </c>
      <c r="F9" s="5">
        <v>77.73</v>
      </c>
      <c r="G9" t="s">
        <v>12</v>
      </c>
      <c r="H9">
        <v>2</v>
      </c>
      <c r="I9" s="6">
        <v>1.46E-4</v>
      </c>
      <c r="J9" s="6">
        <v>1.46E-4</v>
      </c>
      <c r="K9" s="7">
        <v>99626.6</v>
      </c>
      <c r="L9" s="7">
        <v>14.5</v>
      </c>
      <c r="M9" s="5">
        <v>81.33</v>
      </c>
    </row>
    <row r="10" spans="1:13">
      <c r="A10">
        <v>3</v>
      </c>
      <c r="B10" s="6">
        <v>1.27E-4</v>
      </c>
      <c r="C10" s="6">
        <v>1.27E-4</v>
      </c>
      <c r="D10" s="7">
        <v>99525.3</v>
      </c>
      <c r="E10" s="7">
        <v>12.7</v>
      </c>
      <c r="F10" s="5">
        <v>76.739999999999995</v>
      </c>
      <c r="G10" t="s">
        <v>12</v>
      </c>
      <c r="H10">
        <v>3</v>
      </c>
      <c r="I10" s="6">
        <v>1.02E-4</v>
      </c>
      <c r="J10" s="6">
        <v>1.02E-4</v>
      </c>
      <c r="K10" s="7">
        <v>99612.1</v>
      </c>
      <c r="L10" s="7">
        <v>10.1</v>
      </c>
      <c r="M10" s="5">
        <v>80.34</v>
      </c>
    </row>
    <row r="11" spans="1:13">
      <c r="A11">
        <v>4</v>
      </c>
      <c r="B11" s="6">
        <v>1E-4</v>
      </c>
      <c r="C11" s="6">
        <v>1E-4</v>
      </c>
      <c r="D11" s="7">
        <v>99512.6</v>
      </c>
      <c r="E11" s="7">
        <v>9.9</v>
      </c>
      <c r="F11" s="5">
        <v>75.75</v>
      </c>
      <c r="G11" t="s">
        <v>12</v>
      </c>
      <c r="H11">
        <v>4</v>
      </c>
      <c r="I11" s="6">
        <v>8.5000000000000006E-5</v>
      </c>
      <c r="J11" s="6">
        <v>8.5000000000000006E-5</v>
      </c>
      <c r="K11" s="7">
        <v>99602</v>
      </c>
      <c r="L11" s="7">
        <v>8.5</v>
      </c>
      <c r="M11" s="5">
        <v>79.349999999999994</v>
      </c>
    </row>
    <row r="12" spans="1:13">
      <c r="A12">
        <v>5</v>
      </c>
      <c r="B12" s="6">
        <v>9.5000000000000005E-5</v>
      </c>
      <c r="C12" s="6">
        <v>9.5000000000000005E-5</v>
      </c>
      <c r="D12" s="7">
        <v>99502.7</v>
      </c>
      <c r="E12" s="7">
        <v>9.4</v>
      </c>
      <c r="F12" s="5">
        <v>74.760000000000005</v>
      </c>
      <c r="G12" t="s">
        <v>12</v>
      </c>
      <c r="H12">
        <v>5</v>
      </c>
      <c r="I12" s="6">
        <v>6.6000000000000005E-5</v>
      </c>
      <c r="J12" s="6">
        <v>6.6000000000000005E-5</v>
      </c>
      <c r="K12" s="7">
        <v>99593.5</v>
      </c>
      <c r="L12" s="7">
        <v>6.6</v>
      </c>
      <c r="M12" s="5">
        <v>78.349999999999994</v>
      </c>
    </row>
    <row r="13" spans="1:13">
      <c r="A13">
        <v>6</v>
      </c>
      <c r="B13" s="6">
        <v>7.3999999999999996E-5</v>
      </c>
      <c r="C13" s="6">
        <v>7.3999999999999996E-5</v>
      </c>
      <c r="D13" s="7">
        <v>99493.2</v>
      </c>
      <c r="E13" s="7">
        <v>7.4</v>
      </c>
      <c r="F13" s="5">
        <v>73.760000000000005</v>
      </c>
      <c r="G13" t="s">
        <v>12</v>
      </c>
      <c r="H13">
        <v>6</v>
      </c>
      <c r="I13" s="6">
        <v>7.2000000000000002E-5</v>
      </c>
      <c r="J13" s="6">
        <v>7.2000000000000002E-5</v>
      </c>
      <c r="K13" s="7">
        <v>99587</v>
      </c>
      <c r="L13" s="7">
        <v>7.2</v>
      </c>
      <c r="M13" s="5">
        <v>77.36</v>
      </c>
    </row>
    <row r="14" spans="1:13">
      <c r="A14">
        <v>7</v>
      </c>
      <c r="B14" s="6">
        <v>8.3999999999999995E-5</v>
      </c>
      <c r="C14" s="6">
        <v>8.3999999999999995E-5</v>
      </c>
      <c r="D14" s="7">
        <v>99485.9</v>
      </c>
      <c r="E14" s="7">
        <v>8.3000000000000007</v>
      </c>
      <c r="F14" s="5">
        <v>72.77</v>
      </c>
      <c r="G14" t="s">
        <v>12</v>
      </c>
      <c r="H14">
        <v>7</v>
      </c>
      <c r="I14" s="6">
        <v>7.2000000000000002E-5</v>
      </c>
      <c r="J14" s="6">
        <v>7.2000000000000002E-5</v>
      </c>
      <c r="K14" s="7">
        <v>99579.8</v>
      </c>
      <c r="L14" s="7">
        <v>7.1</v>
      </c>
      <c r="M14" s="5">
        <v>76.36</v>
      </c>
    </row>
    <row r="15" spans="1:13">
      <c r="A15">
        <v>8</v>
      </c>
      <c r="B15" s="6">
        <v>6.7999999999999999E-5</v>
      </c>
      <c r="C15" s="6">
        <v>6.7999999999999999E-5</v>
      </c>
      <c r="D15" s="7">
        <v>99477.6</v>
      </c>
      <c r="E15" s="7">
        <v>6.8</v>
      </c>
      <c r="F15" s="5">
        <v>71.77</v>
      </c>
      <c r="G15" t="s">
        <v>12</v>
      </c>
      <c r="H15">
        <v>8</v>
      </c>
      <c r="I15" s="6">
        <v>6.3999999999999997E-5</v>
      </c>
      <c r="J15" s="6">
        <v>6.3999999999999997E-5</v>
      </c>
      <c r="K15" s="7">
        <v>99572.6</v>
      </c>
      <c r="L15" s="7">
        <v>6.4</v>
      </c>
      <c r="M15" s="5">
        <v>75.37</v>
      </c>
    </row>
    <row r="16" spans="1:13">
      <c r="A16">
        <v>9</v>
      </c>
      <c r="B16" s="6">
        <v>8.2999999999999998E-5</v>
      </c>
      <c r="C16" s="6">
        <v>8.2999999999999998E-5</v>
      </c>
      <c r="D16" s="7">
        <v>99470.8</v>
      </c>
      <c r="E16" s="7">
        <v>8.3000000000000007</v>
      </c>
      <c r="F16" s="5">
        <v>70.78</v>
      </c>
      <c r="G16" t="s">
        <v>12</v>
      </c>
      <c r="H16">
        <v>9</v>
      </c>
      <c r="I16" s="6">
        <v>6.2000000000000003E-5</v>
      </c>
      <c r="J16" s="6">
        <v>6.2000000000000003E-5</v>
      </c>
      <c r="K16" s="7">
        <v>99566.3</v>
      </c>
      <c r="L16" s="7">
        <v>6.2</v>
      </c>
      <c r="M16" s="5">
        <v>74.37</v>
      </c>
    </row>
    <row r="17" spans="1:13">
      <c r="A17">
        <v>10</v>
      </c>
      <c r="B17" s="6">
        <v>7.7999999999999999E-5</v>
      </c>
      <c r="C17" s="6">
        <v>7.7999999999999999E-5</v>
      </c>
      <c r="D17" s="7">
        <v>99462.5</v>
      </c>
      <c r="E17" s="7">
        <v>7.8</v>
      </c>
      <c r="F17" s="5">
        <v>69.78</v>
      </c>
      <c r="G17" t="s">
        <v>12</v>
      </c>
      <c r="H17">
        <v>10</v>
      </c>
      <c r="I17" s="6">
        <v>5.3000000000000001E-5</v>
      </c>
      <c r="J17" s="6">
        <v>5.3000000000000001E-5</v>
      </c>
      <c r="K17" s="7">
        <v>99560.1</v>
      </c>
      <c r="L17" s="7">
        <v>5.2</v>
      </c>
      <c r="M17" s="5">
        <v>73.38</v>
      </c>
    </row>
    <row r="18" spans="1:13">
      <c r="A18">
        <v>11</v>
      </c>
      <c r="B18" s="6">
        <v>9.0000000000000006E-5</v>
      </c>
      <c r="C18" s="6">
        <v>9.0000000000000006E-5</v>
      </c>
      <c r="D18" s="7">
        <v>99454.7</v>
      </c>
      <c r="E18" s="7">
        <v>9</v>
      </c>
      <c r="F18" s="5">
        <v>68.790000000000006</v>
      </c>
      <c r="G18" t="s">
        <v>12</v>
      </c>
      <c r="H18">
        <v>11</v>
      </c>
      <c r="I18" s="6">
        <v>7.2000000000000002E-5</v>
      </c>
      <c r="J18" s="6">
        <v>7.2000000000000002E-5</v>
      </c>
      <c r="K18" s="7">
        <v>99554.9</v>
      </c>
      <c r="L18" s="7">
        <v>7.2</v>
      </c>
      <c r="M18" s="5">
        <v>72.38</v>
      </c>
    </row>
    <row r="19" spans="1:13">
      <c r="A19">
        <v>12</v>
      </c>
      <c r="B19" s="6">
        <v>9.7999999999999997E-5</v>
      </c>
      <c r="C19" s="6">
        <v>9.7999999999999997E-5</v>
      </c>
      <c r="D19" s="7">
        <v>99445.8</v>
      </c>
      <c r="E19" s="7">
        <v>9.6999999999999993</v>
      </c>
      <c r="F19" s="5">
        <v>67.8</v>
      </c>
      <c r="G19" t="s">
        <v>12</v>
      </c>
      <c r="H19">
        <v>12</v>
      </c>
      <c r="I19" s="6">
        <v>7.6000000000000004E-5</v>
      </c>
      <c r="J19" s="6">
        <v>7.6000000000000004E-5</v>
      </c>
      <c r="K19" s="7">
        <v>99547.7</v>
      </c>
      <c r="L19" s="7">
        <v>7.6</v>
      </c>
      <c r="M19" s="5">
        <v>71.39</v>
      </c>
    </row>
    <row r="20" spans="1:13">
      <c r="A20">
        <v>13</v>
      </c>
      <c r="B20" s="6">
        <v>1.01E-4</v>
      </c>
      <c r="C20" s="6">
        <v>1.01E-4</v>
      </c>
      <c r="D20" s="7">
        <v>99436</v>
      </c>
      <c r="E20" s="7">
        <v>10.1</v>
      </c>
      <c r="F20" s="5">
        <v>66.8</v>
      </c>
      <c r="G20" t="s">
        <v>12</v>
      </c>
      <c r="H20">
        <v>13</v>
      </c>
      <c r="I20" s="6">
        <v>8.7000000000000001E-5</v>
      </c>
      <c r="J20" s="6">
        <v>8.7000000000000001E-5</v>
      </c>
      <c r="K20" s="7">
        <v>99540.1</v>
      </c>
      <c r="L20" s="7">
        <v>8.6999999999999993</v>
      </c>
      <c r="M20" s="5">
        <v>70.39</v>
      </c>
    </row>
    <row r="21" spans="1:13">
      <c r="A21">
        <v>14</v>
      </c>
      <c r="B21" s="6">
        <v>1.15E-4</v>
      </c>
      <c r="C21" s="6">
        <v>1.15E-4</v>
      </c>
      <c r="D21" s="7">
        <v>99426</v>
      </c>
      <c r="E21" s="7">
        <v>11.4</v>
      </c>
      <c r="F21" s="5">
        <v>65.81</v>
      </c>
      <c r="G21" t="s">
        <v>12</v>
      </c>
      <c r="H21">
        <v>14</v>
      </c>
      <c r="I21" s="6">
        <v>1.02E-4</v>
      </c>
      <c r="J21" s="6">
        <v>1.02E-4</v>
      </c>
      <c r="K21" s="7">
        <v>99531.4</v>
      </c>
      <c r="L21" s="7">
        <v>10.199999999999999</v>
      </c>
      <c r="M21" s="5">
        <v>69.400000000000006</v>
      </c>
    </row>
    <row r="22" spans="1:13">
      <c r="A22">
        <v>15</v>
      </c>
      <c r="B22" s="6">
        <v>1.7000000000000001E-4</v>
      </c>
      <c r="C22" s="6">
        <v>1.7000000000000001E-4</v>
      </c>
      <c r="D22" s="7">
        <v>99414.5</v>
      </c>
      <c r="E22" s="7">
        <v>16.899999999999999</v>
      </c>
      <c r="F22" s="5">
        <v>64.819999999999993</v>
      </c>
      <c r="G22" t="s">
        <v>12</v>
      </c>
      <c r="H22">
        <v>15</v>
      </c>
      <c r="I22" s="6">
        <v>1.21E-4</v>
      </c>
      <c r="J22" s="6">
        <v>1.21E-4</v>
      </c>
      <c r="K22" s="7">
        <v>99521.3</v>
      </c>
      <c r="L22" s="7">
        <v>12</v>
      </c>
      <c r="M22" s="5">
        <v>68.41</v>
      </c>
    </row>
    <row r="23" spans="1:13">
      <c r="A23">
        <v>16</v>
      </c>
      <c r="B23" s="6">
        <v>2.14E-4</v>
      </c>
      <c r="C23" s="6">
        <v>2.14E-4</v>
      </c>
      <c r="D23" s="7">
        <v>99397.6</v>
      </c>
      <c r="E23" s="7">
        <v>21.3</v>
      </c>
      <c r="F23" s="5">
        <v>63.83</v>
      </c>
      <c r="G23" t="s">
        <v>12</v>
      </c>
      <c r="H23">
        <v>16</v>
      </c>
      <c r="I23" s="6">
        <v>1.5100000000000001E-4</v>
      </c>
      <c r="J23" s="6">
        <v>1.5100000000000001E-4</v>
      </c>
      <c r="K23" s="7">
        <v>99509.2</v>
      </c>
      <c r="L23" s="7">
        <v>15</v>
      </c>
      <c r="M23" s="5">
        <v>67.41</v>
      </c>
    </row>
    <row r="24" spans="1:13">
      <c r="A24">
        <v>17</v>
      </c>
      <c r="B24" s="6">
        <v>2.99E-4</v>
      </c>
      <c r="C24" s="6">
        <v>2.99E-4</v>
      </c>
      <c r="D24" s="7">
        <v>99376.4</v>
      </c>
      <c r="E24" s="7">
        <v>29.8</v>
      </c>
      <c r="F24" s="5">
        <v>62.84</v>
      </c>
      <c r="G24" t="s">
        <v>12</v>
      </c>
      <c r="H24">
        <v>17</v>
      </c>
      <c r="I24" s="6">
        <v>1.5100000000000001E-4</v>
      </c>
      <c r="J24" s="6">
        <v>1.5100000000000001E-4</v>
      </c>
      <c r="K24" s="7">
        <v>99494.2</v>
      </c>
      <c r="L24" s="7">
        <v>15</v>
      </c>
      <c r="M24" s="5">
        <v>66.42</v>
      </c>
    </row>
    <row r="25" spans="1:13">
      <c r="A25">
        <v>18</v>
      </c>
      <c r="B25" s="6">
        <v>3.8000000000000002E-4</v>
      </c>
      <c r="C25" s="6">
        <v>3.79E-4</v>
      </c>
      <c r="D25" s="7">
        <v>99346.6</v>
      </c>
      <c r="E25" s="7">
        <v>37.700000000000003</v>
      </c>
      <c r="F25" s="5">
        <v>61.86</v>
      </c>
      <c r="G25" t="s">
        <v>12</v>
      </c>
      <c r="H25">
        <v>18</v>
      </c>
      <c r="I25" s="6">
        <v>2.0599999999999999E-4</v>
      </c>
      <c r="J25" s="6">
        <v>2.0599999999999999E-4</v>
      </c>
      <c r="K25" s="7">
        <v>99479.2</v>
      </c>
      <c r="L25" s="7">
        <v>20.5</v>
      </c>
      <c r="M25" s="5">
        <v>65.430000000000007</v>
      </c>
    </row>
    <row r="26" spans="1:13">
      <c r="A26">
        <v>19</v>
      </c>
      <c r="B26" s="6">
        <v>4.2400000000000001E-4</v>
      </c>
      <c r="C26" s="6">
        <v>4.2299999999999998E-4</v>
      </c>
      <c r="D26" s="7">
        <v>99308.9</v>
      </c>
      <c r="E26" s="7">
        <v>42.1</v>
      </c>
      <c r="F26" s="5">
        <v>60.88</v>
      </c>
      <c r="G26" t="s">
        <v>12</v>
      </c>
      <c r="H26">
        <v>19</v>
      </c>
      <c r="I26" s="6">
        <v>1.95E-4</v>
      </c>
      <c r="J26" s="6">
        <v>1.95E-4</v>
      </c>
      <c r="K26" s="7">
        <v>99458.6</v>
      </c>
      <c r="L26" s="7">
        <v>19.399999999999999</v>
      </c>
      <c r="M26" s="5">
        <v>64.45</v>
      </c>
    </row>
    <row r="27" spans="1:13">
      <c r="A27">
        <v>20</v>
      </c>
      <c r="B27" s="6">
        <v>4.6200000000000001E-4</v>
      </c>
      <c r="C27" s="6">
        <v>4.6200000000000001E-4</v>
      </c>
      <c r="D27" s="7">
        <v>99266.8</v>
      </c>
      <c r="E27" s="7">
        <v>45.9</v>
      </c>
      <c r="F27" s="5">
        <v>59.91</v>
      </c>
      <c r="G27" t="s">
        <v>12</v>
      </c>
      <c r="H27">
        <v>20</v>
      </c>
      <c r="I27" s="6">
        <v>1.9100000000000001E-4</v>
      </c>
      <c r="J27" s="6">
        <v>1.9100000000000001E-4</v>
      </c>
      <c r="K27" s="7">
        <v>99439.3</v>
      </c>
      <c r="L27" s="7">
        <v>19</v>
      </c>
      <c r="M27" s="5">
        <v>63.46</v>
      </c>
    </row>
    <row r="28" spans="1:13">
      <c r="A28">
        <v>21</v>
      </c>
      <c r="B28" s="6">
        <v>4.6900000000000002E-4</v>
      </c>
      <c r="C28" s="6">
        <v>4.6900000000000002E-4</v>
      </c>
      <c r="D28" s="7">
        <v>99221</v>
      </c>
      <c r="E28" s="7">
        <v>46.5</v>
      </c>
      <c r="F28" s="5">
        <v>58.94</v>
      </c>
      <c r="G28" t="s">
        <v>12</v>
      </c>
      <c r="H28">
        <v>21</v>
      </c>
      <c r="I28" s="6">
        <v>1.9699999999999999E-4</v>
      </c>
      <c r="J28" s="6">
        <v>1.9699999999999999E-4</v>
      </c>
      <c r="K28" s="7">
        <v>99420.3</v>
      </c>
      <c r="L28" s="7">
        <v>19.600000000000001</v>
      </c>
      <c r="M28" s="5">
        <v>62.47</v>
      </c>
    </row>
    <row r="29" spans="1:13">
      <c r="A29">
        <v>22</v>
      </c>
      <c r="B29" s="6">
        <v>4.8500000000000003E-4</v>
      </c>
      <c r="C29" s="6">
        <v>4.8500000000000003E-4</v>
      </c>
      <c r="D29" s="7">
        <v>99174.5</v>
      </c>
      <c r="E29" s="7">
        <v>48.1</v>
      </c>
      <c r="F29" s="5">
        <v>57.96</v>
      </c>
      <c r="G29" t="s">
        <v>12</v>
      </c>
      <c r="H29">
        <v>22</v>
      </c>
      <c r="I29" s="6">
        <v>1.8799999999999999E-4</v>
      </c>
      <c r="J29" s="6">
        <v>1.8799999999999999E-4</v>
      </c>
      <c r="K29" s="7">
        <v>99400.6</v>
      </c>
      <c r="L29" s="7">
        <v>18.7</v>
      </c>
      <c r="M29" s="5">
        <v>61.48</v>
      </c>
    </row>
    <row r="30" spans="1:13">
      <c r="A30">
        <v>23</v>
      </c>
      <c r="B30" s="6">
        <v>5.0299999999999997E-4</v>
      </c>
      <c r="C30" s="6">
        <v>5.0299999999999997E-4</v>
      </c>
      <c r="D30" s="7">
        <v>99126.399999999994</v>
      </c>
      <c r="E30" s="7">
        <v>49.8</v>
      </c>
      <c r="F30" s="5">
        <v>56.99</v>
      </c>
      <c r="G30" t="s">
        <v>12</v>
      </c>
      <c r="H30">
        <v>23</v>
      </c>
      <c r="I30" s="6">
        <v>2.0699999999999999E-4</v>
      </c>
      <c r="J30" s="6">
        <v>2.0699999999999999E-4</v>
      </c>
      <c r="K30" s="7">
        <v>99382</v>
      </c>
      <c r="L30" s="7">
        <v>20.6</v>
      </c>
      <c r="M30" s="5">
        <v>60.5</v>
      </c>
    </row>
    <row r="31" spans="1:13">
      <c r="A31">
        <v>24</v>
      </c>
      <c r="B31" s="6">
        <v>5.3600000000000002E-4</v>
      </c>
      <c r="C31" s="6">
        <v>5.3499999999999999E-4</v>
      </c>
      <c r="D31" s="7">
        <v>99076.6</v>
      </c>
      <c r="E31" s="7">
        <v>53</v>
      </c>
      <c r="F31" s="5">
        <v>56.02</v>
      </c>
      <c r="G31" t="s">
        <v>12</v>
      </c>
      <c r="H31">
        <v>24</v>
      </c>
      <c r="I31" s="6">
        <v>2.05E-4</v>
      </c>
      <c r="J31" s="6">
        <v>2.05E-4</v>
      </c>
      <c r="K31" s="7">
        <v>99361.4</v>
      </c>
      <c r="L31" s="7">
        <v>20.399999999999999</v>
      </c>
      <c r="M31" s="5">
        <v>59.51</v>
      </c>
    </row>
    <row r="32" spans="1:13">
      <c r="A32">
        <v>25</v>
      </c>
      <c r="B32" s="6">
        <v>6.1600000000000001E-4</v>
      </c>
      <c r="C32" s="6">
        <v>6.1600000000000001E-4</v>
      </c>
      <c r="D32" s="7">
        <v>99023.5</v>
      </c>
      <c r="E32" s="7">
        <v>61</v>
      </c>
      <c r="F32" s="5">
        <v>55.05</v>
      </c>
      <c r="G32" t="s">
        <v>12</v>
      </c>
      <c r="H32">
        <v>25</v>
      </c>
      <c r="I32" s="6">
        <v>2.31E-4</v>
      </c>
      <c r="J32" s="6">
        <v>2.31E-4</v>
      </c>
      <c r="K32" s="7">
        <v>99341</v>
      </c>
      <c r="L32" s="7">
        <v>22.9</v>
      </c>
      <c r="M32" s="5">
        <v>58.52</v>
      </c>
    </row>
    <row r="33" spans="1:13">
      <c r="A33">
        <v>26</v>
      </c>
      <c r="B33" s="6">
        <v>5.7499999999999999E-4</v>
      </c>
      <c r="C33" s="6">
        <v>5.7499999999999999E-4</v>
      </c>
      <c r="D33" s="7">
        <v>98962.5</v>
      </c>
      <c r="E33" s="7">
        <v>56.9</v>
      </c>
      <c r="F33" s="5">
        <v>54.08</v>
      </c>
      <c r="G33" t="s">
        <v>12</v>
      </c>
      <c r="H33">
        <v>26</v>
      </c>
      <c r="I33" s="6">
        <v>2.5399999999999999E-4</v>
      </c>
      <c r="J33" s="6">
        <v>2.5399999999999999E-4</v>
      </c>
      <c r="K33" s="7">
        <v>99318</v>
      </c>
      <c r="L33" s="7">
        <v>25.2</v>
      </c>
      <c r="M33" s="5">
        <v>57.53</v>
      </c>
    </row>
    <row r="34" spans="1:13">
      <c r="A34">
        <v>27</v>
      </c>
      <c r="B34" s="6">
        <v>5.9999999999999995E-4</v>
      </c>
      <c r="C34" s="6">
        <v>5.9999999999999995E-4</v>
      </c>
      <c r="D34" s="7">
        <v>98905.600000000006</v>
      </c>
      <c r="E34" s="7">
        <v>59.4</v>
      </c>
      <c r="F34" s="5">
        <v>53.11</v>
      </c>
      <c r="G34" t="s">
        <v>12</v>
      </c>
      <c r="H34">
        <v>27</v>
      </c>
      <c r="I34" s="6">
        <v>2.61E-4</v>
      </c>
      <c r="J34" s="6">
        <v>2.61E-4</v>
      </c>
      <c r="K34" s="7">
        <v>99292.800000000003</v>
      </c>
      <c r="L34" s="7">
        <v>25.9</v>
      </c>
      <c r="M34" s="5">
        <v>56.55</v>
      </c>
    </row>
    <row r="35" spans="1:13">
      <c r="A35">
        <v>28</v>
      </c>
      <c r="B35" s="6">
        <v>6.5899999999999997E-4</v>
      </c>
      <c r="C35" s="6">
        <v>6.5899999999999997E-4</v>
      </c>
      <c r="D35" s="7">
        <v>98846.2</v>
      </c>
      <c r="E35" s="7">
        <v>65.2</v>
      </c>
      <c r="F35" s="5">
        <v>52.15</v>
      </c>
      <c r="G35" t="s">
        <v>12</v>
      </c>
      <c r="H35">
        <v>28</v>
      </c>
      <c r="I35" s="6">
        <v>2.9700000000000001E-4</v>
      </c>
      <c r="J35" s="6">
        <v>2.9700000000000001E-4</v>
      </c>
      <c r="K35" s="7">
        <v>99266.9</v>
      </c>
      <c r="L35" s="7">
        <v>29.5</v>
      </c>
      <c r="M35" s="5">
        <v>55.56</v>
      </c>
    </row>
    <row r="36" spans="1:13">
      <c r="A36">
        <v>29</v>
      </c>
      <c r="B36" s="6">
        <v>6.5300000000000004E-4</v>
      </c>
      <c r="C36" s="6">
        <v>6.5300000000000004E-4</v>
      </c>
      <c r="D36" s="7">
        <v>98781.1</v>
      </c>
      <c r="E36" s="7">
        <v>64.5</v>
      </c>
      <c r="F36" s="5">
        <v>51.18</v>
      </c>
      <c r="G36" t="s">
        <v>12</v>
      </c>
      <c r="H36">
        <v>29</v>
      </c>
      <c r="I36" s="6">
        <v>3.1599999999999998E-4</v>
      </c>
      <c r="J36" s="6">
        <v>3.1599999999999998E-4</v>
      </c>
      <c r="K36" s="7">
        <v>99237.5</v>
      </c>
      <c r="L36" s="7">
        <v>31.4</v>
      </c>
      <c r="M36" s="5">
        <v>54.58</v>
      </c>
    </row>
    <row r="37" spans="1:13">
      <c r="A37">
        <v>30</v>
      </c>
      <c r="B37" s="6">
        <v>6.8099999999999996E-4</v>
      </c>
      <c r="C37" s="6">
        <v>6.8099999999999996E-4</v>
      </c>
      <c r="D37" s="7">
        <v>98716.6</v>
      </c>
      <c r="E37" s="7">
        <v>67.2</v>
      </c>
      <c r="F37" s="5">
        <v>50.21</v>
      </c>
      <c r="G37" t="s">
        <v>12</v>
      </c>
      <c r="H37">
        <v>30</v>
      </c>
      <c r="I37" s="6">
        <v>3.5199999999999999E-4</v>
      </c>
      <c r="J37" s="6">
        <v>3.5199999999999999E-4</v>
      </c>
      <c r="K37" s="7">
        <v>99206.1</v>
      </c>
      <c r="L37" s="7">
        <v>35</v>
      </c>
      <c r="M37" s="5">
        <v>53.6</v>
      </c>
    </row>
    <row r="38" spans="1:13">
      <c r="A38">
        <v>31</v>
      </c>
      <c r="B38" s="6">
        <v>7.2400000000000003E-4</v>
      </c>
      <c r="C38" s="6">
        <v>7.2400000000000003E-4</v>
      </c>
      <c r="D38" s="7">
        <v>98649.4</v>
      </c>
      <c r="E38" s="7">
        <v>71.400000000000006</v>
      </c>
      <c r="F38" s="5">
        <v>49.25</v>
      </c>
      <c r="G38" t="s">
        <v>12</v>
      </c>
      <c r="H38">
        <v>31</v>
      </c>
      <c r="I38" s="6">
        <v>3.68E-4</v>
      </c>
      <c r="J38" s="6">
        <v>3.68E-4</v>
      </c>
      <c r="K38" s="7">
        <v>99171.1</v>
      </c>
      <c r="L38" s="7">
        <v>36.5</v>
      </c>
      <c r="M38" s="5">
        <v>52.61</v>
      </c>
    </row>
    <row r="39" spans="1:13">
      <c r="A39">
        <v>32</v>
      </c>
      <c r="B39" s="6">
        <v>8.6300000000000005E-4</v>
      </c>
      <c r="C39" s="6">
        <v>8.6300000000000005E-4</v>
      </c>
      <c r="D39" s="7">
        <v>98578</v>
      </c>
      <c r="E39" s="7">
        <v>85</v>
      </c>
      <c r="F39" s="5">
        <v>48.28</v>
      </c>
      <c r="G39" t="s">
        <v>12</v>
      </c>
      <c r="H39">
        <v>32</v>
      </c>
      <c r="I39" s="6">
        <v>4.4299999999999998E-4</v>
      </c>
      <c r="J39" s="6">
        <v>4.4299999999999998E-4</v>
      </c>
      <c r="K39" s="7">
        <v>99134.6</v>
      </c>
      <c r="L39" s="7">
        <v>44</v>
      </c>
      <c r="M39" s="5">
        <v>51.63</v>
      </c>
    </row>
    <row r="40" spans="1:13">
      <c r="A40">
        <v>33</v>
      </c>
      <c r="B40" s="6">
        <v>8.5099999999999998E-4</v>
      </c>
      <c r="C40" s="6">
        <v>8.5099999999999998E-4</v>
      </c>
      <c r="D40" s="7">
        <v>98493</v>
      </c>
      <c r="E40" s="7">
        <v>83.8</v>
      </c>
      <c r="F40" s="5">
        <v>47.32</v>
      </c>
      <c r="G40" t="s">
        <v>12</v>
      </c>
      <c r="H40">
        <v>33</v>
      </c>
      <c r="I40" s="6">
        <v>4.6099999999999998E-4</v>
      </c>
      <c r="J40" s="6">
        <v>4.6099999999999998E-4</v>
      </c>
      <c r="K40" s="7">
        <v>99090.6</v>
      </c>
      <c r="L40" s="7">
        <v>45.7</v>
      </c>
      <c r="M40" s="5">
        <v>50.66</v>
      </c>
    </row>
    <row r="41" spans="1:13">
      <c r="A41">
        <v>34</v>
      </c>
      <c r="B41" s="6">
        <v>9.1200000000000005E-4</v>
      </c>
      <c r="C41" s="6">
        <v>9.1100000000000003E-4</v>
      </c>
      <c r="D41" s="7">
        <v>98409.1</v>
      </c>
      <c r="E41" s="7">
        <v>89.7</v>
      </c>
      <c r="F41" s="5">
        <v>46.36</v>
      </c>
      <c r="G41" t="s">
        <v>12</v>
      </c>
      <c r="H41">
        <v>34</v>
      </c>
      <c r="I41" s="6">
        <v>4.8799999999999999E-4</v>
      </c>
      <c r="J41" s="6">
        <v>4.8799999999999999E-4</v>
      </c>
      <c r="K41" s="7">
        <v>99045</v>
      </c>
      <c r="L41" s="7">
        <v>48.4</v>
      </c>
      <c r="M41" s="5">
        <v>49.68</v>
      </c>
    </row>
    <row r="42" spans="1:13">
      <c r="A42">
        <v>35</v>
      </c>
      <c r="B42" s="6">
        <v>9.6000000000000002E-4</v>
      </c>
      <c r="C42" s="6">
        <v>9.6000000000000002E-4</v>
      </c>
      <c r="D42" s="7">
        <v>98319.5</v>
      </c>
      <c r="E42" s="7">
        <v>94.4</v>
      </c>
      <c r="F42" s="5">
        <v>45.41</v>
      </c>
      <c r="G42" t="s">
        <v>12</v>
      </c>
      <c r="H42">
        <v>35</v>
      </c>
      <c r="I42" s="6">
        <v>5.3700000000000004E-4</v>
      </c>
      <c r="J42" s="6">
        <v>5.3700000000000004E-4</v>
      </c>
      <c r="K42" s="7">
        <v>98996.6</v>
      </c>
      <c r="L42" s="7">
        <v>53.1</v>
      </c>
      <c r="M42" s="5">
        <v>48.7</v>
      </c>
    </row>
    <row r="43" spans="1:13">
      <c r="A43">
        <v>36</v>
      </c>
      <c r="B43" s="6">
        <v>1.106E-3</v>
      </c>
      <c r="C43" s="6">
        <v>1.1050000000000001E-3</v>
      </c>
      <c r="D43" s="7">
        <v>98225.1</v>
      </c>
      <c r="E43" s="7">
        <v>108.5</v>
      </c>
      <c r="F43" s="5">
        <v>44.45</v>
      </c>
      <c r="G43" t="s">
        <v>12</v>
      </c>
      <c r="H43">
        <v>36</v>
      </c>
      <c r="I43" s="6">
        <v>6.1700000000000004E-4</v>
      </c>
      <c r="J43" s="6">
        <v>6.1700000000000004E-4</v>
      </c>
      <c r="K43" s="7">
        <v>98943.5</v>
      </c>
      <c r="L43" s="7">
        <v>61</v>
      </c>
      <c r="M43" s="5">
        <v>47.73</v>
      </c>
    </row>
    <row r="44" spans="1:13">
      <c r="A44">
        <v>37</v>
      </c>
      <c r="B44" s="6">
        <v>1.1019999999999999E-3</v>
      </c>
      <c r="C44" s="6">
        <v>1.101E-3</v>
      </c>
      <c r="D44" s="7">
        <v>98116.6</v>
      </c>
      <c r="E44" s="7">
        <v>108.1</v>
      </c>
      <c r="F44" s="5">
        <v>43.5</v>
      </c>
      <c r="G44" t="s">
        <v>12</v>
      </c>
      <c r="H44">
        <v>37</v>
      </c>
      <c r="I44" s="6">
        <v>6.8499999999999995E-4</v>
      </c>
      <c r="J44" s="6">
        <v>6.8499999999999995E-4</v>
      </c>
      <c r="K44" s="7">
        <v>98882.4</v>
      </c>
      <c r="L44" s="7">
        <v>67.7</v>
      </c>
      <c r="M44" s="5">
        <v>46.76</v>
      </c>
    </row>
    <row r="45" spans="1:13">
      <c r="A45">
        <v>38</v>
      </c>
      <c r="B45" s="6">
        <v>1.175E-3</v>
      </c>
      <c r="C45" s="6">
        <v>1.1739999999999999E-3</v>
      </c>
      <c r="D45" s="7">
        <v>98008.5</v>
      </c>
      <c r="E45" s="7">
        <v>115.1</v>
      </c>
      <c r="F45" s="5">
        <v>42.54</v>
      </c>
      <c r="G45" t="s">
        <v>12</v>
      </c>
      <c r="H45">
        <v>38</v>
      </c>
      <c r="I45" s="6">
        <v>6.9700000000000003E-4</v>
      </c>
      <c r="J45" s="6">
        <v>6.9700000000000003E-4</v>
      </c>
      <c r="K45" s="7">
        <v>98814.7</v>
      </c>
      <c r="L45" s="7">
        <v>68.900000000000006</v>
      </c>
      <c r="M45" s="5">
        <v>45.79</v>
      </c>
    </row>
    <row r="46" spans="1:13">
      <c r="A46">
        <v>39</v>
      </c>
      <c r="B46" s="6">
        <v>1.297E-3</v>
      </c>
      <c r="C46" s="6">
        <v>1.2960000000000001E-3</v>
      </c>
      <c r="D46" s="7">
        <v>97893.4</v>
      </c>
      <c r="E46" s="7">
        <v>126.9</v>
      </c>
      <c r="F46" s="5">
        <v>41.59</v>
      </c>
      <c r="G46" t="s">
        <v>12</v>
      </c>
      <c r="H46">
        <v>39</v>
      </c>
      <c r="I46" s="6">
        <v>7.7300000000000003E-4</v>
      </c>
      <c r="J46" s="6">
        <v>7.7300000000000003E-4</v>
      </c>
      <c r="K46" s="7">
        <v>98745.8</v>
      </c>
      <c r="L46" s="7">
        <v>76.3</v>
      </c>
      <c r="M46" s="5">
        <v>44.82</v>
      </c>
    </row>
    <row r="47" spans="1:13">
      <c r="A47">
        <v>40</v>
      </c>
      <c r="B47" s="6">
        <v>1.4040000000000001E-3</v>
      </c>
      <c r="C47" s="6">
        <v>1.403E-3</v>
      </c>
      <c r="D47" s="7">
        <v>97766.6</v>
      </c>
      <c r="E47" s="7">
        <v>137.19999999999999</v>
      </c>
      <c r="F47" s="5">
        <v>40.65</v>
      </c>
      <c r="G47" t="s">
        <v>12</v>
      </c>
      <c r="H47">
        <v>40</v>
      </c>
      <c r="I47" s="6">
        <v>8.7299999999999997E-4</v>
      </c>
      <c r="J47" s="6">
        <v>8.7200000000000005E-4</v>
      </c>
      <c r="K47" s="7">
        <v>98669.5</v>
      </c>
      <c r="L47" s="7">
        <v>86.1</v>
      </c>
      <c r="M47" s="5">
        <v>43.86</v>
      </c>
    </row>
    <row r="48" spans="1:13">
      <c r="A48">
        <v>41</v>
      </c>
      <c r="B48" s="6">
        <v>1.604E-3</v>
      </c>
      <c r="C48" s="6">
        <v>1.603E-3</v>
      </c>
      <c r="D48" s="7">
        <v>97629.4</v>
      </c>
      <c r="E48" s="7">
        <v>156.5</v>
      </c>
      <c r="F48" s="5">
        <v>39.700000000000003</v>
      </c>
      <c r="G48" t="s">
        <v>12</v>
      </c>
      <c r="H48">
        <v>41</v>
      </c>
      <c r="I48" s="6">
        <v>9.2599999999999996E-4</v>
      </c>
      <c r="J48" s="6">
        <v>9.2599999999999996E-4</v>
      </c>
      <c r="K48" s="7">
        <v>98583.4</v>
      </c>
      <c r="L48" s="7">
        <v>91.2</v>
      </c>
      <c r="M48" s="5">
        <v>42.89</v>
      </c>
    </row>
    <row r="49" spans="1:13">
      <c r="A49">
        <v>42</v>
      </c>
      <c r="B49" s="6">
        <v>1.681E-3</v>
      </c>
      <c r="C49" s="6">
        <v>1.6789999999999999E-3</v>
      </c>
      <c r="D49" s="7">
        <v>97472.9</v>
      </c>
      <c r="E49" s="7">
        <v>163.69999999999999</v>
      </c>
      <c r="F49" s="5">
        <v>38.770000000000003</v>
      </c>
      <c r="G49" t="s">
        <v>12</v>
      </c>
      <c r="H49">
        <v>42</v>
      </c>
      <c r="I49" s="6">
        <v>1.0369999999999999E-3</v>
      </c>
      <c r="J49" s="6">
        <v>1.036E-3</v>
      </c>
      <c r="K49" s="7">
        <v>98492.2</v>
      </c>
      <c r="L49" s="7">
        <v>102.1</v>
      </c>
      <c r="M49" s="5">
        <v>41.93</v>
      </c>
    </row>
    <row r="50" spans="1:13">
      <c r="A50">
        <v>43</v>
      </c>
      <c r="B50" s="6">
        <v>1.874E-3</v>
      </c>
      <c r="C50" s="6">
        <v>1.872E-3</v>
      </c>
      <c r="D50" s="7">
        <v>97309.2</v>
      </c>
      <c r="E50" s="7">
        <v>182.2</v>
      </c>
      <c r="F50" s="5">
        <v>37.83</v>
      </c>
      <c r="G50" t="s">
        <v>12</v>
      </c>
      <c r="H50">
        <v>43</v>
      </c>
      <c r="I50" s="6">
        <v>1.088E-3</v>
      </c>
      <c r="J50" s="6">
        <v>1.0870000000000001E-3</v>
      </c>
      <c r="K50" s="7">
        <v>98390.1</v>
      </c>
      <c r="L50" s="7">
        <v>107</v>
      </c>
      <c r="M50" s="5">
        <v>40.98</v>
      </c>
    </row>
    <row r="51" spans="1:13">
      <c r="A51">
        <v>44</v>
      </c>
      <c r="B51" s="6">
        <v>1.9889999999999999E-3</v>
      </c>
      <c r="C51" s="6">
        <v>1.9870000000000001E-3</v>
      </c>
      <c r="D51" s="7">
        <v>97127</v>
      </c>
      <c r="E51" s="7">
        <v>193</v>
      </c>
      <c r="F51" s="5">
        <v>36.9</v>
      </c>
      <c r="G51" t="s">
        <v>12</v>
      </c>
      <c r="H51">
        <v>44</v>
      </c>
      <c r="I51" s="6">
        <v>1.2340000000000001E-3</v>
      </c>
      <c r="J51" s="6">
        <v>1.2329999999999999E-3</v>
      </c>
      <c r="K51" s="7">
        <v>98283.199999999997</v>
      </c>
      <c r="L51" s="7">
        <v>121.2</v>
      </c>
      <c r="M51" s="5">
        <v>40.020000000000003</v>
      </c>
    </row>
    <row r="52" spans="1:13">
      <c r="A52">
        <v>45</v>
      </c>
      <c r="B52" s="6">
        <v>2.0739999999999999E-3</v>
      </c>
      <c r="C52" s="6">
        <v>2.0720000000000001E-3</v>
      </c>
      <c r="D52" s="7">
        <v>96934</v>
      </c>
      <c r="E52" s="7">
        <v>200.8</v>
      </c>
      <c r="F52" s="5">
        <v>35.97</v>
      </c>
      <c r="G52" t="s">
        <v>12</v>
      </c>
      <c r="H52">
        <v>45</v>
      </c>
      <c r="I52" s="6">
        <v>1.374E-3</v>
      </c>
      <c r="J52" s="6">
        <v>1.3730000000000001E-3</v>
      </c>
      <c r="K52" s="7">
        <v>98162</v>
      </c>
      <c r="L52" s="7">
        <v>134.69999999999999</v>
      </c>
      <c r="M52" s="5">
        <v>39.07</v>
      </c>
    </row>
    <row r="53" spans="1:13">
      <c r="A53">
        <v>46</v>
      </c>
      <c r="B53" s="6">
        <v>2.232E-3</v>
      </c>
      <c r="C53" s="6">
        <v>2.2290000000000001E-3</v>
      </c>
      <c r="D53" s="7">
        <v>96733.2</v>
      </c>
      <c r="E53" s="7">
        <v>215.7</v>
      </c>
      <c r="F53" s="5">
        <v>35.049999999999997</v>
      </c>
      <c r="G53" t="s">
        <v>12</v>
      </c>
      <c r="H53">
        <v>46</v>
      </c>
      <c r="I53" s="6">
        <v>1.47E-3</v>
      </c>
      <c r="J53" s="6">
        <v>1.469E-3</v>
      </c>
      <c r="K53" s="7">
        <v>98027.199999999997</v>
      </c>
      <c r="L53" s="7">
        <v>144</v>
      </c>
      <c r="M53" s="5">
        <v>38.119999999999997</v>
      </c>
    </row>
    <row r="54" spans="1:13">
      <c r="A54">
        <v>47</v>
      </c>
      <c r="B54" s="6">
        <v>2.6069999999999999E-3</v>
      </c>
      <c r="C54" s="6">
        <v>2.604E-3</v>
      </c>
      <c r="D54" s="7">
        <v>96517.5</v>
      </c>
      <c r="E54" s="7">
        <v>251.3</v>
      </c>
      <c r="F54" s="5">
        <v>34.119999999999997</v>
      </c>
      <c r="G54" t="s">
        <v>12</v>
      </c>
      <c r="H54">
        <v>47</v>
      </c>
      <c r="I54" s="6">
        <v>1.583E-3</v>
      </c>
      <c r="J54" s="6">
        <v>1.5820000000000001E-3</v>
      </c>
      <c r="K54" s="7">
        <v>97883.199999999997</v>
      </c>
      <c r="L54" s="7">
        <v>154.80000000000001</v>
      </c>
      <c r="M54" s="5">
        <v>37.18</v>
      </c>
    </row>
    <row r="55" spans="1:13">
      <c r="A55">
        <v>48</v>
      </c>
      <c r="B55" s="6">
        <v>2.6689999999999999E-3</v>
      </c>
      <c r="C55" s="6">
        <v>2.666E-3</v>
      </c>
      <c r="D55" s="7">
        <v>96266.2</v>
      </c>
      <c r="E55" s="7">
        <v>256.60000000000002</v>
      </c>
      <c r="F55" s="5">
        <v>33.21</v>
      </c>
      <c r="G55" t="s">
        <v>12</v>
      </c>
      <c r="H55">
        <v>48</v>
      </c>
      <c r="I55" s="6">
        <v>1.6980000000000001E-3</v>
      </c>
      <c r="J55" s="6">
        <v>1.696E-3</v>
      </c>
      <c r="K55" s="7">
        <v>97728.4</v>
      </c>
      <c r="L55" s="7">
        <v>165.8</v>
      </c>
      <c r="M55" s="5">
        <v>36.24</v>
      </c>
    </row>
    <row r="56" spans="1:13">
      <c r="A56">
        <v>49</v>
      </c>
      <c r="B56" s="6">
        <v>2.996E-3</v>
      </c>
      <c r="C56" s="6">
        <v>2.9919999999999999E-3</v>
      </c>
      <c r="D56" s="7">
        <v>96009.600000000006</v>
      </c>
      <c r="E56" s="7">
        <v>287.3</v>
      </c>
      <c r="F56" s="5">
        <v>32.299999999999997</v>
      </c>
      <c r="G56" t="s">
        <v>12</v>
      </c>
      <c r="H56">
        <v>49</v>
      </c>
      <c r="I56" s="6">
        <v>1.8420000000000001E-3</v>
      </c>
      <c r="J56" s="6">
        <v>1.8400000000000001E-3</v>
      </c>
      <c r="K56" s="7">
        <v>97562.6</v>
      </c>
      <c r="L56" s="7">
        <v>179.5</v>
      </c>
      <c r="M56" s="5">
        <v>35.299999999999997</v>
      </c>
    </row>
    <row r="57" spans="1:13">
      <c r="A57">
        <v>50</v>
      </c>
      <c r="B57" s="6">
        <v>3.2889999999999998E-3</v>
      </c>
      <c r="C57" s="6">
        <v>3.2829999999999999E-3</v>
      </c>
      <c r="D57" s="7">
        <v>95722.3</v>
      </c>
      <c r="E57" s="7">
        <v>314.3</v>
      </c>
      <c r="F57" s="5">
        <v>31.39</v>
      </c>
      <c r="G57" t="s">
        <v>12</v>
      </c>
      <c r="H57">
        <v>50</v>
      </c>
      <c r="I57" s="6">
        <v>2.0639999999999999E-3</v>
      </c>
      <c r="J57" s="6">
        <v>2.062E-3</v>
      </c>
      <c r="K57" s="7">
        <v>97383.1</v>
      </c>
      <c r="L57" s="7">
        <v>200.8</v>
      </c>
      <c r="M57" s="5">
        <v>34.36</v>
      </c>
    </row>
    <row r="58" spans="1:13">
      <c r="A58">
        <v>51</v>
      </c>
      <c r="B58" s="6">
        <v>3.3760000000000001E-3</v>
      </c>
      <c r="C58" s="6">
        <v>3.3700000000000002E-3</v>
      </c>
      <c r="D58" s="7">
        <v>95408.1</v>
      </c>
      <c r="E58" s="7">
        <v>321.5</v>
      </c>
      <c r="F58" s="5">
        <v>30.5</v>
      </c>
      <c r="G58" t="s">
        <v>12</v>
      </c>
      <c r="H58">
        <v>51</v>
      </c>
      <c r="I58" s="6">
        <v>2.2720000000000001E-3</v>
      </c>
      <c r="J58" s="6">
        <v>2.2690000000000002E-3</v>
      </c>
      <c r="K58" s="7">
        <v>97182.3</v>
      </c>
      <c r="L58" s="7">
        <v>220.5</v>
      </c>
      <c r="M58" s="5">
        <v>33.43</v>
      </c>
    </row>
    <row r="59" spans="1:13">
      <c r="A59">
        <v>52</v>
      </c>
      <c r="B59" s="6">
        <v>3.6519999999999999E-3</v>
      </c>
      <c r="C59" s="6">
        <v>3.6449999999999998E-3</v>
      </c>
      <c r="D59" s="7">
        <v>95086.5</v>
      </c>
      <c r="E59" s="7">
        <v>346.6</v>
      </c>
      <c r="F59" s="5">
        <v>29.6</v>
      </c>
      <c r="G59" t="s">
        <v>12</v>
      </c>
      <c r="H59">
        <v>52</v>
      </c>
      <c r="I59" s="6">
        <v>2.5079999999999998E-3</v>
      </c>
      <c r="J59" s="6">
        <v>2.5049999999999998E-3</v>
      </c>
      <c r="K59" s="7">
        <v>96961.8</v>
      </c>
      <c r="L59" s="7">
        <v>242.9</v>
      </c>
      <c r="M59" s="5">
        <v>32.51</v>
      </c>
    </row>
    <row r="60" spans="1:13">
      <c r="A60">
        <v>53</v>
      </c>
      <c r="B60" s="6">
        <v>3.8899999999999998E-3</v>
      </c>
      <c r="C60" s="6">
        <v>3.8830000000000002E-3</v>
      </c>
      <c r="D60" s="7">
        <v>94739.9</v>
      </c>
      <c r="E60" s="7">
        <v>367.8</v>
      </c>
      <c r="F60" s="5">
        <v>28.7</v>
      </c>
      <c r="G60" t="s">
        <v>12</v>
      </c>
      <c r="H60">
        <v>53</v>
      </c>
      <c r="I60" s="6">
        <v>2.7160000000000001E-3</v>
      </c>
      <c r="J60" s="6">
        <v>2.7130000000000001E-3</v>
      </c>
      <c r="K60" s="7">
        <v>96718.9</v>
      </c>
      <c r="L60" s="7">
        <v>262.39999999999998</v>
      </c>
      <c r="M60" s="5">
        <v>31.59</v>
      </c>
    </row>
    <row r="61" spans="1:13">
      <c r="A61">
        <v>54</v>
      </c>
      <c r="B61" s="6">
        <v>4.2399999999999998E-3</v>
      </c>
      <c r="C61" s="6">
        <v>4.2310000000000004E-3</v>
      </c>
      <c r="D61" s="7">
        <v>94372.1</v>
      </c>
      <c r="E61" s="7">
        <v>399.3</v>
      </c>
      <c r="F61" s="5">
        <v>27.81</v>
      </c>
      <c r="G61" t="s">
        <v>12</v>
      </c>
      <c r="H61">
        <v>54</v>
      </c>
      <c r="I61" s="6">
        <v>2.9390000000000002E-3</v>
      </c>
      <c r="J61" s="6">
        <v>2.9350000000000001E-3</v>
      </c>
      <c r="K61" s="7">
        <v>96456.5</v>
      </c>
      <c r="L61" s="7">
        <v>283.10000000000002</v>
      </c>
      <c r="M61" s="5">
        <v>30.67</v>
      </c>
    </row>
    <row r="62" spans="1:13">
      <c r="A62">
        <v>55</v>
      </c>
      <c r="B62" s="6">
        <v>4.8110000000000002E-3</v>
      </c>
      <c r="C62" s="6">
        <v>4.7990000000000003E-3</v>
      </c>
      <c r="D62" s="7">
        <v>93972.800000000003</v>
      </c>
      <c r="E62" s="7">
        <v>451</v>
      </c>
      <c r="F62" s="5">
        <v>26.93</v>
      </c>
      <c r="G62" t="s">
        <v>12</v>
      </c>
      <c r="H62">
        <v>55</v>
      </c>
      <c r="I62" s="6">
        <v>3.186E-3</v>
      </c>
      <c r="J62" s="6">
        <v>3.1809999999999998E-3</v>
      </c>
      <c r="K62" s="7">
        <v>96173.4</v>
      </c>
      <c r="L62" s="7">
        <v>305.89999999999998</v>
      </c>
      <c r="M62" s="5">
        <v>29.76</v>
      </c>
    </row>
    <row r="63" spans="1:13">
      <c r="A63">
        <v>56</v>
      </c>
      <c r="B63" s="6">
        <v>5.3039999999999997E-3</v>
      </c>
      <c r="C63" s="6">
        <v>5.2900000000000004E-3</v>
      </c>
      <c r="D63" s="7">
        <v>93521.8</v>
      </c>
      <c r="E63" s="7">
        <v>494.7</v>
      </c>
      <c r="F63" s="5">
        <v>26.06</v>
      </c>
      <c r="G63" t="s">
        <v>12</v>
      </c>
      <c r="H63">
        <v>56</v>
      </c>
      <c r="I63" s="6">
        <v>3.5079999999999998E-3</v>
      </c>
      <c r="J63" s="6">
        <v>3.5010000000000002E-3</v>
      </c>
      <c r="K63" s="7">
        <v>95867.5</v>
      </c>
      <c r="L63" s="7">
        <v>335.7</v>
      </c>
      <c r="M63" s="5">
        <v>28.85</v>
      </c>
    </row>
    <row r="64" spans="1:13">
      <c r="A64">
        <v>57</v>
      </c>
      <c r="B64" s="6">
        <v>5.7260000000000002E-3</v>
      </c>
      <c r="C64" s="6">
        <v>5.7099999999999998E-3</v>
      </c>
      <c r="D64" s="7">
        <v>93027.1</v>
      </c>
      <c r="E64" s="7">
        <v>531.20000000000005</v>
      </c>
      <c r="F64" s="5">
        <v>25.19</v>
      </c>
      <c r="G64" t="s">
        <v>12</v>
      </c>
      <c r="H64">
        <v>57</v>
      </c>
      <c r="I64" s="6">
        <v>3.741E-3</v>
      </c>
      <c r="J64" s="6">
        <v>3.7339999999999999E-3</v>
      </c>
      <c r="K64" s="7">
        <v>95531.9</v>
      </c>
      <c r="L64" s="7">
        <v>356.7</v>
      </c>
      <c r="M64" s="5">
        <v>27.95</v>
      </c>
    </row>
    <row r="65" spans="1:13">
      <c r="A65">
        <v>58</v>
      </c>
      <c r="B65" s="6">
        <v>6.2350000000000001E-3</v>
      </c>
      <c r="C65" s="6">
        <v>6.2160000000000002E-3</v>
      </c>
      <c r="D65" s="7">
        <v>92495.9</v>
      </c>
      <c r="E65" s="7">
        <v>575</v>
      </c>
      <c r="F65" s="5">
        <v>24.34</v>
      </c>
      <c r="G65" t="s">
        <v>12</v>
      </c>
      <c r="H65">
        <v>58</v>
      </c>
      <c r="I65" s="6">
        <v>4.1399999999999996E-3</v>
      </c>
      <c r="J65" s="6">
        <v>4.1310000000000001E-3</v>
      </c>
      <c r="K65" s="7">
        <v>95175.2</v>
      </c>
      <c r="L65" s="7">
        <v>393.2</v>
      </c>
      <c r="M65" s="5">
        <v>27.06</v>
      </c>
    </row>
    <row r="66" spans="1:13">
      <c r="A66">
        <v>59</v>
      </c>
      <c r="B66" s="6">
        <v>6.8479999999999999E-3</v>
      </c>
      <c r="C66" s="6">
        <v>6.8250000000000003E-3</v>
      </c>
      <c r="D66" s="7">
        <v>91921</v>
      </c>
      <c r="E66" s="7">
        <v>627.4</v>
      </c>
      <c r="F66" s="5">
        <v>23.48</v>
      </c>
      <c r="G66" t="s">
        <v>12</v>
      </c>
      <c r="H66">
        <v>59</v>
      </c>
      <c r="I66" s="6">
        <v>4.6969999999999998E-3</v>
      </c>
      <c r="J66" s="6">
        <v>4.6860000000000001E-3</v>
      </c>
      <c r="K66" s="7">
        <v>94782</v>
      </c>
      <c r="L66" s="7">
        <v>444.1</v>
      </c>
      <c r="M66" s="5">
        <v>26.17</v>
      </c>
    </row>
    <row r="67" spans="1:13">
      <c r="A67">
        <v>60</v>
      </c>
      <c r="B67" s="6">
        <v>7.8329999999999997E-3</v>
      </c>
      <c r="C67" s="6">
        <v>7.8019999999999999E-3</v>
      </c>
      <c r="D67" s="7">
        <v>91293.6</v>
      </c>
      <c r="E67" s="7">
        <v>712.3</v>
      </c>
      <c r="F67" s="5">
        <v>22.64</v>
      </c>
      <c r="G67" t="s">
        <v>12</v>
      </c>
      <c r="H67">
        <v>60</v>
      </c>
      <c r="I67" s="6">
        <v>5.1060000000000003E-3</v>
      </c>
      <c r="J67" s="6">
        <v>5.0930000000000003E-3</v>
      </c>
      <c r="K67" s="7">
        <v>94337.8</v>
      </c>
      <c r="L67" s="7">
        <v>480.4</v>
      </c>
      <c r="M67" s="5">
        <v>25.29</v>
      </c>
    </row>
    <row r="68" spans="1:13">
      <c r="A68">
        <v>61</v>
      </c>
      <c r="B68" s="6">
        <v>8.4639999999999993E-3</v>
      </c>
      <c r="C68" s="6">
        <v>8.4290000000000007E-3</v>
      </c>
      <c r="D68" s="7">
        <v>90581.3</v>
      </c>
      <c r="E68" s="7">
        <v>763.5</v>
      </c>
      <c r="F68" s="5">
        <v>21.82</v>
      </c>
      <c r="G68" t="s">
        <v>12</v>
      </c>
      <c r="H68">
        <v>61</v>
      </c>
      <c r="I68" s="6">
        <v>5.5449999999999996E-3</v>
      </c>
      <c r="J68" s="6">
        <v>5.5290000000000001E-3</v>
      </c>
      <c r="K68" s="7">
        <v>93857.4</v>
      </c>
      <c r="L68" s="7">
        <v>519</v>
      </c>
      <c r="M68" s="5">
        <v>24.41</v>
      </c>
    </row>
    <row r="69" spans="1:13">
      <c r="A69">
        <v>62</v>
      </c>
      <c r="B69" s="6">
        <v>9.2149999999999992E-3</v>
      </c>
      <c r="C69" s="6">
        <v>9.1719999999999996E-3</v>
      </c>
      <c r="D69" s="7">
        <v>89817.8</v>
      </c>
      <c r="E69" s="7">
        <v>823.8</v>
      </c>
      <c r="F69" s="5">
        <v>21</v>
      </c>
      <c r="G69" t="s">
        <v>12</v>
      </c>
      <c r="H69">
        <v>62</v>
      </c>
      <c r="I69" s="6">
        <v>6.2069999999999998E-3</v>
      </c>
      <c r="J69" s="6">
        <v>6.1879999999999999E-3</v>
      </c>
      <c r="K69" s="7">
        <v>93338.4</v>
      </c>
      <c r="L69" s="7">
        <v>577.5</v>
      </c>
      <c r="M69" s="5">
        <v>23.55</v>
      </c>
    </row>
    <row r="70" spans="1:13">
      <c r="A70">
        <v>63</v>
      </c>
      <c r="B70" s="6">
        <v>1.0366999999999999E-2</v>
      </c>
      <c r="C70" s="6">
        <v>1.0312999999999999E-2</v>
      </c>
      <c r="D70" s="7">
        <v>88994</v>
      </c>
      <c r="E70" s="7">
        <v>917.8</v>
      </c>
      <c r="F70" s="5">
        <v>20.190000000000001</v>
      </c>
      <c r="G70" t="s">
        <v>12</v>
      </c>
      <c r="H70">
        <v>63</v>
      </c>
      <c r="I70" s="6">
        <v>6.7169999999999999E-3</v>
      </c>
      <c r="J70" s="6">
        <v>6.6940000000000003E-3</v>
      </c>
      <c r="K70" s="7">
        <v>92760.9</v>
      </c>
      <c r="L70" s="7">
        <v>621</v>
      </c>
      <c r="M70" s="5">
        <v>22.69</v>
      </c>
    </row>
    <row r="71" spans="1:13">
      <c r="A71">
        <v>64</v>
      </c>
      <c r="B71" s="6">
        <v>1.1328E-2</v>
      </c>
      <c r="C71" s="6">
        <v>1.1264E-2</v>
      </c>
      <c r="D71" s="7">
        <v>88076.1</v>
      </c>
      <c r="E71" s="7">
        <v>992.1</v>
      </c>
      <c r="F71" s="5">
        <v>19.39</v>
      </c>
      <c r="G71" t="s">
        <v>12</v>
      </c>
      <c r="H71">
        <v>64</v>
      </c>
      <c r="I71" s="6">
        <v>7.2189999999999997E-3</v>
      </c>
      <c r="J71" s="6">
        <v>7.1929999999999997E-3</v>
      </c>
      <c r="K71" s="7">
        <v>92140</v>
      </c>
      <c r="L71" s="7">
        <v>662.8</v>
      </c>
      <c r="M71" s="5">
        <v>21.84</v>
      </c>
    </row>
    <row r="72" spans="1:13">
      <c r="A72">
        <v>65</v>
      </c>
      <c r="B72" s="6">
        <v>1.2142E-2</v>
      </c>
      <c r="C72" s="6">
        <v>1.2068000000000001E-2</v>
      </c>
      <c r="D72" s="7">
        <v>87084</v>
      </c>
      <c r="E72" s="7">
        <v>1051</v>
      </c>
      <c r="F72" s="5">
        <v>18.61</v>
      </c>
      <c r="G72" t="s">
        <v>12</v>
      </c>
      <c r="H72">
        <v>65</v>
      </c>
      <c r="I72" s="6">
        <v>7.7669999999999996E-3</v>
      </c>
      <c r="J72" s="6">
        <v>7.737E-3</v>
      </c>
      <c r="K72" s="7">
        <v>91477.2</v>
      </c>
      <c r="L72" s="7">
        <v>707.7</v>
      </c>
      <c r="M72" s="5">
        <v>20.99</v>
      </c>
    </row>
    <row r="73" spans="1:13">
      <c r="A73">
        <v>66</v>
      </c>
      <c r="B73" s="6">
        <v>1.3313E-2</v>
      </c>
      <c r="C73" s="6">
        <v>1.3225000000000001E-2</v>
      </c>
      <c r="D73" s="7">
        <v>86033.1</v>
      </c>
      <c r="E73" s="7">
        <v>1137.8</v>
      </c>
      <c r="F73" s="5">
        <v>17.829999999999998</v>
      </c>
      <c r="G73" t="s">
        <v>12</v>
      </c>
      <c r="H73">
        <v>66</v>
      </c>
      <c r="I73" s="6">
        <v>8.7290000000000006E-3</v>
      </c>
      <c r="J73" s="6">
        <v>8.6910000000000008E-3</v>
      </c>
      <c r="K73" s="7">
        <v>90769.5</v>
      </c>
      <c r="L73" s="7">
        <v>788.9</v>
      </c>
      <c r="M73" s="5">
        <v>20.149999999999999</v>
      </c>
    </row>
    <row r="74" spans="1:13">
      <c r="A74">
        <v>67</v>
      </c>
      <c r="B74" s="6">
        <v>1.4418E-2</v>
      </c>
      <c r="C74" s="6">
        <v>1.4315E-2</v>
      </c>
      <c r="D74" s="7">
        <v>84895.3</v>
      </c>
      <c r="E74" s="7">
        <v>1215.3</v>
      </c>
      <c r="F74" s="5">
        <v>17.059999999999999</v>
      </c>
      <c r="G74" t="s">
        <v>12</v>
      </c>
      <c r="H74">
        <v>67</v>
      </c>
      <c r="I74" s="6">
        <v>9.4769999999999993E-3</v>
      </c>
      <c r="J74" s="6">
        <v>9.4319999999999994E-3</v>
      </c>
      <c r="K74" s="7">
        <v>89980.6</v>
      </c>
      <c r="L74" s="7">
        <v>848.7</v>
      </c>
      <c r="M74" s="5">
        <v>19.329999999999998</v>
      </c>
    </row>
    <row r="75" spans="1:13">
      <c r="A75">
        <v>68</v>
      </c>
      <c r="B75" s="6">
        <v>1.5458E-2</v>
      </c>
      <c r="C75" s="6">
        <v>1.5339999999999999E-2</v>
      </c>
      <c r="D75" s="7">
        <v>83680</v>
      </c>
      <c r="E75" s="7">
        <v>1283.5999999999999</v>
      </c>
      <c r="F75" s="5">
        <v>16.3</v>
      </c>
      <c r="G75" t="s">
        <v>12</v>
      </c>
      <c r="H75">
        <v>68</v>
      </c>
      <c r="I75" s="6">
        <v>1.025E-2</v>
      </c>
      <c r="J75" s="6">
        <v>1.0198E-2</v>
      </c>
      <c r="K75" s="7">
        <v>89131.9</v>
      </c>
      <c r="L75" s="7">
        <v>909</v>
      </c>
      <c r="M75" s="5">
        <v>18.510000000000002</v>
      </c>
    </row>
    <row r="76" spans="1:13">
      <c r="A76">
        <v>69</v>
      </c>
      <c r="B76" s="6">
        <v>1.6968E-2</v>
      </c>
      <c r="C76" s="6">
        <v>1.6825E-2</v>
      </c>
      <c r="D76" s="7">
        <v>82396.3</v>
      </c>
      <c r="E76" s="7">
        <v>1386.3</v>
      </c>
      <c r="F76" s="5">
        <v>15.55</v>
      </c>
      <c r="G76" t="s">
        <v>12</v>
      </c>
      <c r="H76">
        <v>69</v>
      </c>
      <c r="I76" s="6">
        <v>1.1320999999999999E-2</v>
      </c>
      <c r="J76" s="6">
        <v>1.1257E-2</v>
      </c>
      <c r="K76" s="7">
        <v>88222.9</v>
      </c>
      <c r="L76" s="7">
        <v>993.1</v>
      </c>
      <c r="M76" s="5">
        <v>17.690000000000001</v>
      </c>
    </row>
    <row r="77" spans="1:13">
      <c r="A77">
        <v>70</v>
      </c>
      <c r="B77" s="6">
        <v>1.8716E-2</v>
      </c>
      <c r="C77" s="6">
        <v>1.8543E-2</v>
      </c>
      <c r="D77" s="7">
        <v>81010</v>
      </c>
      <c r="E77" s="7">
        <v>1502.2</v>
      </c>
      <c r="F77" s="5">
        <v>14.81</v>
      </c>
      <c r="G77" t="s">
        <v>12</v>
      </c>
      <c r="H77">
        <v>70</v>
      </c>
      <c r="I77" s="6">
        <v>1.2409E-2</v>
      </c>
      <c r="J77" s="6">
        <v>1.2333E-2</v>
      </c>
      <c r="K77" s="7">
        <v>87229.8</v>
      </c>
      <c r="L77" s="7">
        <v>1075.8</v>
      </c>
      <c r="M77" s="5">
        <v>16.89</v>
      </c>
    </row>
    <row r="78" spans="1:13">
      <c r="A78">
        <v>71</v>
      </c>
      <c r="B78" s="6">
        <v>2.1196E-2</v>
      </c>
      <c r="C78" s="6">
        <v>2.0972999999999999E-2</v>
      </c>
      <c r="D78" s="7">
        <v>79507.899999999994</v>
      </c>
      <c r="E78" s="7">
        <v>1667.5</v>
      </c>
      <c r="F78" s="5">
        <v>14.08</v>
      </c>
      <c r="G78" t="s">
        <v>12</v>
      </c>
      <c r="H78">
        <v>71</v>
      </c>
      <c r="I78" s="6">
        <v>1.4054000000000001E-2</v>
      </c>
      <c r="J78" s="6">
        <v>1.3956E-2</v>
      </c>
      <c r="K78" s="7">
        <v>86154</v>
      </c>
      <c r="L78" s="7">
        <v>1202.3</v>
      </c>
      <c r="M78" s="5">
        <v>16.09</v>
      </c>
    </row>
    <row r="79" spans="1:13">
      <c r="A79">
        <v>72</v>
      </c>
      <c r="B79" s="6">
        <v>2.3351E-2</v>
      </c>
      <c r="C79" s="6">
        <v>2.3081999999999998E-2</v>
      </c>
      <c r="D79" s="7">
        <v>77840.3</v>
      </c>
      <c r="E79" s="7">
        <v>1796.7</v>
      </c>
      <c r="F79" s="5">
        <v>13.37</v>
      </c>
      <c r="G79" t="s">
        <v>12</v>
      </c>
      <c r="H79">
        <v>72</v>
      </c>
      <c r="I79" s="6">
        <v>1.5727999999999999E-2</v>
      </c>
      <c r="J79" s="6">
        <v>1.5605000000000001E-2</v>
      </c>
      <c r="K79" s="7">
        <v>84951.7</v>
      </c>
      <c r="L79" s="7">
        <v>1325.7</v>
      </c>
      <c r="M79" s="5">
        <v>15.31</v>
      </c>
    </row>
    <row r="80" spans="1:13">
      <c r="A80">
        <v>73</v>
      </c>
      <c r="B80" s="6">
        <v>2.5746999999999999E-2</v>
      </c>
      <c r="C80" s="6">
        <v>2.5420000000000002E-2</v>
      </c>
      <c r="D80" s="7">
        <v>76043.600000000006</v>
      </c>
      <c r="E80" s="7">
        <v>1933</v>
      </c>
      <c r="F80" s="5">
        <v>12.67</v>
      </c>
      <c r="G80" t="s">
        <v>12</v>
      </c>
      <c r="H80">
        <v>73</v>
      </c>
      <c r="I80" s="6">
        <v>1.7693E-2</v>
      </c>
      <c r="J80" s="6">
        <v>1.7538000000000002E-2</v>
      </c>
      <c r="K80" s="7">
        <v>83626</v>
      </c>
      <c r="L80" s="7">
        <v>1466.7</v>
      </c>
      <c r="M80" s="5">
        <v>14.55</v>
      </c>
    </row>
    <row r="81" spans="1:13">
      <c r="A81">
        <v>74</v>
      </c>
      <c r="B81" s="6">
        <v>2.9399000000000002E-2</v>
      </c>
      <c r="C81" s="6">
        <v>2.8972999999999999E-2</v>
      </c>
      <c r="D81" s="7">
        <v>74110.600000000006</v>
      </c>
      <c r="E81" s="7">
        <v>2147.1999999999998</v>
      </c>
      <c r="F81" s="5">
        <v>11.99</v>
      </c>
      <c r="G81" t="s">
        <v>12</v>
      </c>
      <c r="H81">
        <v>74</v>
      </c>
      <c r="I81" s="6">
        <v>1.9427E-2</v>
      </c>
      <c r="J81" s="6">
        <v>1.924E-2</v>
      </c>
      <c r="K81" s="7">
        <v>82159.3</v>
      </c>
      <c r="L81" s="7">
        <v>1580.8</v>
      </c>
      <c r="M81" s="5">
        <v>13.8</v>
      </c>
    </row>
    <row r="82" spans="1:13">
      <c r="A82">
        <v>75</v>
      </c>
      <c r="B82" s="6">
        <v>3.2926999999999998E-2</v>
      </c>
      <c r="C82" s="6">
        <v>3.2393999999999999E-2</v>
      </c>
      <c r="D82" s="7">
        <v>71963.399999999994</v>
      </c>
      <c r="E82" s="7">
        <v>2331.1999999999998</v>
      </c>
      <c r="F82" s="5">
        <v>11.33</v>
      </c>
      <c r="G82" t="s">
        <v>12</v>
      </c>
      <c r="H82">
        <v>75</v>
      </c>
      <c r="I82" s="6">
        <v>2.1996000000000002E-2</v>
      </c>
      <c r="J82" s="6">
        <v>2.1756999999999999E-2</v>
      </c>
      <c r="K82" s="7">
        <v>80578.600000000006</v>
      </c>
      <c r="L82" s="7">
        <v>1753.1</v>
      </c>
      <c r="M82" s="5">
        <v>13.06</v>
      </c>
    </row>
    <row r="83" spans="1:13">
      <c r="A83">
        <v>76</v>
      </c>
      <c r="B83" s="6">
        <v>3.6680999999999998E-2</v>
      </c>
      <c r="C83" s="6">
        <v>3.6020000000000003E-2</v>
      </c>
      <c r="D83" s="7">
        <v>69632.2</v>
      </c>
      <c r="E83" s="7">
        <v>2508.1999999999998</v>
      </c>
      <c r="F83" s="5">
        <v>10.69</v>
      </c>
      <c r="G83" t="s">
        <v>12</v>
      </c>
      <c r="H83">
        <v>76</v>
      </c>
      <c r="I83" s="6">
        <v>2.5250000000000002E-2</v>
      </c>
      <c r="J83" s="6">
        <v>2.4936E-2</v>
      </c>
      <c r="K83" s="7">
        <v>78825.399999999994</v>
      </c>
      <c r="L83" s="7">
        <v>1965.6</v>
      </c>
      <c r="M83" s="5">
        <v>12.34</v>
      </c>
    </row>
    <row r="84" spans="1:13">
      <c r="A84">
        <v>77</v>
      </c>
      <c r="B84" s="6">
        <v>4.0224000000000003E-2</v>
      </c>
      <c r="C84" s="6">
        <v>3.9431000000000001E-2</v>
      </c>
      <c r="D84" s="7">
        <v>67124.100000000006</v>
      </c>
      <c r="E84" s="7">
        <v>2646.7</v>
      </c>
      <c r="F84" s="5">
        <v>10.07</v>
      </c>
      <c r="G84" t="s">
        <v>12</v>
      </c>
      <c r="H84">
        <v>77</v>
      </c>
      <c r="I84" s="6">
        <v>2.7241999999999999E-2</v>
      </c>
      <c r="J84" s="6">
        <v>2.6876000000000001E-2</v>
      </c>
      <c r="K84" s="7">
        <v>76859.899999999994</v>
      </c>
      <c r="L84" s="7">
        <v>2065.6999999999998</v>
      </c>
      <c r="M84" s="5">
        <v>11.64</v>
      </c>
    </row>
    <row r="85" spans="1:13">
      <c r="A85">
        <v>78</v>
      </c>
      <c r="B85" s="6">
        <v>4.4727999999999997E-2</v>
      </c>
      <c r="C85" s="6">
        <v>4.3749999999999997E-2</v>
      </c>
      <c r="D85" s="7">
        <v>64477.3</v>
      </c>
      <c r="E85" s="7">
        <v>2820.9</v>
      </c>
      <c r="F85" s="5">
        <v>9.4700000000000006</v>
      </c>
      <c r="G85" t="s">
        <v>12</v>
      </c>
      <c r="H85">
        <v>78</v>
      </c>
      <c r="I85" s="6">
        <v>3.1267000000000003E-2</v>
      </c>
      <c r="J85" s="6">
        <v>3.0786000000000001E-2</v>
      </c>
      <c r="K85" s="7">
        <v>74794.2</v>
      </c>
      <c r="L85" s="7">
        <v>2302.6</v>
      </c>
      <c r="M85" s="5">
        <v>10.95</v>
      </c>
    </row>
    <row r="86" spans="1:13">
      <c r="A86">
        <v>79</v>
      </c>
      <c r="B86" s="6">
        <v>4.9875000000000003E-2</v>
      </c>
      <c r="C86" s="6">
        <v>4.8661999999999997E-2</v>
      </c>
      <c r="D86" s="7">
        <v>61656.5</v>
      </c>
      <c r="E86" s="7">
        <v>3000.3</v>
      </c>
      <c r="F86" s="5">
        <v>8.8800000000000008</v>
      </c>
      <c r="G86" t="s">
        <v>12</v>
      </c>
      <c r="H86">
        <v>79</v>
      </c>
      <c r="I86" s="6">
        <v>3.4655999999999999E-2</v>
      </c>
      <c r="J86" s="6">
        <v>3.4065999999999999E-2</v>
      </c>
      <c r="K86" s="7">
        <v>72491.600000000006</v>
      </c>
      <c r="L86" s="7">
        <v>2469.5</v>
      </c>
      <c r="M86" s="5">
        <v>10.28</v>
      </c>
    </row>
    <row r="87" spans="1:13">
      <c r="A87">
        <v>80</v>
      </c>
      <c r="B87" s="6">
        <v>5.6301999999999998E-2</v>
      </c>
      <c r="C87" s="6">
        <v>5.4760000000000003E-2</v>
      </c>
      <c r="D87" s="7">
        <v>58656.1</v>
      </c>
      <c r="E87" s="7">
        <v>3212</v>
      </c>
      <c r="F87" s="5">
        <v>8.31</v>
      </c>
      <c r="G87" t="s">
        <v>12</v>
      </c>
      <c r="H87">
        <v>80</v>
      </c>
      <c r="I87" s="6">
        <v>3.9960000000000002E-2</v>
      </c>
      <c r="J87" s="6">
        <v>3.9176999999999997E-2</v>
      </c>
      <c r="K87" s="7">
        <v>70022.2</v>
      </c>
      <c r="L87" s="7">
        <v>2743.3</v>
      </c>
      <c r="M87" s="5">
        <v>9.6199999999999992</v>
      </c>
    </row>
    <row r="88" spans="1:13">
      <c r="A88">
        <v>81</v>
      </c>
      <c r="B88" s="6">
        <v>6.2905000000000003E-2</v>
      </c>
      <c r="C88" s="6">
        <v>6.0987E-2</v>
      </c>
      <c r="D88" s="7">
        <v>55444.1</v>
      </c>
      <c r="E88" s="7">
        <v>3381.4</v>
      </c>
      <c r="F88" s="5">
        <v>7.76</v>
      </c>
      <c r="G88" t="s">
        <v>12</v>
      </c>
      <c r="H88">
        <v>81</v>
      </c>
      <c r="I88" s="6">
        <v>4.5212000000000002E-2</v>
      </c>
      <c r="J88" s="6">
        <v>4.4212000000000001E-2</v>
      </c>
      <c r="K88" s="7">
        <v>67278.899999999994</v>
      </c>
      <c r="L88" s="7">
        <v>2974.5</v>
      </c>
      <c r="M88" s="5">
        <v>9</v>
      </c>
    </row>
    <row r="89" spans="1:13">
      <c r="A89">
        <v>82</v>
      </c>
      <c r="B89" s="6">
        <v>7.1529999999999996E-2</v>
      </c>
      <c r="C89" s="6">
        <v>6.9059999999999996E-2</v>
      </c>
      <c r="D89" s="7">
        <v>52062.8</v>
      </c>
      <c r="E89" s="7">
        <v>3595.4</v>
      </c>
      <c r="F89" s="5">
        <v>7.23</v>
      </c>
      <c r="G89" t="s">
        <v>12</v>
      </c>
      <c r="H89">
        <v>82</v>
      </c>
      <c r="I89" s="6">
        <v>5.1823000000000001E-2</v>
      </c>
      <c r="J89" s="6">
        <v>5.0514000000000003E-2</v>
      </c>
      <c r="K89" s="7">
        <v>64304.3</v>
      </c>
      <c r="L89" s="7">
        <v>3248.3</v>
      </c>
      <c r="M89" s="5">
        <v>8.39</v>
      </c>
    </row>
    <row r="90" spans="1:13">
      <c r="A90">
        <v>83</v>
      </c>
      <c r="B90" s="6">
        <v>8.1178E-2</v>
      </c>
      <c r="C90" s="6">
        <v>7.8011999999999998E-2</v>
      </c>
      <c r="D90" s="7">
        <v>48467.3</v>
      </c>
      <c r="E90" s="7">
        <v>3781</v>
      </c>
      <c r="F90" s="5">
        <v>6.73</v>
      </c>
      <c r="G90" t="s">
        <v>12</v>
      </c>
      <c r="H90">
        <v>83</v>
      </c>
      <c r="I90" s="6">
        <v>5.9584999999999999E-2</v>
      </c>
      <c r="J90" s="6">
        <v>5.7861000000000003E-2</v>
      </c>
      <c r="K90" s="7">
        <v>61056</v>
      </c>
      <c r="L90" s="7">
        <v>3532.8</v>
      </c>
      <c r="M90" s="5">
        <v>7.81</v>
      </c>
    </row>
    <row r="91" spans="1:13">
      <c r="A91">
        <v>84</v>
      </c>
      <c r="B91" s="6">
        <v>9.1561000000000003E-2</v>
      </c>
      <c r="C91" s="6">
        <v>8.7552000000000005E-2</v>
      </c>
      <c r="D91" s="7">
        <v>44686.3</v>
      </c>
      <c r="E91" s="7">
        <v>3912.4</v>
      </c>
      <c r="F91" s="5">
        <v>6.26</v>
      </c>
      <c r="G91" t="s">
        <v>12</v>
      </c>
      <c r="H91">
        <v>84</v>
      </c>
      <c r="I91" s="6">
        <v>6.8529999999999994E-2</v>
      </c>
      <c r="J91" s="6">
        <v>6.6259999999999999E-2</v>
      </c>
      <c r="K91" s="7">
        <v>57523.199999999997</v>
      </c>
      <c r="L91" s="7">
        <v>3811.5</v>
      </c>
      <c r="M91" s="5">
        <v>7.26</v>
      </c>
    </row>
    <row r="92" spans="1:13">
      <c r="A92">
        <v>85</v>
      </c>
      <c r="B92" s="6">
        <v>0.103431</v>
      </c>
      <c r="C92" s="6">
        <v>9.8345000000000002E-2</v>
      </c>
      <c r="D92" s="7">
        <v>40773.9</v>
      </c>
      <c r="E92" s="7">
        <v>4009.9</v>
      </c>
      <c r="F92" s="5">
        <v>5.81</v>
      </c>
      <c r="G92" t="s">
        <v>12</v>
      </c>
      <c r="H92">
        <v>85</v>
      </c>
      <c r="I92" s="6">
        <v>7.7550999999999995E-2</v>
      </c>
      <c r="J92" s="6">
        <v>7.4656E-2</v>
      </c>
      <c r="K92" s="7">
        <v>53711.7</v>
      </c>
      <c r="L92" s="7">
        <v>4009.9</v>
      </c>
      <c r="M92" s="5">
        <v>6.74</v>
      </c>
    </row>
    <row r="93" spans="1:13">
      <c r="A93">
        <v>86</v>
      </c>
      <c r="B93" s="6">
        <v>0.11667</v>
      </c>
      <c r="C93" s="6">
        <v>0.110239</v>
      </c>
      <c r="D93" s="7">
        <v>36764</v>
      </c>
      <c r="E93" s="7">
        <v>4052.8</v>
      </c>
      <c r="F93" s="5">
        <v>5.39</v>
      </c>
      <c r="G93" t="s">
        <v>12</v>
      </c>
      <c r="H93">
        <v>86</v>
      </c>
      <c r="I93" s="6">
        <v>8.8963E-2</v>
      </c>
      <c r="J93" s="6">
        <v>8.5174E-2</v>
      </c>
      <c r="K93" s="7">
        <v>49701.8</v>
      </c>
      <c r="L93" s="7">
        <v>4233.3</v>
      </c>
      <c r="M93" s="5">
        <v>6.24</v>
      </c>
    </row>
    <row r="94" spans="1:13">
      <c r="A94">
        <v>87</v>
      </c>
      <c r="B94" s="6">
        <v>0.13078200000000001</v>
      </c>
      <c r="C94" s="6">
        <v>0.122755</v>
      </c>
      <c r="D94" s="7">
        <v>32711.200000000001</v>
      </c>
      <c r="E94" s="7">
        <v>4015.5</v>
      </c>
      <c r="F94" s="5">
        <v>4.99</v>
      </c>
      <c r="G94" t="s">
        <v>12</v>
      </c>
      <c r="H94">
        <v>87</v>
      </c>
      <c r="I94" s="6">
        <v>0.10124</v>
      </c>
      <c r="J94" s="6">
        <v>9.6362000000000003E-2</v>
      </c>
      <c r="K94" s="7">
        <v>45468.5</v>
      </c>
      <c r="L94" s="7">
        <v>4381.3999999999996</v>
      </c>
      <c r="M94" s="5">
        <v>5.78</v>
      </c>
    </row>
    <row r="95" spans="1:13">
      <c r="A95">
        <v>88</v>
      </c>
      <c r="B95" s="6">
        <v>0.147926</v>
      </c>
      <c r="C95" s="6">
        <v>0.137739</v>
      </c>
      <c r="D95" s="7">
        <v>28695.7</v>
      </c>
      <c r="E95" s="7">
        <v>3952.5</v>
      </c>
      <c r="F95" s="5">
        <v>4.62</v>
      </c>
      <c r="G95" t="s">
        <v>12</v>
      </c>
      <c r="H95">
        <v>88</v>
      </c>
      <c r="I95" s="6">
        <v>0.116032</v>
      </c>
      <c r="J95" s="6">
        <v>0.10967</v>
      </c>
      <c r="K95" s="7">
        <v>41087.1</v>
      </c>
      <c r="L95" s="7">
        <v>4506</v>
      </c>
      <c r="M95" s="5">
        <v>5.34</v>
      </c>
    </row>
    <row r="96" spans="1:13">
      <c r="A96">
        <v>89</v>
      </c>
      <c r="B96" s="6">
        <v>0.16487499999999999</v>
      </c>
      <c r="C96" s="6">
        <v>0.15231800000000001</v>
      </c>
      <c r="D96" s="7">
        <v>24743.200000000001</v>
      </c>
      <c r="E96" s="7">
        <v>3768.8</v>
      </c>
      <c r="F96" s="5">
        <v>4.28</v>
      </c>
      <c r="G96" t="s">
        <v>12</v>
      </c>
      <c r="H96">
        <v>89</v>
      </c>
      <c r="I96" s="6">
        <v>0.13172800000000001</v>
      </c>
      <c r="J96" s="6">
        <v>0.123588</v>
      </c>
      <c r="K96" s="7">
        <v>36581.1</v>
      </c>
      <c r="L96" s="7">
        <v>4521</v>
      </c>
      <c r="M96" s="5">
        <v>4.93</v>
      </c>
    </row>
    <row r="97" spans="1:13">
      <c r="A97">
        <v>90</v>
      </c>
      <c r="B97" s="6">
        <v>0.182563</v>
      </c>
      <c r="C97" s="6">
        <v>0.167293</v>
      </c>
      <c r="D97" s="7">
        <v>20974.400000000001</v>
      </c>
      <c r="E97" s="7">
        <v>3508.9</v>
      </c>
      <c r="F97" s="5">
        <v>3.96</v>
      </c>
      <c r="G97" t="s">
        <v>12</v>
      </c>
      <c r="H97">
        <v>90</v>
      </c>
      <c r="I97" s="6">
        <v>0.14749699999999999</v>
      </c>
      <c r="J97" s="6">
        <v>0.13736599999999999</v>
      </c>
      <c r="K97" s="7">
        <v>32060.1</v>
      </c>
      <c r="L97" s="7">
        <v>4404</v>
      </c>
      <c r="M97" s="5">
        <v>4.5599999999999996</v>
      </c>
    </row>
    <row r="98" spans="1:13">
      <c r="A98">
        <v>91</v>
      </c>
      <c r="B98" s="6">
        <v>0.20614199999999999</v>
      </c>
      <c r="C98" s="6">
        <v>0.18687999999999999</v>
      </c>
      <c r="D98" s="7">
        <v>17465.5</v>
      </c>
      <c r="E98" s="7">
        <v>3264</v>
      </c>
      <c r="F98" s="5">
        <v>3.65</v>
      </c>
      <c r="G98" t="s">
        <v>12</v>
      </c>
      <c r="H98">
        <v>91</v>
      </c>
      <c r="I98" s="6">
        <v>0.16641700000000001</v>
      </c>
      <c r="J98" s="6">
        <v>0.15363299999999999</v>
      </c>
      <c r="K98" s="7">
        <v>27656.1</v>
      </c>
      <c r="L98" s="7">
        <v>4248.8999999999996</v>
      </c>
      <c r="M98" s="5">
        <v>4.21</v>
      </c>
    </row>
    <row r="99" spans="1:13">
      <c r="A99">
        <v>92</v>
      </c>
      <c r="B99" s="6">
        <v>0.227159</v>
      </c>
      <c r="C99" s="6">
        <v>0.20399</v>
      </c>
      <c r="D99" s="7">
        <v>14201.6</v>
      </c>
      <c r="E99" s="7">
        <v>2897</v>
      </c>
      <c r="F99" s="5">
        <v>3.38</v>
      </c>
      <c r="G99" t="s">
        <v>12</v>
      </c>
      <c r="H99">
        <v>92</v>
      </c>
      <c r="I99" s="6">
        <v>0.18746499999999999</v>
      </c>
      <c r="J99" s="6">
        <v>0.171399</v>
      </c>
      <c r="K99" s="7">
        <v>23407.200000000001</v>
      </c>
      <c r="L99" s="7">
        <v>4012</v>
      </c>
      <c r="M99" s="5">
        <v>3.88</v>
      </c>
    </row>
    <row r="100" spans="1:13">
      <c r="A100">
        <v>93</v>
      </c>
      <c r="B100" s="6">
        <v>0.254554</v>
      </c>
      <c r="C100" s="6">
        <v>0.22581300000000001</v>
      </c>
      <c r="D100" s="7">
        <v>11304.6</v>
      </c>
      <c r="E100" s="7">
        <v>2552.6999999999998</v>
      </c>
      <c r="F100" s="5">
        <v>3.12</v>
      </c>
      <c r="G100" t="s">
        <v>12</v>
      </c>
      <c r="H100">
        <v>93</v>
      </c>
      <c r="I100" s="6">
        <v>0.20948600000000001</v>
      </c>
      <c r="J100" s="6">
        <v>0.18962399999999999</v>
      </c>
      <c r="K100" s="7">
        <v>19395.2</v>
      </c>
      <c r="L100" s="7">
        <v>3677.8</v>
      </c>
      <c r="M100" s="5">
        <v>3.58</v>
      </c>
    </row>
    <row r="101" spans="1:13">
      <c r="A101">
        <v>94</v>
      </c>
      <c r="B101" s="6">
        <v>0.28335199999999999</v>
      </c>
      <c r="C101" s="6">
        <v>0.24818999999999999</v>
      </c>
      <c r="D101" s="7">
        <v>8751.9</v>
      </c>
      <c r="E101" s="7">
        <v>2172.1</v>
      </c>
      <c r="F101" s="5">
        <v>2.88</v>
      </c>
      <c r="G101" t="s">
        <v>12</v>
      </c>
      <c r="H101">
        <v>94</v>
      </c>
      <c r="I101" s="6">
        <v>0.235651</v>
      </c>
      <c r="J101" s="6">
        <v>0.210812</v>
      </c>
      <c r="K101" s="7">
        <v>15717.4</v>
      </c>
      <c r="L101" s="7">
        <v>3313.4</v>
      </c>
      <c r="M101" s="5">
        <v>3.3</v>
      </c>
    </row>
    <row r="102" spans="1:13">
      <c r="A102">
        <v>95</v>
      </c>
      <c r="B102" s="6">
        <v>0.30814999999999998</v>
      </c>
      <c r="C102" s="6">
        <v>0.26701000000000003</v>
      </c>
      <c r="D102" s="7">
        <v>6579.7</v>
      </c>
      <c r="E102" s="7">
        <v>1756.9</v>
      </c>
      <c r="F102" s="5">
        <v>2.67</v>
      </c>
      <c r="G102" t="s">
        <v>12</v>
      </c>
      <c r="H102">
        <v>95</v>
      </c>
      <c r="I102" s="6">
        <v>0.25842399999999999</v>
      </c>
      <c r="J102" s="6">
        <v>0.228853</v>
      </c>
      <c r="K102" s="7">
        <v>12404</v>
      </c>
      <c r="L102" s="7">
        <v>2838.7</v>
      </c>
      <c r="M102" s="5">
        <v>3.04</v>
      </c>
    </row>
    <row r="103" spans="1:13">
      <c r="A103">
        <v>96</v>
      </c>
      <c r="B103" s="6">
        <v>0.34477000000000002</v>
      </c>
      <c r="C103" s="6">
        <v>0.294076</v>
      </c>
      <c r="D103" s="7">
        <v>4822.8999999999996</v>
      </c>
      <c r="E103" s="7">
        <v>1418.3</v>
      </c>
      <c r="F103" s="5">
        <v>2.46</v>
      </c>
      <c r="G103" t="s">
        <v>12</v>
      </c>
      <c r="H103">
        <v>96</v>
      </c>
      <c r="I103" s="6">
        <v>0.29315600000000003</v>
      </c>
      <c r="J103" s="6">
        <v>0.25567899999999999</v>
      </c>
      <c r="K103" s="7">
        <v>9565.2999999999993</v>
      </c>
      <c r="L103" s="7">
        <v>2445.6999999999998</v>
      </c>
      <c r="M103" s="5">
        <v>2.8</v>
      </c>
    </row>
    <row r="104" spans="1:13">
      <c r="A104">
        <v>97</v>
      </c>
      <c r="B104" s="6">
        <v>0.37473200000000001</v>
      </c>
      <c r="C104" s="6">
        <v>0.31559900000000002</v>
      </c>
      <c r="D104" s="7">
        <v>3404.6</v>
      </c>
      <c r="E104" s="7">
        <v>1074.5</v>
      </c>
      <c r="F104" s="5">
        <v>2.27</v>
      </c>
      <c r="G104" t="s">
        <v>12</v>
      </c>
      <c r="H104">
        <v>97</v>
      </c>
      <c r="I104" s="6">
        <v>0.31909799999999999</v>
      </c>
      <c r="J104" s="6">
        <v>0.27519100000000002</v>
      </c>
      <c r="K104" s="7">
        <v>7119.7</v>
      </c>
      <c r="L104" s="7">
        <v>1959.3</v>
      </c>
      <c r="M104" s="5">
        <v>2.59</v>
      </c>
    </row>
    <row r="105" spans="1:13">
      <c r="A105">
        <v>98</v>
      </c>
      <c r="B105" s="6">
        <v>0.41609200000000002</v>
      </c>
      <c r="C105" s="6">
        <v>0.34443400000000002</v>
      </c>
      <c r="D105" s="7">
        <v>2330.1</v>
      </c>
      <c r="E105" s="7">
        <v>802.6</v>
      </c>
      <c r="F105" s="5">
        <v>2.09</v>
      </c>
      <c r="G105" t="s">
        <v>12</v>
      </c>
      <c r="H105">
        <v>98</v>
      </c>
      <c r="I105" s="6">
        <v>0.36230600000000002</v>
      </c>
      <c r="J105" s="6">
        <v>0.30673899999999998</v>
      </c>
      <c r="K105" s="7">
        <v>5160.3999999999996</v>
      </c>
      <c r="L105" s="7">
        <v>1582.9</v>
      </c>
      <c r="M105" s="5">
        <v>2.38</v>
      </c>
    </row>
    <row r="106" spans="1:13">
      <c r="A106">
        <v>99</v>
      </c>
      <c r="B106" s="6">
        <v>0.46221299999999998</v>
      </c>
      <c r="C106" s="6">
        <v>0.37544499999999997</v>
      </c>
      <c r="D106" s="7">
        <v>1527.5</v>
      </c>
      <c r="E106" s="7">
        <v>573.5</v>
      </c>
      <c r="F106" s="5">
        <v>1.92</v>
      </c>
      <c r="G106" t="s">
        <v>12</v>
      </c>
      <c r="H106">
        <v>99</v>
      </c>
      <c r="I106" s="6">
        <v>0.39617000000000002</v>
      </c>
      <c r="J106" s="6">
        <v>0.33067000000000002</v>
      </c>
      <c r="K106" s="7">
        <v>3577.5</v>
      </c>
      <c r="L106" s="7">
        <v>1183</v>
      </c>
      <c r="M106" s="5">
        <v>2.2200000000000002</v>
      </c>
    </row>
    <row r="107" spans="1:13">
      <c r="A107">
        <v>100</v>
      </c>
      <c r="B107">
        <v>0.53045600000000004</v>
      </c>
      <c r="C107">
        <v>0.41925699999999999</v>
      </c>
      <c r="D107">
        <v>954</v>
      </c>
      <c r="E107">
        <v>400</v>
      </c>
      <c r="F107">
        <v>1.78</v>
      </c>
      <c r="G107" t="s">
        <v>12</v>
      </c>
      <c r="H107">
        <v>100</v>
      </c>
      <c r="I107">
        <v>0.42956</v>
      </c>
      <c r="J107">
        <v>0.35361100000000001</v>
      </c>
      <c r="K107">
        <v>2394.5</v>
      </c>
      <c r="L107">
        <v>846.7</v>
      </c>
      <c r="M107">
        <v>2.0699999999999998</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0.90625" defaultRowHeight="15"/>
  <sheetData>
    <row r="1" spans="1:13" ht="19.2">
      <c r="A1" s="3" t="s">
        <v>46</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4.2500000000000003E-3</v>
      </c>
      <c r="C7" s="6">
        <v>4.241E-3</v>
      </c>
      <c r="D7" s="7">
        <v>100000</v>
      </c>
      <c r="E7" s="7">
        <v>424.1</v>
      </c>
      <c r="F7" s="5">
        <v>79.349999999999994</v>
      </c>
      <c r="G7" t="s">
        <v>12</v>
      </c>
      <c r="H7">
        <v>0</v>
      </c>
      <c r="I7" s="6">
        <v>3.5149999999999999E-3</v>
      </c>
      <c r="J7" s="6">
        <v>3.509E-3</v>
      </c>
      <c r="K7" s="7">
        <v>100000</v>
      </c>
      <c r="L7" s="7">
        <v>350.9</v>
      </c>
      <c r="M7" s="5">
        <v>83.02</v>
      </c>
    </row>
    <row r="8" spans="1:13">
      <c r="A8">
        <v>1</v>
      </c>
      <c r="B8" s="6">
        <v>3.1399999999999999E-4</v>
      </c>
      <c r="C8" s="6">
        <v>3.1399999999999999E-4</v>
      </c>
      <c r="D8" s="7">
        <v>99575.9</v>
      </c>
      <c r="E8" s="7">
        <v>31.3</v>
      </c>
      <c r="F8" s="5">
        <v>78.69</v>
      </c>
      <c r="G8" t="s">
        <v>12</v>
      </c>
      <c r="H8">
        <v>1</v>
      </c>
      <c r="I8" s="6">
        <v>2.5500000000000002E-4</v>
      </c>
      <c r="J8" s="6">
        <v>2.5500000000000002E-4</v>
      </c>
      <c r="K8" s="7">
        <v>99649.1</v>
      </c>
      <c r="L8" s="7">
        <v>25.4</v>
      </c>
      <c r="M8" s="5">
        <v>82.32</v>
      </c>
    </row>
    <row r="9" spans="1:13">
      <c r="A9">
        <v>2</v>
      </c>
      <c r="B9" s="6">
        <v>1.5300000000000001E-4</v>
      </c>
      <c r="C9" s="6">
        <v>1.5300000000000001E-4</v>
      </c>
      <c r="D9" s="7">
        <v>99544.6</v>
      </c>
      <c r="E9" s="7">
        <v>15.2</v>
      </c>
      <c r="F9" s="5">
        <v>77.72</v>
      </c>
      <c r="G9" t="s">
        <v>12</v>
      </c>
      <c r="H9">
        <v>2</v>
      </c>
      <c r="I9" s="6">
        <v>1.44E-4</v>
      </c>
      <c r="J9" s="6">
        <v>1.44E-4</v>
      </c>
      <c r="K9" s="7">
        <v>99623.7</v>
      </c>
      <c r="L9" s="7">
        <v>14.3</v>
      </c>
      <c r="M9" s="5">
        <v>81.34</v>
      </c>
    </row>
    <row r="10" spans="1:13">
      <c r="A10">
        <v>3</v>
      </c>
      <c r="B10" s="6">
        <v>1.3300000000000001E-4</v>
      </c>
      <c r="C10" s="6">
        <v>1.3300000000000001E-4</v>
      </c>
      <c r="D10" s="7">
        <v>99529.4</v>
      </c>
      <c r="E10" s="7">
        <v>13.2</v>
      </c>
      <c r="F10" s="5">
        <v>76.73</v>
      </c>
      <c r="G10" t="s">
        <v>12</v>
      </c>
      <c r="H10">
        <v>3</v>
      </c>
      <c r="I10" s="6">
        <v>1.12E-4</v>
      </c>
      <c r="J10" s="6">
        <v>1.12E-4</v>
      </c>
      <c r="K10" s="7">
        <v>99609.4</v>
      </c>
      <c r="L10" s="7">
        <v>11.1</v>
      </c>
      <c r="M10" s="5">
        <v>80.349999999999994</v>
      </c>
    </row>
    <row r="11" spans="1:13">
      <c r="A11">
        <v>4</v>
      </c>
      <c r="B11" s="6">
        <v>9.1000000000000003E-5</v>
      </c>
      <c r="C11" s="6">
        <v>9.1000000000000003E-5</v>
      </c>
      <c r="D11" s="7">
        <v>99516.1</v>
      </c>
      <c r="E11" s="7">
        <v>9</v>
      </c>
      <c r="F11" s="5">
        <v>75.739999999999995</v>
      </c>
      <c r="G11" t="s">
        <v>12</v>
      </c>
      <c r="H11">
        <v>4</v>
      </c>
      <c r="I11" s="6">
        <v>8.2000000000000001E-5</v>
      </c>
      <c r="J11" s="6">
        <v>8.2000000000000001E-5</v>
      </c>
      <c r="K11" s="7">
        <v>99598.3</v>
      </c>
      <c r="L11" s="7">
        <v>8.1999999999999993</v>
      </c>
      <c r="M11" s="5">
        <v>79.36</v>
      </c>
    </row>
    <row r="12" spans="1:13">
      <c r="A12">
        <v>5</v>
      </c>
      <c r="B12" s="6">
        <v>9.1000000000000003E-5</v>
      </c>
      <c r="C12" s="6">
        <v>9.1000000000000003E-5</v>
      </c>
      <c r="D12" s="7">
        <v>99507.1</v>
      </c>
      <c r="E12" s="7">
        <v>9</v>
      </c>
      <c r="F12" s="5">
        <v>74.739999999999995</v>
      </c>
      <c r="G12" t="s">
        <v>12</v>
      </c>
      <c r="H12">
        <v>5</v>
      </c>
      <c r="I12" s="6">
        <v>6.4999999999999994E-5</v>
      </c>
      <c r="J12" s="6">
        <v>6.4999999999999994E-5</v>
      </c>
      <c r="K12" s="7">
        <v>99590.1</v>
      </c>
      <c r="L12" s="7">
        <v>6.4</v>
      </c>
      <c r="M12" s="5">
        <v>78.36</v>
      </c>
    </row>
    <row r="13" spans="1:13">
      <c r="A13">
        <v>6</v>
      </c>
      <c r="B13" s="6">
        <v>8.5000000000000006E-5</v>
      </c>
      <c r="C13" s="6">
        <v>8.5000000000000006E-5</v>
      </c>
      <c r="D13" s="7">
        <v>99498.1</v>
      </c>
      <c r="E13" s="7">
        <v>8.4</v>
      </c>
      <c r="F13" s="5">
        <v>73.75</v>
      </c>
      <c r="G13" t="s">
        <v>12</v>
      </c>
      <c r="H13">
        <v>6</v>
      </c>
      <c r="I13" s="6">
        <v>7.4999999999999993E-5</v>
      </c>
      <c r="J13" s="6">
        <v>7.4999999999999993E-5</v>
      </c>
      <c r="K13" s="7">
        <v>99583.6</v>
      </c>
      <c r="L13" s="7">
        <v>7.4</v>
      </c>
      <c r="M13" s="5">
        <v>77.37</v>
      </c>
    </row>
    <row r="14" spans="1:13">
      <c r="A14">
        <v>7</v>
      </c>
      <c r="B14" s="6">
        <v>8.3999999999999995E-5</v>
      </c>
      <c r="C14" s="6">
        <v>8.3999999999999995E-5</v>
      </c>
      <c r="D14" s="7">
        <v>99489.7</v>
      </c>
      <c r="E14" s="7">
        <v>8.4</v>
      </c>
      <c r="F14" s="5">
        <v>72.760000000000005</v>
      </c>
      <c r="G14" t="s">
        <v>12</v>
      </c>
      <c r="H14">
        <v>7</v>
      </c>
      <c r="I14" s="6">
        <v>7.8999999999999996E-5</v>
      </c>
      <c r="J14" s="6">
        <v>7.8999999999999996E-5</v>
      </c>
      <c r="K14" s="7">
        <v>99576.2</v>
      </c>
      <c r="L14" s="7">
        <v>7.8</v>
      </c>
      <c r="M14" s="5">
        <v>76.37</v>
      </c>
    </row>
    <row r="15" spans="1:13">
      <c r="A15">
        <v>8</v>
      </c>
      <c r="B15" s="6">
        <v>6.4999999999999994E-5</v>
      </c>
      <c r="C15" s="6">
        <v>6.4999999999999994E-5</v>
      </c>
      <c r="D15" s="7">
        <v>99481.3</v>
      </c>
      <c r="E15" s="7">
        <v>6.4</v>
      </c>
      <c r="F15" s="5">
        <v>71.760000000000005</v>
      </c>
      <c r="G15" t="s">
        <v>12</v>
      </c>
      <c r="H15">
        <v>8</v>
      </c>
      <c r="I15" s="6">
        <v>6.0999999999999999E-5</v>
      </c>
      <c r="J15" s="6">
        <v>6.0999999999999999E-5</v>
      </c>
      <c r="K15" s="7">
        <v>99568.4</v>
      </c>
      <c r="L15" s="7">
        <v>6.1</v>
      </c>
      <c r="M15" s="5">
        <v>75.38</v>
      </c>
    </row>
    <row r="16" spans="1:13">
      <c r="A16">
        <v>9</v>
      </c>
      <c r="B16" s="6">
        <v>9.0000000000000006E-5</v>
      </c>
      <c r="C16" s="6">
        <v>9.0000000000000006E-5</v>
      </c>
      <c r="D16" s="7">
        <v>99474.9</v>
      </c>
      <c r="E16" s="7">
        <v>8.9</v>
      </c>
      <c r="F16" s="5">
        <v>70.77</v>
      </c>
      <c r="G16" t="s">
        <v>12</v>
      </c>
      <c r="H16">
        <v>9</v>
      </c>
      <c r="I16" s="6">
        <v>7.2000000000000002E-5</v>
      </c>
      <c r="J16" s="6">
        <v>7.2000000000000002E-5</v>
      </c>
      <c r="K16" s="7">
        <v>99562.3</v>
      </c>
      <c r="L16" s="7">
        <v>7.2</v>
      </c>
      <c r="M16" s="5">
        <v>74.39</v>
      </c>
    </row>
    <row r="17" spans="1:13">
      <c r="A17">
        <v>10</v>
      </c>
      <c r="B17" s="6">
        <v>9.2999999999999997E-5</v>
      </c>
      <c r="C17" s="6">
        <v>9.2999999999999997E-5</v>
      </c>
      <c r="D17" s="7">
        <v>99465.9</v>
      </c>
      <c r="E17" s="7">
        <v>9.1999999999999993</v>
      </c>
      <c r="F17" s="5">
        <v>69.77</v>
      </c>
      <c r="G17" t="s">
        <v>12</v>
      </c>
      <c r="H17">
        <v>10</v>
      </c>
      <c r="I17" s="6">
        <v>6.0999999999999999E-5</v>
      </c>
      <c r="J17" s="6">
        <v>6.0999999999999999E-5</v>
      </c>
      <c r="K17" s="7">
        <v>99555.1</v>
      </c>
      <c r="L17" s="7">
        <v>6.1</v>
      </c>
      <c r="M17" s="5">
        <v>73.39</v>
      </c>
    </row>
    <row r="18" spans="1:13">
      <c r="A18">
        <v>11</v>
      </c>
      <c r="B18" s="6">
        <v>9.6000000000000002E-5</v>
      </c>
      <c r="C18" s="6">
        <v>9.6000000000000002E-5</v>
      </c>
      <c r="D18" s="7">
        <v>99456.7</v>
      </c>
      <c r="E18" s="7">
        <v>9.5</v>
      </c>
      <c r="F18" s="5">
        <v>68.78</v>
      </c>
      <c r="G18" t="s">
        <v>12</v>
      </c>
      <c r="H18">
        <v>11</v>
      </c>
      <c r="I18" s="6">
        <v>6.0999999999999999E-5</v>
      </c>
      <c r="J18" s="6">
        <v>6.0999999999999999E-5</v>
      </c>
      <c r="K18" s="7">
        <v>99549.1</v>
      </c>
      <c r="L18" s="7">
        <v>6</v>
      </c>
      <c r="M18" s="5">
        <v>72.400000000000006</v>
      </c>
    </row>
    <row r="19" spans="1:13">
      <c r="A19">
        <v>12</v>
      </c>
      <c r="B19" s="6">
        <v>1E-4</v>
      </c>
      <c r="C19" s="6">
        <v>1E-4</v>
      </c>
      <c r="D19" s="7">
        <v>99447.2</v>
      </c>
      <c r="E19" s="7">
        <v>9.9</v>
      </c>
      <c r="F19" s="5">
        <v>67.790000000000006</v>
      </c>
      <c r="G19" t="s">
        <v>12</v>
      </c>
      <c r="H19">
        <v>12</v>
      </c>
      <c r="I19" s="6">
        <v>6.3999999999999997E-5</v>
      </c>
      <c r="J19" s="6">
        <v>6.3999999999999997E-5</v>
      </c>
      <c r="K19" s="7">
        <v>99543</v>
      </c>
      <c r="L19" s="7">
        <v>6.4</v>
      </c>
      <c r="M19" s="5">
        <v>71.400000000000006</v>
      </c>
    </row>
    <row r="20" spans="1:13">
      <c r="A20">
        <v>13</v>
      </c>
      <c r="B20" s="6">
        <v>1E-4</v>
      </c>
      <c r="C20" s="6">
        <v>1E-4</v>
      </c>
      <c r="D20" s="7">
        <v>99437.3</v>
      </c>
      <c r="E20" s="7">
        <v>10</v>
      </c>
      <c r="F20" s="5">
        <v>66.790000000000006</v>
      </c>
      <c r="G20" t="s">
        <v>12</v>
      </c>
      <c r="H20">
        <v>13</v>
      </c>
      <c r="I20" s="6">
        <v>1E-4</v>
      </c>
      <c r="J20" s="6">
        <v>1E-4</v>
      </c>
      <c r="K20" s="7">
        <v>99536.7</v>
      </c>
      <c r="L20" s="7">
        <v>9.9</v>
      </c>
      <c r="M20" s="5">
        <v>70.400000000000006</v>
      </c>
    </row>
    <row r="21" spans="1:13">
      <c r="A21">
        <v>14</v>
      </c>
      <c r="B21" s="6">
        <v>1.2400000000000001E-4</v>
      </c>
      <c r="C21" s="6">
        <v>1.2400000000000001E-4</v>
      </c>
      <c r="D21" s="7">
        <v>99427.3</v>
      </c>
      <c r="E21" s="7">
        <v>12.3</v>
      </c>
      <c r="F21" s="5">
        <v>65.8</v>
      </c>
      <c r="G21" t="s">
        <v>12</v>
      </c>
      <c r="H21">
        <v>14</v>
      </c>
      <c r="I21" s="6">
        <v>1.1400000000000001E-4</v>
      </c>
      <c r="J21" s="6">
        <v>1.1400000000000001E-4</v>
      </c>
      <c r="K21" s="7">
        <v>99526.7</v>
      </c>
      <c r="L21" s="7">
        <v>11.4</v>
      </c>
      <c r="M21" s="5">
        <v>69.41</v>
      </c>
    </row>
    <row r="22" spans="1:13">
      <c r="A22">
        <v>15</v>
      </c>
      <c r="B22" s="6">
        <v>1.6000000000000001E-4</v>
      </c>
      <c r="C22" s="6">
        <v>1.6000000000000001E-4</v>
      </c>
      <c r="D22" s="7">
        <v>99415</v>
      </c>
      <c r="E22" s="7">
        <v>15.9</v>
      </c>
      <c r="F22" s="5">
        <v>64.81</v>
      </c>
      <c r="G22" t="s">
        <v>12</v>
      </c>
      <c r="H22">
        <v>15</v>
      </c>
      <c r="I22" s="6">
        <v>1.37E-4</v>
      </c>
      <c r="J22" s="6">
        <v>1.37E-4</v>
      </c>
      <c r="K22" s="7">
        <v>99515.4</v>
      </c>
      <c r="L22" s="7">
        <v>13.6</v>
      </c>
      <c r="M22" s="5">
        <v>68.42</v>
      </c>
    </row>
    <row r="23" spans="1:13">
      <c r="A23">
        <v>16</v>
      </c>
      <c r="B23" s="6">
        <v>2.1100000000000001E-4</v>
      </c>
      <c r="C23" s="6">
        <v>2.1100000000000001E-4</v>
      </c>
      <c r="D23" s="7">
        <v>99399.1</v>
      </c>
      <c r="E23" s="7">
        <v>21</v>
      </c>
      <c r="F23" s="5">
        <v>63.82</v>
      </c>
      <c r="G23" t="s">
        <v>12</v>
      </c>
      <c r="H23">
        <v>16</v>
      </c>
      <c r="I23" s="6">
        <v>1.5799999999999999E-4</v>
      </c>
      <c r="J23" s="6">
        <v>1.5799999999999999E-4</v>
      </c>
      <c r="K23" s="7">
        <v>99501.7</v>
      </c>
      <c r="L23" s="7">
        <v>15.7</v>
      </c>
      <c r="M23" s="5">
        <v>67.430000000000007</v>
      </c>
    </row>
    <row r="24" spans="1:13">
      <c r="A24">
        <v>17</v>
      </c>
      <c r="B24" s="6">
        <v>2.8400000000000002E-4</v>
      </c>
      <c r="C24" s="6">
        <v>2.8400000000000002E-4</v>
      </c>
      <c r="D24" s="7">
        <v>99378.1</v>
      </c>
      <c r="E24" s="7">
        <v>28.2</v>
      </c>
      <c r="F24" s="5">
        <v>62.83</v>
      </c>
      <c r="G24" t="s">
        <v>12</v>
      </c>
      <c r="H24">
        <v>17</v>
      </c>
      <c r="I24" s="6">
        <v>1.4999999999999999E-4</v>
      </c>
      <c r="J24" s="6">
        <v>1.4999999999999999E-4</v>
      </c>
      <c r="K24" s="7">
        <v>99486</v>
      </c>
      <c r="L24" s="7">
        <v>15</v>
      </c>
      <c r="M24" s="5">
        <v>66.44</v>
      </c>
    </row>
    <row r="25" spans="1:13">
      <c r="A25">
        <v>18</v>
      </c>
      <c r="B25" s="6">
        <v>3.97E-4</v>
      </c>
      <c r="C25" s="6">
        <v>3.97E-4</v>
      </c>
      <c r="D25" s="7">
        <v>99349.9</v>
      </c>
      <c r="E25" s="7">
        <v>39.4</v>
      </c>
      <c r="F25" s="5">
        <v>61.85</v>
      </c>
      <c r="G25" t="s">
        <v>12</v>
      </c>
      <c r="H25">
        <v>18</v>
      </c>
      <c r="I25" s="6">
        <v>2.0900000000000001E-4</v>
      </c>
      <c r="J25" s="6">
        <v>2.0900000000000001E-4</v>
      </c>
      <c r="K25" s="7">
        <v>99471.1</v>
      </c>
      <c r="L25" s="7">
        <v>20.8</v>
      </c>
      <c r="M25" s="5">
        <v>65.45</v>
      </c>
    </row>
    <row r="26" spans="1:13">
      <c r="A26">
        <v>19</v>
      </c>
      <c r="B26" s="6">
        <v>4.3600000000000003E-4</v>
      </c>
      <c r="C26" s="6">
        <v>4.3600000000000003E-4</v>
      </c>
      <c r="D26" s="7">
        <v>99310.399999999994</v>
      </c>
      <c r="E26" s="7">
        <v>43.3</v>
      </c>
      <c r="F26" s="5">
        <v>60.87</v>
      </c>
      <c r="G26" t="s">
        <v>12</v>
      </c>
      <c r="H26">
        <v>19</v>
      </c>
      <c r="I26" s="6">
        <v>2.02E-4</v>
      </c>
      <c r="J26" s="6">
        <v>2.02E-4</v>
      </c>
      <c r="K26" s="7">
        <v>99450.2</v>
      </c>
      <c r="L26" s="7">
        <v>20.100000000000001</v>
      </c>
      <c r="M26" s="5">
        <v>64.459999999999994</v>
      </c>
    </row>
    <row r="27" spans="1:13">
      <c r="A27">
        <v>20</v>
      </c>
      <c r="B27" s="6">
        <v>4.5800000000000002E-4</v>
      </c>
      <c r="C27" s="6">
        <v>4.5800000000000002E-4</v>
      </c>
      <c r="D27" s="7">
        <v>99267.1</v>
      </c>
      <c r="E27" s="7">
        <v>45.4</v>
      </c>
      <c r="F27" s="5">
        <v>59.9</v>
      </c>
      <c r="G27" t="s">
        <v>12</v>
      </c>
      <c r="H27">
        <v>20</v>
      </c>
      <c r="I27" s="6">
        <v>1.9599999999999999E-4</v>
      </c>
      <c r="J27" s="6">
        <v>1.9599999999999999E-4</v>
      </c>
      <c r="K27" s="7">
        <v>99430.2</v>
      </c>
      <c r="L27" s="7">
        <v>19.5</v>
      </c>
      <c r="M27" s="5">
        <v>63.48</v>
      </c>
    </row>
    <row r="28" spans="1:13">
      <c r="A28">
        <v>21</v>
      </c>
      <c r="B28" s="6">
        <v>4.7800000000000002E-4</v>
      </c>
      <c r="C28" s="6">
        <v>4.7800000000000002E-4</v>
      </c>
      <c r="D28" s="7">
        <v>99221.7</v>
      </c>
      <c r="E28" s="7">
        <v>47.4</v>
      </c>
      <c r="F28" s="5">
        <v>58.93</v>
      </c>
      <c r="G28" t="s">
        <v>12</v>
      </c>
      <c r="H28">
        <v>21</v>
      </c>
      <c r="I28" s="6">
        <v>2.03E-4</v>
      </c>
      <c r="J28" s="6">
        <v>2.03E-4</v>
      </c>
      <c r="K28" s="7">
        <v>99410.6</v>
      </c>
      <c r="L28" s="7">
        <v>20.2</v>
      </c>
      <c r="M28" s="5">
        <v>62.49</v>
      </c>
    </row>
    <row r="29" spans="1:13">
      <c r="A29">
        <v>22</v>
      </c>
      <c r="B29" s="6">
        <v>4.8700000000000002E-4</v>
      </c>
      <c r="C29" s="6">
        <v>4.8700000000000002E-4</v>
      </c>
      <c r="D29" s="7">
        <v>99174.3</v>
      </c>
      <c r="E29" s="7">
        <v>48.3</v>
      </c>
      <c r="F29" s="5">
        <v>57.96</v>
      </c>
      <c r="G29" t="s">
        <v>12</v>
      </c>
      <c r="H29">
        <v>22</v>
      </c>
      <c r="I29" s="6">
        <v>2.1000000000000001E-4</v>
      </c>
      <c r="J29" s="6">
        <v>2.1000000000000001E-4</v>
      </c>
      <c r="K29" s="7">
        <v>99390.399999999994</v>
      </c>
      <c r="L29" s="7">
        <v>20.9</v>
      </c>
      <c r="M29" s="5">
        <v>61.5</v>
      </c>
    </row>
    <row r="30" spans="1:13">
      <c r="A30">
        <v>23</v>
      </c>
      <c r="B30" s="6">
        <v>5.4199999999999995E-4</v>
      </c>
      <c r="C30" s="6">
        <v>5.4199999999999995E-4</v>
      </c>
      <c r="D30" s="7">
        <v>99126</v>
      </c>
      <c r="E30" s="7">
        <v>53.7</v>
      </c>
      <c r="F30" s="5">
        <v>56.98</v>
      </c>
      <c r="G30" t="s">
        <v>12</v>
      </c>
      <c r="H30">
        <v>23</v>
      </c>
      <c r="I30" s="6">
        <v>2.1599999999999999E-4</v>
      </c>
      <c r="J30" s="6">
        <v>2.1599999999999999E-4</v>
      </c>
      <c r="K30" s="7">
        <v>99369.600000000006</v>
      </c>
      <c r="L30" s="7">
        <v>21.4</v>
      </c>
      <c r="M30" s="5">
        <v>60.51</v>
      </c>
    </row>
    <row r="31" spans="1:13">
      <c r="A31">
        <v>24</v>
      </c>
      <c r="B31" s="6">
        <v>5.53E-4</v>
      </c>
      <c r="C31" s="6">
        <v>5.53E-4</v>
      </c>
      <c r="D31" s="7">
        <v>99072.3</v>
      </c>
      <c r="E31" s="7">
        <v>54.8</v>
      </c>
      <c r="F31" s="5">
        <v>56.01</v>
      </c>
      <c r="G31" t="s">
        <v>12</v>
      </c>
      <c r="H31">
        <v>24</v>
      </c>
      <c r="I31" s="6">
        <v>2.1699999999999999E-4</v>
      </c>
      <c r="J31" s="6">
        <v>2.1699999999999999E-4</v>
      </c>
      <c r="K31" s="7">
        <v>99348.1</v>
      </c>
      <c r="L31" s="7">
        <v>21.6</v>
      </c>
      <c r="M31" s="5">
        <v>59.53</v>
      </c>
    </row>
    <row r="32" spans="1:13">
      <c r="A32">
        <v>25</v>
      </c>
      <c r="B32" s="6">
        <v>5.8699999999999996E-4</v>
      </c>
      <c r="C32" s="6">
        <v>5.8600000000000004E-4</v>
      </c>
      <c r="D32" s="7">
        <v>99017.5</v>
      </c>
      <c r="E32" s="7">
        <v>58.1</v>
      </c>
      <c r="F32" s="5">
        <v>55.05</v>
      </c>
      <c r="G32" t="s">
        <v>12</v>
      </c>
      <c r="H32">
        <v>25</v>
      </c>
      <c r="I32" s="6">
        <v>2.3800000000000001E-4</v>
      </c>
      <c r="J32" s="6">
        <v>2.3800000000000001E-4</v>
      </c>
      <c r="K32" s="7">
        <v>99326.6</v>
      </c>
      <c r="L32" s="7">
        <v>23.6</v>
      </c>
      <c r="M32" s="5">
        <v>58.54</v>
      </c>
    </row>
    <row r="33" spans="1:13">
      <c r="A33">
        <v>26</v>
      </c>
      <c r="B33" s="6">
        <v>6.3000000000000003E-4</v>
      </c>
      <c r="C33" s="6">
        <v>6.3000000000000003E-4</v>
      </c>
      <c r="D33" s="7">
        <v>98959.4</v>
      </c>
      <c r="E33" s="7">
        <v>62.4</v>
      </c>
      <c r="F33" s="5">
        <v>54.08</v>
      </c>
      <c r="G33" t="s">
        <v>12</v>
      </c>
      <c r="H33">
        <v>26</v>
      </c>
      <c r="I33" s="6">
        <v>2.61E-4</v>
      </c>
      <c r="J33" s="6">
        <v>2.61E-4</v>
      </c>
      <c r="K33" s="7">
        <v>99302.9</v>
      </c>
      <c r="L33" s="7">
        <v>25.9</v>
      </c>
      <c r="M33" s="5">
        <v>57.55</v>
      </c>
    </row>
    <row r="34" spans="1:13">
      <c r="A34">
        <v>27</v>
      </c>
      <c r="B34" s="6">
        <v>6.1899999999999998E-4</v>
      </c>
      <c r="C34" s="6">
        <v>6.1899999999999998E-4</v>
      </c>
      <c r="D34" s="7">
        <v>98897.1</v>
      </c>
      <c r="E34" s="7">
        <v>61.2</v>
      </c>
      <c r="F34" s="5">
        <v>53.11</v>
      </c>
      <c r="G34" t="s">
        <v>12</v>
      </c>
      <c r="H34">
        <v>27</v>
      </c>
      <c r="I34" s="6">
        <v>2.5399999999999999E-4</v>
      </c>
      <c r="J34" s="6">
        <v>2.5399999999999999E-4</v>
      </c>
      <c r="K34" s="7">
        <v>99277</v>
      </c>
      <c r="L34" s="7">
        <v>25.2</v>
      </c>
      <c r="M34" s="5">
        <v>56.57</v>
      </c>
    </row>
    <row r="35" spans="1:13">
      <c r="A35">
        <v>28</v>
      </c>
      <c r="B35" s="6">
        <v>6.4800000000000003E-4</v>
      </c>
      <c r="C35" s="6">
        <v>6.4800000000000003E-4</v>
      </c>
      <c r="D35" s="7">
        <v>98835.8</v>
      </c>
      <c r="E35" s="7">
        <v>64</v>
      </c>
      <c r="F35" s="5">
        <v>52.14</v>
      </c>
      <c r="G35" t="s">
        <v>12</v>
      </c>
      <c r="H35">
        <v>28</v>
      </c>
      <c r="I35" s="6">
        <v>3.1100000000000002E-4</v>
      </c>
      <c r="J35" s="6">
        <v>3.1100000000000002E-4</v>
      </c>
      <c r="K35" s="7">
        <v>99251.8</v>
      </c>
      <c r="L35" s="7">
        <v>30.9</v>
      </c>
      <c r="M35" s="5">
        <v>55.58</v>
      </c>
    </row>
    <row r="36" spans="1:13">
      <c r="A36">
        <v>29</v>
      </c>
      <c r="B36" s="6">
        <v>6.6200000000000005E-4</v>
      </c>
      <c r="C36" s="6">
        <v>6.6100000000000002E-4</v>
      </c>
      <c r="D36" s="7">
        <v>98771.8</v>
      </c>
      <c r="E36" s="7">
        <v>65.3</v>
      </c>
      <c r="F36" s="5">
        <v>51.18</v>
      </c>
      <c r="G36" t="s">
        <v>12</v>
      </c>
      <c r="H36">
        <v>29</v>
      </c>
      <c r="I36" s="6">
        <v>3.4000000000000002E-4</v>
      </c>
      <c r="J36" s="6">
        <v>3.4000000000000002E-4</v>
      </c>
      <c r="K36" s="7">
        <v>99220.9</v>
      </c>
      <c r="L36" s="7">
        <v>33.799999999999997</v>
      </c>
      <c r="M36" s="5">
        <v>54.6</v>
      </c>
    </row>
    <row r="37" spans="1:13">
      <c r="A37">
        <v>30</v>
      </c>
      <c r="B37" s="6">
        <v>7.2300000000000001E-4</v>
      </c>
      <c r="C37" s="6">
        <v>7.2199999999999999E-4</v>
      </c>
      <c r="D37" s="7">
        <v>98706.5</v>
      </c>
      <c r="E37" s="7">
        <v>71.3</v>
      </c>
      <c r="F37" s="5">
        <v>50.21</v>
      </c>
      <c r="G37" t="s">
        <v>12</v>
      </c>
      <c r="H37">
        <v>30</v>
      </c>
      <c r="I37" s="6">
        <v>3.6200000000000002E-4</v>
      </c>
      <c r="J37" s="6">
        <v>3.6200000000000002E-4</v>
      </c>
      <c r="K37" s="7">
        <v>99187.199999999997</v>
      </c>
      <c r="L37" s="7">
        <v>35.9</v>
      </c>
      <c r="M37" s="5">
        <v>53.62</v>
      </c>
    </row>
    <row r="38" spans="1:13">
      <c r="A38">
        <v>31</v>
      </c>
      <c r="B38" s="6">
        <v>7.2199999999999999E-4</v>
      </c>
      <c r="C38" s="6">
        <v>7.2199999999999999E-4</v>
      </c>
      <c r="D38" s="7">
        <v>98635.199999999997</v>
      </c>
      <c r="E38" s="7">
        <v>71.2</v>
      </c>
      <c r="F38" s="5">
        <v>49.25</v>
      </c>
      <c r="G38" t="s">
        <v>12</v>
      </c>
      <c r="H38">
        <v>31</v>
      </c>
      <c r="I38" s="6">
        <v>3.7599999999999998E-4</v>
      </c>
      <c r="J38" s="6">
        <v>3.7599999999999998E-4</v>
      </c>
      <c r="K38" s="7">
        <v>99151.3</v>
      </c>
      <c r="L38" s="7">
        <v>37.299999999999997</v>
      </c>
      <c r="M38" s="5">
        <v>52.64</v>
      </c>
    </row>
    <row r="39" spans="1:13">
      <c r="A39">
        <v>32</v>
      </c>
      <c r="B39" s="6">
        <v>8.4900000000000004E-4</v>
      </c>
      <c r="C39" s="6">
        <v>8.4900000000000004E-4</v>
      </c>
      <c r="D39" s="7">
        <v>98564</v>
      </c>
      <c r="E39" s="7">
        <v>83.7</v>
      </c>
      <c r="F39" s="5">
        <v>48.28</v>
      </c>
      <c r="G39" t="s">
        <v>12</v>
      </c>
      <c r="H39">
        <v>32</v>
      </c>
      <c r="I39" s="6">
        <v>4.3899999999999999E-4</v>
      </c>
      <c r="J39" s="6">
        <v>4.3899999999999999E-4</v>
      </c>
      <c r="K39" s="7">
        <v>99114</v>
      </c>
      <c r="L39" s="7">
        <v>43.5</v>
      </c>
      <c r="M39" s="5">
        <v>51.66</v>
      </c>
    </row>
    <row r="40" spans="1:13">
      <c r="A40">
        <v>33</v>
      </c>
      <c r="B40" s="6">
        <v>8.4000000000000003E-4</v>
      </c>
      <c r="C40" s="6">
        <v>8.4000000000000003E-4</v>
      </c>
      <c r="D40" s="7">
        <v>98480.3</v>
      </c>
      <c r="E40" s="7">
        <v>82.7</v>
      </c>
      <c r="F40" s="5">
        <v>47.32</v>
      </c>
      <c r="G40" t="s">
        <v>12</v>
      </c>
      <c r="H40">
        <v>33</v>
      </c>
      <c r="I40" s="6">
        <v>4.6099999999999998E-4</v>
      </c>
      <c r="J40" s="6">
        <v>4.6099999999999998E-4</v>
      </c>
      <c r="K40" s="7">
        <v>99070.399999999994</v>
      </c>
      <c r="L40" s="7">
        <v>45.7</v>
      </c>
      <c r="M40" s="5">
        <v>50.68</v>
      </c>
    </row>
    <row r="41" spans="1:13">
      <c r="A41">
        <v>34</v>
      </c>
      <c r="B41" s="6">
        <v>9.1799999999999998E-4</v>
      </c>
      <c r="C41" s="6">
        <v>9.1699999999999995E-4</v>
      </c>
      <c r="D41" s="7">
        <v>98397.6</v>
      </c>
      <c r="E41" s="7">
        <v>90.3</v>
      </c>
      <c r="F41" s="5">
        <v>46.36</v>
      </c>
      <c r="G41" t="s">
        <v>12</v>
      </c>
      <c r="H41">
        <v>34</v>
      </c>
      <c r="I41" s="6">
        <v>5.1500000000000005E-4</v>
      </c>
      <c r="J41" s="6">
        <v>5.1500000000000005E-4</v>
      </c>
      <c r="K41" s="7">
        <v>99024.8</v>
      </c>
      <c r="L41" s="7">
        <v>51</v>
      </c>
      <c r="M41" s="5">
        <v>49.7</v>
      </c>
    </row>
    <row r="42" spans="1:13">
      <c r="A42">
        <v>35</v>
      </c>
      <c r="B42" s="6">
        <v>9.6500000000000004E-4</v>
      </c>
      <c r="C42" s="6">
        <v>9.6500000000000004E-4</v>
      </c>
      <c r="D42" s="7">
        <v>98307.3</v>
      </c>
      <c r="E42" s="7">
        <v>94.8</v>
      </c>
      <c r="F42" s="5">
        <v>45.4</v>
      </c>
      <c r="G42" t="s">
        <v>12</v>
      </c>
      <c r="H42">
        <v>35</v>
      </c>
      <c r="I42" s="6">
        <v>5.4000000000000001E-4</v>
      </c>
      <c r="J42" s="6">
        <v>5.4000000000000001E-4</v>
      </c>
      <c r="K42" s="7">
        <v>98973.8</v>
      </c>
      <c r="L42" s="7">
        <v>53.5</v>
      </c>
      <c r="M42" s="5">
        <v>48.73</v>
      </c>
    </row>
    <row r="43" spans="1:13">
      <c r="A43">
        <v>36</v>
      </c>
      <c r="B43" s="6">
        <v>1.0460000000000001E-3</v>
      </c>
      <c r="C43" s="6">
        <v>1.0449999999999999E-3</v>
      </c>
      <c r="D43" s="7">
        <v>98212.5</v>
      </c>
      <c r="E43" s="7">
        <v>102.7</v>
      </c>
      <c r="F43" s="5">
        <v>44.45</v>
      </c>
      <c r="G43" t="s">
        <v>12</v>
      </c>
      <c r="H43">
        <v>36</v>
      </c>
      <c r="I43" s="6">
        <v>6.2299999999999996E-4</v>
      </c>
      <c r="J43" s="6">
        <v>6.2299999999999996E-4</v>
      </c>
      <c r="K43" s="7">
        <v>98920.3</v>
      </c>
      <c r="L43" s="7">
        <v>61.6</v>
      </c>
      <c r="M43" s="5">
        <v>47.75</v>
      </c>
    </row>
    <row r="44" spans="1:13">
      <c r="A44">
        <v>37</v>
      </c>
      <c r="B44" s="6">
        <v>1.0499999999999999E-3</v>
      </c>
      <c r="C44" s="6">
        <v>1.049E-3</v>
      </c>
      <c r="D44" s="7">
        <v>98109.8</v>
      </c>
      <c r="E44" s="7">
        <v>102.9</v>
      </c>
      <c r="F44" s="5">
        <v>43.49</v>
      </c>
      <c r="G44" t="s">
        <v>12</v>
      </c>
      <c r="H44">
        <v>37</v>
      </c>
      <c r="I44" s="6">
        <v>6.4800000000000003E-4</v>
      </c>
      <c r="J44" s="6">
        <v>6.4800000000000003E-4</v>
      </c>
      <c r="K44" s="7">
        <v>98858.7</v>
      </c>
      <c r="L44" s="7">
        <v>64</v>
      </c>
      <c r="M44" s="5">
        <v>46.78</v>
      </c>
    </row>
    <row r="45" spans="1:13">
      <c r="A45">
        <v>38</v>
      </c>
      <c r="B45" s="6">
        <v>1.2470000000000001E-3</v>
      </c>
      <c r="C45" s="6">
        <v>1.2459999999999999E-3</v>
      </c>
      <c r="D45" s="7">
        <v>98006.9</v>
      </c>
      <c r="E45" s="7">
        <v>122.1</v>
      </c>
      <c r="F45" s="5">
        <v>42.54</v>
      </c>
      <c r="G45" t="s">
        <v>12</v>
      </c>
      <c r="H45">
        <v>38</v>
      </c>
      <c r="I45" s="6">
        <v>7.3999999999999999E-4</v>
      </c>
      <c r="J45" s="6">
        <v>7.3999999999999999E-4</v>
      </c>
      <c r="K45" s="7">
        <v>98794.7</v>
      </c>
      <c r="L45" s="7">
        <v>73.099999999999994</v>
      </c>
      <c r="M45" s="5">
        <v>45.81</v>
      </c>
    </row>
    <row r="46" spans="1:13">
      <c r="A46">
        <v>39</v>
      </c>
      <c r="B46" s="6">
        <v>1.3029999999999999E-3</v>
      </c>
      <c r="C46" s="6">
        <v>1.302E-3</v>
      </c>
      <c r="D46" s="7">
        <v>97884.7</v>
      </c>
      <c r="E46" s="7">
        <v>127.5</v>
      </c>
      <c r="F46" s="5">
        <v>41.59</v>
      </c>
      <c r="G46" t="s">
        <v>12</v>
      </c>
      <c r="H46">
        <v>39</v>
      </c>
      <c r="I46" s="6">
        <v>7.6099999999999996E-4</v>
      </c>
      <c r="J46" s="6">
        <v>7.6099999999999996E-4</v>
      </c>
      <c r="K46" s="7">
        <v>98721.600000000006</v>
      </c>
      <c r="L46" s="7">
        <v>75.099999999999994</v>
      </c>
      <c r="M46" s="5">
        <v>44.85</v>
      </c>
    </row>
    <row r="47" spans="1:13">
      <c r="A47">
        <v>40</v>
      </c>
      <c r="B47" s="6">
        <v>1.4519999999999999E-3</v>
      </c>
      <c r="C47" s="6">
        <v>1.451E-3</v>
      </c>
      <c r="D47" s="7">
        <v>97757.3</v>
      </c>
      <c r="E47" s="7">
        <v>141.9</v>
      </c>
      <c r="F47" s="5">
        <v>40.64</v>
      </c>
      <c r="G47" t="s">
        <v>12</v>
      </c>
      <c r="H47">
        <v>40</v>
      </c>
      <c r="I47" s="6">
        <v>8.8800000000000001E-4</v>
      </c>
      <c r="J47" s="6">
        <v>8.8800000000000001E-4</v>
      </c>
      <c r="K47" s="7">
        <v>98646.5</v>
      </c>
      <c r="L47" s="7">
        <v>87.6</v>
      </c>
      <c r="M47" s="5">
        <v>43.88</v>
      </c>
    </row>
    <row r="48" spans="1:13">
      <c r="A48">
        <v>41</v>
      </c>
      <c r="B48" s="6">
        <v>1.603E-3</v>
      </c>
      <c r="C48" s="6">
        <v>1.6019999999999999E-3</v>
      </c>
      <c r="D48" s="7">
        <v>97615.4</v>
      </c>
      <c r="E48" s="7">
        <v>156.4</v>
      </c>
      <c r="F48" s="5">
        <v>39.700000000000003</v>
      </c>
      <c r="G48" t="s">
        <v>12</v>
      </c>
      <c r="H48">
        <v>41</v>
      </c>
      <c r="I48" s="6">
        <v>9.2100000000000005E-4</v>
      </c>
      <c r="J48" s="6">
        <v>9.2100000000000005E-4</v>
      </c>
      <c r="K48" s="7">
        <v>98558.9</v>
      </c>
      <c r="L48" s="7">
        <v>90.8</v>
      </c>
      <c r="M48" s="5">
        <v>42.92</v>
      </c>
    </row>
    <row r="49" spans="1:13">
      <c r="A49">
        <v>42</v>
      </c>
      <c r="B49" s="6">
        <v>1.634E-3</v>
      </c>
      <c r="C49" s="6">
        <v>1.632E-3</v>
      </c>
      <c r="D49" s="7">
        <v>97459</v>
      </c>
      <c r="E49" s="7">
        <v>159.1</v>
      </c>
      <c r="F49" s="5">
        <v>38.770000000000003</v>
      </c>
      <c r="G49" t="s">
        <v>12</v>
      </c>
      <c r="H49">
        <v>42</v>
      </c>
      <c r="I49" s="6">
        <v>1.054E-3</v>
      </c>
      <c r="J49" s="6">
        <v>1.0529999999999999E-3</v>
      </c>
      <c r="K49" s="7">
        <v>98468.2</v>
      </c>
      <c r="L49" s="7">
        <v>103.7</v>
      </c>
      <c r="M49" s="5">
        <v>41.96</v>
      </c>
    </row>
    <row r="50" spans="1:13">
      <c r="A50">
        <v>43</v>
      </c>
      <c r="B50" s="6">
        <v>1.8209999999999999E-3</v>
      </c>
      <c r="C50" s="6">
        <v>1.8190000000000001E-3</v>
      </c>
      <c r="D50" s="7">
        <v>97299.9</v>
      </c>
      <c r="E50" s="7">
        <v>177</v>
      </c>
      <c r="F50" s="5">
        <v>37.83</v>
      </c>
      <c r="G50" t="s">
        <v>12</v>
      </c>
      <c r="H50">
        <v>43</v>
      </c>
      <c r="I50" s="6">
        <v>1.114E-3</v>
      </c>
      <c r="J50" s="6">
        <v>1.1130000000000001E-3</v>
      </c>
      <c r="K50" s="7">
        <v>98364.4</v>
      </c>
      <c r="L50" s="7">
        <v>109.5</v>
      </c>
      <c r="M50" s="5">
        <v>41</v>
      </c>
    </row>
    <row r="51" spans="1:13">
      <c r="A51">
        <v>44</v>
      </c>
      <c r="B51" s="6">
        <v>2.0100000000000001E-3</v>
      </c>
      <c r="C51" s="6">
        <v>2.0079999999999998E-3</v>
      </c>
      <c r="D51" s="7">
        <v>97122.9</v>
      </c>
      <c r="E51" s="7">
        <v>195</v>
      </c>
      <c r="F51" s="5">
        <v>36.9</v>
      </c>
      <c r="G51" t="s">
        <v>12</v>
      </c>
      <c r="H51">
        <v>44</v>
      </c>
      <c r="I51" s="6">
        <v>1.225E-3</v>
      </c>
      <c r="J51" s="6">
        <v>1.224E-3</v>
      </c>
      <c r="K51" s="7">
        <v>98254.9</v>
      </c>
      <c r="L51" s="7">
        <v>120.3</v>
      </c>
      <c r="M51" s="5">
        <v>40.049999999999997</v>
      </c>
    </row>
    <row r="52" spans="1:13">
      <c r="A52">
        <v>45</v>
      </c>
      <c r="B52" s="6">
        <v>2.104E-3</v>
      </c>
      <c r="C52" s="6">
        <v>2.1020000000000001E-3</v>
      </c>
      <c r="D52" s="7">
        <v>96927.9</v>
      </c>
      <c r="E52" s="7">
        <v>203.8</v>
      </c>
      <c r="F52" s="5">
        <v>35.97</v>
      </c>
      <c r="G52" t="s">
        <v>12</v>
      </c>
      <c r="H52">
        <v>45</v>
      </c>
      <c r="I52" s="6">
        <v>1.405E-3</v>
      </c>
      <c r="J52" s="6">
        <v>1.4040000000000001E-3</v>
      </c>
      <c r="K52" s="7">
        <v>98134.7</v>
      </c>
      <c r="L52" s="7">
        <v>137.80000000000001</v>
      </c>
      <c r="M52" s="5">
        <v>39.090000000000003</v>
      </c>
    </row>
    <row r="53" spans="1:13">
      <c r="A53">
        <v>46</v>
      </c>
      <c r="B53" s="6">
        <v>2.2759999999999998E-3</v>
      </c>
      <c r="C53" s="6">
        <v>2.2729999999999998E-3</v>
      </c>
      <c r="D53" s="7">
        <v>96724.2</v>
      </c>
      <c r="E53" s="7">
        <v>219.9</v>
      </c>
      <c r="F53" s="5">
        <v>35.04</v>
      </c>
      <c r="G53" t="s">
        <v>12</v>
      </c>
      <c r="H53">
        <v>46</v>
      </c>
      <c r="I53" s="6">
        <v>1.47E-3</v>
      </c>
      <c r="J53" s="6">
        <v>1.469E-3</v>
      </c>
      <c r="K53" s="7">
        <v>97996.9</v>
      </c>
      <c r="L53" s="7">
        <v>144</v>
      </c>
      <c r="M53" s="5">
        <v>38.15</v>
      </c>
    </row>
    <row r="54" spans="1:13">
      <c r="A54">
        <v>47</v>
      </c>
      <c r="B54" s="6">
        <v>2.545E-3</v>
      </c>
      <c r="C54" s="6">
        <v>2.542E-3</v>
      </c>
      <c r="D54" s="7">
        <v>96504.3</v>
      </c>
      <c r="E54" s="7">
        <v>245.3</v>
      </c>
      <c r="F54" s="5">
        <v>34.119999999999997</v>
      </c>
      <c r="G54" t="s">
        <v>12</v>
      </c>
      <c r="H54">
        <v>47</v>
      </c>
      <c r="I54" s="6">
        <v>1.562E-3</v>
      </c>
      <c r="J54" s="6">
        <v>1.5610000000000001E-3</v>
      </c>
      <c r="K54" s="7">
        <v>97853</v>
      </c>
      <c r="L54" s="7">
        <v>152.69999999999999</v>
      </c>
      <c r="M54" s="5">
        <v>37.200000000000003</v>
      </c>
    </row>
    <row r="55" spans="1:13">
      <c r="A55">
        <v>48</v>
      </c>
      <c r="B55" s="6">
        <v>2.6199999999999999E-3</v>
      </c>
      <c r="C55" s="6">
        <v>2.6159999999999998E-3</v>
      </c>
      <c r="D55" s="7">
        <v>96259</v>
      </c>
      <c r="E55" s="7">
        <v>251.8</v>
      </c>
      <c r="F55" s="5">
        <v>33.21</v>
      </c>
      <c r="G55" t="s">
        <v>12</v>
      </c>
      <c r="H55">
        <v>48</v>
      </c>
      <c r="I55" s="6">
        <v>1.6930000000000001E-3</v>
      </c>
      <c r="J55" s="6">
        <v>1.6919999999999999E-3</v>
      </c>
      <c r="K55" s="7">
        <v>97700.2</v>
      </c>
      <c r="L55" s="7">
        <v>165.3</v>
      </c>
      <c r="M55" s="5">
        <v>36.26</v>
      </c>
    </row>
    <row r="56" spans="1:13">
      <c r="A56">
        <v>49</v>
      </c>
      <c r="B56" s="6">
        <v>2.9190000000000002E-3</v>
      </c>
      <c r="C56" s="6">
        <v>2.9150000000000001E-3</v>
      </c>
      <c r="D56" s="7">
        <v>96007.2</v>
      </c>
      <c r="E56" s="7">
        <v>279.89999999999998</v>
      </c>
      <c r="F56" s="5">
        <v>32.29</v>
      </c>
      <c r="G56" t="s">
        <v>12</v>
      </c>
      <c r="H56">
        <v>49</v>
      </c>
      <c r="I56" s="6">
        <v>1.802E-3</v>
      </c>
      <c r="J56" s="6">
        <v>1.8E-3</v>
      </c>
      <c r="K56" s="7">
        <v>97534.9</v>
      </c>
      <c r="L56" s="7">
        <v>175.6</v>
      </c>
      <c r="M56" s="5">
        <v>35.32</v>
      </c>
    </row>
    <row r="57" spans="1:13">
      <c r="A57">
        <v>50</v>
      </c>
      <c r="B57" s="6">
        <v>3.2320000000000001E-3</v>
      </c>
      <c r="C57" s="6">
        <v>3.2269999999999998E-3</v>
      </c>
      <c r="D57" s="7">
        <v>95727.3</v>
      </c>
      <c r="E57" s="7">
        <v>308.89999999999998</v>
      </c>
      <c r="F57" s="5">
        <v>31.39</v>
      </c>
      <c r="G57" t="s">
        <v>12</v>
      </c>
      <c r="H57">
        <v>50</v>
      </c>
      <c r="I57" s="6">
        <v>2.0590000000000001E-3</v>
      </c>
      <c r="J57" s="6">
        <v>2.0569999999999998E-3</v>
      </c>
      <c r="K57" s="7">
        <v>97359.3</v>
      </c>
      <c r="L57" s="7">
        <v>200.3</v>
      </c>
      <c r="M57" s="5">
        <v>34.39</v>
      </c>
    </row>
    <row r="58" spans="1:13">
      <c r="A58">
        <v>51</v>
      </c>
      <c r="B58" s="6">
        <v>3.3670000000000002E-3</v>
      </c>
      <c r="C58" s="6">
        <v>3.362E-3</v>
      </c>
      <c r="D58" s="7">
        <v>95418.4</v>
      </c>
      <c r="E58" s="7">
        <v>320.8</v>
      </c>
      <c r="F58" s="5">
        <v>30.49</v>
      </c>
      <c r="G58" t="s">
        <v>12</v>
      </c>
      <c r="H58">
        <v>51</v>
      </c>
      <c r="I58" s="6">
        <v>2.2620000000000001E-3</v>
      </c>
      <c r="J58" s="6">
        <v>2.2590000000000002E-3</v>
      </c>
      <c r="K58" s="7">
        <v>97159.1</v>
      </c>
      <c r="L58" s="7">
        <v>219.5</v>
      </c>
      <c r="M58" s="5">
        <v>33.46</v>
      </c>
    </row>
    <row r="59" spans="1:13">
      <c r="A59">
        <v>52</v>
      </c>
      <c r="B59" s="6">
        <v>3.5929999999999998E-3</v>
      </c>
      <c r="C59" s="6">
        <v>3.5869999999999999E-3</v>
      </c>
      <c r="D59" s="7">
        <v>95097.7</v>
      </c>
      <c r="E59" s="7">
        <v>341.1</v>
      </c>
      <c r="F59" s="5">
        <v>29.59</v>
      </c>
      <c r="G59" t="s">
        <v>12</v>
      </c>
      <c r="H59">
        <v>52</v>
      </c>
      <c r="I59" s="6">
        <v>2.4840000000000001E-3</v>
      </c>
      <c r="J59" s="6">
        <v>2.48E-3</v>
      </c>
      <c r="K59" s="7">
        <v>96939.6</v>
      </c>
      <c r="L59" s="7">
        <v>240.5</v>
      </c>
      <c r="M59" s="5">
        <v>32.53</v>
      </c>
    </row>
    <row r="60" spans="1:13">
      <c r="A60">
        <v>53</v>
      </c>
      <c r="B60" s="6">
        <v>3.9370000000000004E-3</v>
      </c>
      <c r="C60" s="6">
        <v>3.9290000000000002E-3</v>
      </c>
      <c r="D60" s="7">
        <v>94756.6</v>
      </c>
      <c r="E60" s="7">
        <v>372.3</v>
      </c>
      <c r="F60" s="5">
        <v>28.69</v>
      </c>
      <c r="G60" t="s">
        <v>12</v>
      </c>
      <c r="H60">
        <v>53</v>
      </c>
      <c r="I60" s="6">
        <v>2.696E-3</v>
      </c>
      <c r="J60" s="6">
        <v>2.6930000000000001E-3</v>
      </c>
      <c r="K60" s="7">
        <v>96699.1</v>
      </c>
      <c r="L60" s="7">
        <v>260.39999999999998</v>
      </c>
      <c r="M60" s="5">
        <v>31.61</v>
      </c>
    </row>
    <row r="61" spans="1:13">
      <c r="A61">
        <v>54</v>
      </c>
      <c r="B61" s="6">
        <v>4.2519999999999997E-3</v>
      </c>
      <c r="C61" s="6">
        <v>4.2430000000000002E-3</v>
      </c>
      <c r="D61" s="7">
        <v>94384.3</v>
      </c>
      <c r="E61" s="7">
        <v>400.5</v>
      </c>
      <c r="F61" s="5">
        <v>27.8</v>
      </c>
      <c r="G61" t="s">
        <v>12</v>
      </c>
      <c r="H61">
        <v>54</v>
      </c>
      <c r="I61" s="6">
        <v>2.9459999999999998E-3</v>
      </c>
      <c r="J61" s="6">
        <v>2.9420000000000002E-3</v>
      </c>
      <c r="K61" s="7">
        <v>96438.7</v>
      </c>
      <c r="L61" s="7">
        <v>283.7</v>
      </c>
      <c r="M61" s="5">
        <v>30.69</v>
      </c>
    </row>
    <row r="62" spans="1:13">
      <c r="A62">
        <v>55</v>
      </c>
      <c r="B62" s="6">
        <v>4.8809999999999999E-3</v>
      </c>
      <c r="C62" s="6">
        <v>4.8690000000000001E-3</v>
      </c>
      <c r="D62" s="7">
        <v>93983.8</v>
      </c>
      <c r="E62" s="7">
        <v>457.6</v>
      </c>
      <c r="F62" s="5">
        <v>26.92</v>
      </c>
      <c r="G62" t="s">
        <v>12</v>
      </c>
      <c r="H62">
        <v>55</v>
      </c>
      <c r="I62" s="6">
        <v>3.2369999999999999E-3</v>
      </c>
      <c r="J62" s="6">
        <v>3.2320000000000001E-3</v>
      </c>
      <c r="K62" s="7">
        <v>96155</v>
      </c>
      <c r="L62" s="7">
        <v>310.8</v>
      </c>
      <c r="M62" s="5">
        <v>29.78</v>
      </c>
    </row>
    <row r="63" spans="1:13">
      <c r="A63">
        <v>56</v>
      </c>
      <c r="B63" s="6">
        <v>5.2300000000000003E-3</v>
      </c>
      <c r="C63" s="6">
        <v>5.2160000000000002E-3</v>
      </c>
      <c r="D63" s="7">
        <v>93526.2</v>
      </c>
      <c r="E63" s="7">
        <v>487.8</v>
      </c>
      <c r="F63" s="5">
        <v>26.05</v>
      </c>
      <c r="G63" t="s">
        <v>12</v>
      </c>
      <c r="H63">
        <v>56</v>
      </c>
      <c r="I63" s="6">
        <v>3.5409999999999999E-3</v>
      </c>
      <c r="J63" s="6">
        <v>3.5339999999999998E-3</v>
      </c>
      <c r="K63" s="7">
        <v>95844.2</v>
      </c>
      <c r="L63" s="7">
        <v>338.8</v>
      </c>
      <c r="M63" s="5">
        <v>28.88</v>
      </c>
    </row>
    <row r="64" spans="1:13">
      <c r="A64">
        <v>57</v>
      </c>
      <c r="B64" s="6">
        <v>5.6690000000000004E-3</v>
      </c>
      <c r="C64" s="6">
        <v>5.653E-3</v>
      </c>
      <c r="D64" s="7">
        <v>93038.399999999994</v>
      </c>
      <c r="E64" s="7">
        <v>525.9</v>
      </c>
      <c r="F64" s="5">
        <v>25.18</v>
      </c>
      <c r="G64" t="s">
        <v>12</v>
      </c>
      <c r="H64">
        <v>57</v>
      </c>
      <c r="I64" s="6">
        <v>3.8500000000000001E-3</v>
      </c>
      <c r="J64" s="6">
        <v>3.8419999999999999E-3</v>
      </c>
      <c r="K64" s="7">
        <v>95505.5</v>
      </c>
      <c r="L64" s="7">
        <v>366.9</v>
      </c>
      <c r="M64" s="5">
        <v>27.98</v>
      </c>
    </row>
    <row r="65" spans="1:13">
      <c r="A65">
        <v>58</v>
      </c>
      <c r="B65" s="6">
        <v>6.3439999999999998E-3</v>
      </c>
      <c r="C65" s="6">
        <v>6.3239999999999998E-3</v>
      </c>
      <c r="D65" s="7">
        <v>92512.4</v>
      </c>
      <c r="E65" s="7">
        <v>585</v>
      </c>
      <c r="F65" s="5">
        <v>24.32</v>
      </c>
      <c r="G65" t="s">
        <v>12</v>
      </c>
      <c r="H65">
        <v>58</v>
      </c>
      <c r="I65" s="6">
        <v>4.1390000000000003E-3</v>
      </c>
      <c r="J65" s="6">
        <v>4.13E-3</v>
      </c>
      <c r="K65" s="7">
        <v>95138.5</v>
      </c>
      <c r="L65" s="7">
        <v>392.9</v>
      </c>
      <c r="M65" s="5">
        <v>27.08</v>
      </c>
    </row>
    <row r="66" spans="1:13">
      <c r="A66">
        <v>59</v>
      </c>
      <c r="B66" s="6">
        <v>6.9620000000000003E-3</v>
      </c>
      <c r="C66" s="6">
        <v>6.9369999999999996E-3</v>
      </c>
      <c r="D66" s="7">
        <v>91927.4</v>
      </c>
      <c r="E66" s="7">
        <v>637.70000000000005</v>
      </c>
      <c r="F66" s="5">
        <v>23.48</v>
      </c>
      <c r="G66" t="s">
        <v>12</v>
      </c>
      <c r="H66">
        <v>59</v>
      </c>
      <c r="I66" s="6">
        <v>4.7369999999999999E-3</v>
      </c>
      <c r="J66" s="6">
        <v>4.725E-3</v>
      </c>
      <c r="K66" s="7">
        <v>94745.600000000006</v>
      </c>
      <c r="L66" s="7">
        <v>447.7</v>
      </c>
      <c r="M66" s="5">
        <v>26.19</v>
      </c>
    </row>
    <row r="67" spans="1:13">
      <c r="A67">
        <v>60</v>
      </c>
      <c r="B67" s="6">
        <v>7.8390000000000005E-3</v>
      </c>
      <c r="C67" s="6">
        <v>7.8079999999999998E-3</v>
      </c>
      <c r="D67" s="7">
        <v>91289.7</v>
      </c>
      <c r="E67" s="7">
        <v>712.8</v>
      </c>
      <c r="F67" s="5">
        <v>22.64</v>
      </c>
      <c r="G67" t="s">
        <v>12</v>
      </c>
      <c r="H67">
        <v>60</v>
      </c>
      <c r="I67" s="6">
        <v>5.1850000000000004E-3</v>
      </c>
      <c r="J67" s="6">
        <v>5.1710000000000002E-3</v>
      </c>
      <c r="K67" s="7">
        <v>94297.9</v>
      </c>
      <c r="L67" s="7">
        <v>487.6</v>
      </c>
      <c r="M67" s="5">
        <v>25.32</v>
      </c>
    </row>
    <row r="68" spans="1:13">
      <c r="A68">
        <v>61</v>
      </c>
      <c r="B68" s="6">
        <v>8.5349999999999992E-3</v>
      </c>
      <c r="C68" s="6">
        <v>8.4989999999999996E-3</v>
      </c>
      <c r="D68" s="7">
        <v>90576.9</v>
      </c>
      <c r="E68" s="7">
        <v>769.8</v>
      </c>
      <c r="F68" s="5">
        <v>21.81</v>
      </c>
      <c r="G68" t="s">
        <v>12</v>
      </c>
      <c r="H68">
        <v>61</v>
      </c>
      <c r="I68" s="6">
        <v>5.581E-3</v>
      </c>
      <c r="J68" s="6">
        <v>5.5659999999999998E-3</v>
      </c>
      <c r="K68" s="7">
        <v>93810.3</v>
      </c>
      <c r="L68" s="7">
        <v>522.1</v>
      </c>
      <c r="M68" s="5">
        <v>24.45</v>
      </c>
    </row>
    <row r="69" spans="1:13">
      <c r="A69">
        <v>62</v>
      </c>
      <c r="B69" s="6">
        <v>9.3329999999999993E-3</v>
      </c>
      <c r="C69" s="6">
        <v>9.2890000000000004E-3</v>
      </c>
      <c r="D69" s="7">
        <v>89807.1</v>
      </c>
      <c r="E69" s="7">
        <v>834.3</v>
      </c>
      <c r="F69" s="5">
        <v>20.99</v>
      </c>
      <c r="G69" t="s">
        <v>12</v>
      </c>
      <c r="H69">
        <v>62</v>
      </c>
      <c r="I69" s="6">
        <v>6.202E-3</v>
      </c>
      <c r="J69" s="6">
        <v>6.1830000000000001E-3</v>
      </c>
      <c r="K69" s="7">
        <v>93288.1</v>
      </c>
      <c r="L69" s="7">
        <v>576.79999999999995</v>
      </c>
      <c r="M69" s="5">
        <v>23.58</v>
      </c>
    </row>
    <row r="70" spans="1:13">
      <c r="A70">
        <v>63</v>
      </c>
      <c r="B70" s="6">
        <v>1.0373E-2</v>
      </c>
      <c r="C70" s="6">
        <v>1.0319E-2</v>
      </c>
      <c r="D70" s="7">
        <v>88972.800000000003</v>
      </c>
      <c r="E70" s="7">
        <v>918.1</v>
      </c>
      <c r="F70" s="5">
        <v>20.190000000000001</v>
      </c>
      <c r="G70" t="s">
        <v>12</v>
      </c>
      <c r="H70">
        <v>63</v>
      </c>
      <c r="I70" s="6">
        <v>6.7089999999999997E-3</v>
      </c>
      <c r="J70" s="6">
        <v>6.6870000000000002E-3</v>
      </c>
      <c r="K70" s="7">
        <v>92711.4</v>
      </c>
      <c r="L70" s="7">
        <v>619.9</v>
      </c>
      <c r="M70" s="5">
        <v>22.72</v>
      </c>
    </row>
    <row r="71" spans="1:13">
      <c r="A71">
        <v>64</v>
      </c>
      <c r="B71" s="6">
        <v>1.1354E-2</v>
      </c>
      <c r="C71" s="6">
        <v>1.129E-2</v>
      </c>
      <c r="D71" s="7">
        <v>88054.7</v>
      </c>
      <c r="E71" s="7">
        <v>994.1</v>
      </c>
      <c r="F71" s="5">
        <v>19.39</v>
      </c>
      <c r="G71" t="s">
        <v>12</v>
      </c>
      <c r="H71">
        <v>64</v>
      </c>
      <c r="I71" s="6">
        <v>7.221E-3</v>
      </c>
      <c r="J71" s="6">
        <v>7.195E-3</v>
      </c>
      <c r="K71" s="7">
        <v>92091.4</v>
      </c>
      <c r="L71" s="7">
        <v>662.6</v>
      </c>
      <c r="M71" s="5">
        <v>21.87</v>
      </c>
    </row>
    <row r="72" spans="1:13">
      <c r="A72">
        <v>65</v>
      </c>
      <c r="B72" s="6">
        <v>1.2166E-2</v>
      </c>
      <c r="C72" s="6">
        <v>1.2093E-2</v>
      </c>
      <c r="D72" s="7">
        <v>87060.6</v>
      </c>
      <c r="E72" s="7">
        <v>1052.8</v>
      </c>
      <c r="F72" s="5">
        <v>18.61</v>
      </c>
      <c r="G72" t="s">
        <v>12</v>
      </c>
      <c r="H72">
        <v>65</v>
      </c>
      <c r="I72" s="6">
        <v>7.8069999999999997E-3</v>
      </c>
      <c r="J72" s="6">
        <v>7.7759999999999999E-3</v>
      </c>
      <c r="K72" s="7">
        <v>91428.9</v>
      </c>
      <c r="L72" s="7">
        <v>711</v>
      </c>
      <c r="M72" s="5">
        <v>21.03</v>
      </c>
    </row>
    <row r="73" spans="1:13">
      <c r="A73">
        <v>66</v>
      </c>
      <c r="B73" s="6">
        <v>1.3099E-2</v>
      </c>
      <c r="C73" s="6">
        <v>1.3014E-2</v>
      </c>
      <c r="D73" s="7">
        <v>86007.8</v>
      </c>
      <c r="E73" s="7">
        <v>1119.3</v>
      </c>
      <c r="F73" s="5">
        <v>17.829999999999998</v>
      </c>
      <c r="G73" t="s">
        <v>12</v>
      </c>
      <c r="H73">
        <v>66</v>
      </c>
      <c r="I73" s="6">
        <v>8.5599999999999999E-3</v>
      </c>
      <c r="J73" s="6">
        <v>8.5229999999999993E-3</v>
      </c>
      <c r="K73" s="7">
        <v>90717.9</v>
      </c>
      <c r="L73" s="7">
        <v>773.2</v>
      </c>
      <c r="M73" s="5">
        <v>20.190000000000001</v>
      </c>
    </row>
    <row r="74" spans="1:13">
      <c r="A74">
        <v>67</v>
      </c>
      <c r="B74" s="6">
        <v>1.4119E-2</v>
      </c>
      <c r="C74" s="6">
        <v>1.4019999999999999E-2</v>
      </c>
      <c r="D74" s="7">
        <v>84888.5</v>
      </c>
      <c r="E74" s="7">
        <v>1190.0999999999999</v>
      </c>
      <c r="F74" s="5">
        <v>17.059999999999999</v>
      </c>
      <c r="G74" t="s">
        <v>12</v>
      </c>
      <c r="H74">
        <v>67</v>
      </c>
      <c r="I74" s="6">
        <v>9.1769999999999994E-3</v>
      </c>
      <c r="J74" s="6">
        <v>9.1350000000000008E-3</v>
      </c>
      <c r="K74" s="7">
        <v>89944.7</v>
      </c>
      <c r="L74" s="7">
        <v>821.6</v>
      </c>
      <c r="M74" s="5">
        <v>19.36</v>
      </c>
    </row>
    <row r="75" spans="1:13">
      <c r="A75">
        <v>68</v>
      </c>
      <c r="B75" s="6">
        <v>1.5559999999999999E-2</v>
      </c>
      <c r="C75" s="6">
        <v>1.5440000000000001E-2</v>
      </c>
      <c r="D75" s="7">
        <v>83698.399999999994</v>
      </c>
      <c r="E75" s="7">
        <v>1292.3</v>
      </c>
      <c r="F75" s="5">
        <v>16.29</v>
      </c>
      <c r="G75" t="s">
        <v>12</v>
      </c>
      <c r="H75">
        <v>68</v>
      </c>
      <c r="I75" s="6">
        <v>1.0418E-2</v>
      </c>
      <c r="J75" s="6">
        <v>1.0364E-2</v>
      </c>
      <c r="K75" s="7">
        <v>89123.1</v>
      </c>
      <c r="L75" s="7">
        <v>923.6</v>
      </c>
      <c r="M75" s="5">
        <v>18.53</v>
      </c>
    </row>
    <row r="76" spans="1:13">
      <c r="A76">
        <v>69</v>
      </c>
      <c r="B76" s="6">
        <v>1.7163999999999999E-2</v>
      </c>
      <c r="C76" s="6">
        <v>1.7017999999999998E-2</v>
      </c>
      <c r="D76" s="7">
        <v>82406</v>
      </c>
      <c r="E76" s="7">
        <v>1402.4</v>
      </c>
      <c r="F76" s="5">
        <v>15.54</v>
      </c>
      <c r="G76" t="s">
        <v>12</v>
      </c>
      <c r="H76">
        <v>69</v>
      </c>
      <c r="I76" s="6">
        <v>1.1289E-2</v>
      </c>
      <c r="J76" s="6">
        <v>1.1226E-2</v>
      </c>
      <c r="K76" s="7">
        <v>88199.4</v>
      </c>
      <c r="L76" s="7">
        <v>990.1</v>
      </c>
      <c r="M76" s="5">
        <v>17.72</v>
      </c>
    </row>
    <row r="77" spans="1:13">
      <c r="A77">
        <v>70</v>
      </c>
      <c r="B77" s="6">
        <v>1.9175999999999999E-2</v>
      </c>
      <c r="C77" s="6">
        <v>1.8994E-2</v>
      </c>
      <c r="D77" s="7">
        <v>81003.7</v>
      </c>
      <c r="E77" s="7">
        <v>1538.6</v>
      </c>
      <c r="F77" s="5">
        <v>14.8</v>
      </c>
      <c r="G77" t="s">
        <v>12</v>
      </c>
      <c r="H77">
        <v>70</v>
      </c>
      <c r="I77" s="6">
        <v>1.2799E-2</v>
      </c>
      <c r="J77" s="6">
        <v>1.2716999999999999E-2</v>
      </c>
      <c r="K77" s="7">
        <v>87209.3</v>
      </c>
      <c r="L77" s="7">
        <v>1109.0999999999999</v>
      </c>
      <c r="M77" s="5">
        <v>16.920000000000002</v>
      </c>
    </row>
    <row r="78" spans="1:13">
      <c r="A78">
        <v>71</v>
      </c>
      <c r="B78" s="6">
        <v>2.1347999999999999E-2</v>
      </c>
      <c r="C78" s="6">
        <v>2.1122999999999999E-2</v>
      </c>
      <c r="D78" s="7">
        <v>79465.100000000006</v>
      </c>
      <c r="E78" s="7">
        <v>1678.5</v>
      </c>
      <c r="F78" s="5">
        <v>14.08</v>
      </c>
      <c r="G78" t="s">
        <v>12</v>
      </c>
      <c r="H78">
        <v>71</v>
      </c>
      <c r="I78" s="6">
        <v>1.4206999999999999E-2</v>
      </c>
      <c r="J78" s="6">
        <v>1.4106E-2</v>
      </c>
      <c r="K78" s="7">
        <v>86100.3</v>
      </c>
      <c r="L78" s="7">
        <v>1214.5999999999999</v>
      </c>
      <c r="M78" s="5">
        <v>16.13</v>
      </c>
    </row>
    <row r="79" spans="1:13">
      <c r="A79">
        <v>72</v>
      </c>
      <c r="B79" s="6">
        <v>2.3543000000000001E-2</v>
      </c>
      <c r="C79" s="6">
        <v>2.3269000000000001E-2</v>
      </c>
      <c r="D79" s="7">
        <v>77786.5</v>
      </c>
      <c r="E79" s="7">
        <v>1810</v>
      </c>
      <c r="F79" s="5">
        <v>13.37</v>
      </c>
      <c r="G79" t="s">
        <v>12</v>
      </c>
      <c r="H79">
        <v>72</v>
      </c>
      <c r="I79" s="6">
        <v>1.5845999999999999E-2</v>
      </c>
      <c r="J79" s="6">
        <v>1.5720999999999999E-2</v>
      </c>
      <c r="K79" s="7">
        <v>84885.7</v>
      </c>
      <c r="L79" s="7">
        <v>1334.5</v>
      </c>
      <c r="M79" s="5">
        <v>15.35</v>
      </c>
    </row>
    <row r="80" spans="1:13">
      <c r="A80">
        <v>73</v>
      </c>
      <c r="B80" s="6">
        <v>2.6041999999999999E-2</v>
      </c>
      <c r="C80" s="6">
        <v>2.5708000000000002E-2</v>
      </c>
      <c r="D80" s="7">
        <v>75976.5</v>
      </c>
      <c r="E80" s="7">
        <v>1953.2</v>
      </c>
      <c r="F80" s="5">
        <v>12.68</v>
      </c>
      <c r="G80" t="s">
        <v>12</v>
      </c>
      <c r="H80">
        <v>73</v>
      </c>
      <c r="I80" s="6">
        <v>1.7797E-2</v>
      </c>
      <c r="J80" s="6">
        <v>1.7639999999999999E-2</v>
      </c>
      <c r="K80" s="7">
        <v>83551.199999999997</v>
      </c>
      <c r="L80" s="7">
        <v>1473.8</v>
      </c>
      <c r="M80" s="5">
        <v>14.59</v>
      </c>
    </row>
    <row r="81" spans="1:13">
      <c r="A81">
        <v>74</v>
      </c>
      <c r="B81" s="6">
        <v>2.9784999999999999E-2</v>
      </c>
      <c r="C81" s="6">
        <v>2.9347999999999999E-2</v>
      </c>
      <c r="D81" s="7">
        <v>74023.3</v>
      </c>
      <c r="E81" s="7">
        <v>2172.4</v>
      </c>
      <c r="F81" s="5">
        <v>12</v>
      </c>
      <c r="G81" t="s">
        <v>12</v>
      </c>
      <c r="H81">
        <v>74</v>
      </c>
      <c r="I81" s="6">
        <v>1.9746E-2</v>
      </c>
      <c r="J81" s="6">
        <v>1.9553000000000001E-2</v>
      </c>
      <c r="K81" s="7">
        <v>82077.3</v>
      </c>
      <c r="L81" s="7">
        <v>1604.8</v>
      </c>
      <c r="M81" s="5">
        <v>13.84</v>
      </c>
    </row>
    <row r="82" spans="1:13">
      <c r="A82">
        <v>75</v>
      </c>
      <c r="B82" s="6">
        <v>3.3094999999999999E-2</v>
      </c>
      <c r="C82" s="6">
        <v>3.2556000000000002E-2</v>
      </c>
      <c r="D82" s="7">
        <v>71850.899999999994</v>
      </c>
      <c r="E82" s="7">
        <v>2339.1999999999998</v>
      </c>
      <c r="F82" s="5">
        <v>11.35</v>
      </c>
      <c r="G82" t="s">
        <v>12</v>
      </c>
      <c r="H82">
        <v>75</v>
      </c>
      <c r="I82" s="6">
        <v>2.205E-2</v>
      </c>
      <c r="J82" s="6">
        <v>2.181E-2</v>
      </c>
      <c r="K82" s="7">
        <v>80472.5</v>
      </c>
      <c r="L82" s="7">
        <v>1755.1</v>
      </c>
      <c r="M82" s="5">
        <v>13.11</v>
      </c>
    </row>
    <row r="83" spans="1:13">
      <c r="A83">
        <v>76</v>
      </c>
      <c r="B83" s="6">
        <v>3.6169E-2</v>
      </c>
      <c r="C83" s="6">
        <v>3.5526000000000002E-2</v>
      </c>
      <c r="D83" s="7">
        <v>69511.7</v>
      </c>
      <c r="E83" s="7">
        <v>2469.5</v>
      </c>
      <c r="F83" s="5">
        <v>10.71</v>
      </c>
      <c r="G83" t="s">
        <v>12</v>
      </c>
      <c r="H83">
        <v>76</v>
      </c>
      <c r="I83" s="6">
        <v>2.4898E-2</v>
      </c>
      <c r="J83" s="6">
        <v>2.4591999999999999E-2</v>
      </c>
      <c r="K83" s="7">
        <v>78717.399999999994</v>
      </c>
      <c r="L83" s="7">
        <v>1935.8</v>
      </c>
      <c r="M83" s="5">
        <v>12.39</v>
      </c>
    </row>
    <row r="84" spans="1:13">
      <c r="A84">
        <v>77</v>
      </c>
      <c r="B84" s="6">
        <v>4.0216000000000002E-2</v>
      </c>
      <c r="C84" s="6">
        <v>3.9424000000000001E-2</v>
      </c>
      <c r="D84" s="7">
        <v>67042.2</v>
      </c>
      <c r="E84" s="7">
        <v>2643</v>
      </c>
      <c r="F84" s="5">
        <v>10.09</v>
      </c>
      <c r="G84" t="s">
        <v>12</v>
      </c>
      <c r="H84">
        <v>77</v>
      </c>
      <c r="I84" s="6">
        <v>2.7338999999999999E-2</v>
      </c>
      <c r="J84" s="6">
        <v>2.6970000000000001E-2</v>
      </c>
      <c r="K84" s="7">
        <v>76781.600000000006</v>
      </c>
      <c r="L84" s="7">
        <v>2070.8000000000002</v>
      </c>
      <c r="M84" s="5">
        <v>11.69</v>
      </c>
    </row>
    <row r="85" spans="1:13">
      <c r="A85">
        <v>78</v>
      </c>
      <c r="B85" s="6">
        <v>4.4831999999999997E-2</v>
      </c>
      <c r="C85" s="6">
        <v>4.3848999999999999E-2</v>
      </c>
      <c r="D85" s="7">
        <v>64399.199999999997</v>
      </c>
      <c r="E85" s="7">
        <v>2823.9</v>
      </c>
      <c r="F85" s="5">
        <v>9.48</v>
      </c>
      <c r="G85" t="s">
        <v>12</v>
      </c>
      <c r="H85">
        <v>78</v>
      </c>
      <c r="I85" s="6">
        <v>3.0665000000000001E-2</v>
      </c>
      <c r="J85" s="6">
        <v>3.0202E-2</v>
      </c>
      <c r="K85" s="7">
        <v>74710.8</v>
      </c>
      <c r="L85" s="7">
        <v>2256.4</v>
      </c>
      <c r="M85" s="5">
        <v>11</v>
      </c>
    </row>
    <row r="86" spans="1:13">
      <c r="A86">
        <v>79</v>
      </c>
      <c r="B86" s="6">
        <v>4.9901000000000001E-2</v>
      </c>
      <c r="C86" s="6">
        <v>4.8686E-2</v>
      </c>
      <c r="D86" s="7">
        <v>61575.3</v>
      </c>
      <c r="E86" s="7">
        <v>2997.9</v>
      </c>
      <c r="F86" s="5">
        <v>8.89</v>
      </c>
      <c r="G86" t="s">
        <v>12</v>
      </c>
      <c r="H86">
        <v>79</v>
      </c>
      <c r="I86" s="6">
        <v>3.4691E-2</v>
      </c>
      <c r="J86" s="6">
        <v>3.4099999999999998E-2</v>
      </c>
      <c r="K86" s="7">
        <v>72454.399999999994</v>
      </c>
      <c r="L86" s="7">
        <v>2470.6999999999998</v>
      </c>
      <c r="M86" s="5">
        <v>10.32</v>
      </c>
    </row>
    <row r="87" spans="1:13">
      <c r="A87">
        <v>80</v>
      </c>
      <c r="B87" s="6">
        <v>5.6603000000000001E-2</v>
      </c>
      <c r="C87" s="6">
        <v>5.5044999999999997E-2</v>
      </c>
      <c r="D87" s="7">
        <v>58577.4</v>
      </c>
      <c r="E87" s="7">
        <v>3224.4</v>
      </c>
      <c r="F87" s="5">
        <v>8.32</v>
      </c>
      <c r="G87" t="s">
        <v>12</v>
      </c>
      <c r="H87">
        <v>80</v>
      </c>
      <c r="I87" s="6">
        <v>4.0072000000000003E-2</v>
      </c>
      <c r="J87" s="6">
        <v>3.9285E-2</v>
      </c>
      <c r="K87" s="7">
        <v>69983.7</v>
      </c>
      <c r="L87" s="7">
        <v>2749.3</v>
      </c>
      <c r="M87" s="5">
        <v>9.67</v>
      </c>
    </row>
    <row r="88" spans="1:13">
      <c r="A88">
        <v>81</v>
      </c>
      <c r="B88" s="6">
        <v>6.2959000000000001E-2</v>
      </c>
      <c r="C88" s="6">
        <v>6.1038000000000002E-2</v>
      </c>
      <c r="D88" s="7">
        <v>55353</v>
      </c>
      <c r="E88" s="7">
        <v>3378.6</v>
      </c>
      <c r="F88" s="5">
        <v>7.78</v>
      </c>
      <c r="G88" t="s">
        <v>12</v>
      </c>
      <c r="H88">
        <v>81</v>
      </c>
      <c r="I88" s="6">
        <v>4.5557E-2</v>
      </c>
      <c r="J88" s="6">
        <v>4.4541999999999998E-2</v>
      </c>
      <c r="K88" s="7">
        <v>67234.399999999994</v>
      </c>
      <c r="L88" s="7">
        <v>2994.8</v>
      </c>
      <c r="M88" s="5">
        <v>9.0500000000000007</v>
      </c>
    </row>
    <row r="89" spans="1:13">
      <c r="A89">
        <v>82</v>
      </c>
      <c r="B89" s="6">
        <v>7.1764999999999995E-2</v>
      </c>
      <c r="C89" s="6">
        <v>6.9278999999999993E-2</v>
      </c>
      <c r="D89" s="7">
        <v>51974.400000000001</v>
      </c>
      <c r="E89" s="7">
        <v>3600.7</v>
      </c>
      <c r="F89" s="5">
        <v>7.25</v>
      </c>
      <c r="G89" t="s">
        <v>12</v>
      </c>
      <c r="H89">
        <v>82</v>
      </c>
      <c r="I89" s="6">
        <v>5.1775000000000002E-2</v>
      </c>
      <c r="J89" s="6">
        <v>5.0469E-2</v>
      </c>
      <c r="K89" s="7">
        <v>64239.7</v>
      </c>
      <c r="L89" s="7">
        <v>3242.1</v>
      </c>
      <c r="M89" s="5">
        <v>8.4499999999999993</v>
      </c>
    </row>
    <row r="90" spans="1:13">
      <c r="A90">
        <v>83</v>
      </c>
      <c r="B90" s="6">
        <v>8.1433000000000005E-2</v>
      </c>
      <c r="C90" s="6">
        <v>7.8246999999999997E-2</v>
      </c>
      <c r="D90" s="7">
        <v>48373.7</v>
      </c>
      <c r="E90" s="7">
        <v>3785.1</v>
      </c>
      <c r="F90" s="5">
        <v>6.75</v>
      </c>
      <c r="G90" t="s">
        <v>12</v>
      </c>
      <c r="H90">
        <v>83</v>
      </c>
      <c r="I90" s="6">
        <v>5.9609000000000002E-2</v>
      </c>
      <c r="J90" s="6">
        <v>5.7883999999999998E-2</v>
      </c>
      <c r="K90" s="7">
        <v>60997.5</v>
      </c>
      <c r="L90" s="7">
        <v>3530.8</v>
      </c>
      <c r="M90" s="5">
        <v>7.87</v>
      </c>
    </row>
    <row r="91" spans="1:13">
      <c r="A91">
        <v>84</v>
      </c>
      <c r="B91" s="6">
        <v>9.1040999999999997E-2</v>
      </c>
      <c r="C91" s="6">
        <v>8.7078000000000003E-2</v>
      </c>
      <c r="D91" s="7">
        <v>44588.6</v>
      </c>
      <c r="E91" s="7">
        <v>3882.7</v>
      </c>
      <c r="F91" s="5">
        <v>6.28</v>
      </c>
      <c r="G91" t="s">
        <v>12</v>
      </c>
      <c r="H91">
        <v>84</v>
      </c>
      <c r="I91" s="6">
        <v>6.8046999999999996E-2</v>
      </c>
      <c r="J91" s="6">
        <v>6.5808000000000005E-2</v>
      </c>
      <c r="K91" s="7">
        <v>57466.8</v>
      </c>
      <c r="L91" s="7">
        <v>3781.7</v>
      </c>
      <c r="M91" s="5">
        <v>7.32</v>
      </c>
    </row>
    <row r="92" spans="1:13">
      <c r="A92">
        <v>85</v>
      </c>
      <c r="B92" s="6">
        <v>0.104058</v>
      </c>
      <c r="C92" s="6">
        <v>9.8910999999999999E-2</v>
      </c>
      <c r="D92" s="7">
        <v>40706</v>
      </c>
      <c r="E92" s="7">
        <v>4026.3</v>
      </c>
      <c r="F92" s="5">
        <v>5.83</v>
      </c>
      <c r="G92" t="s">
        <v>12</v>
      </c>
      <c r="H92">
        <v>85</v>
      </c>
      <c r="I92" s="6">
        <v>7.7094999999999997E-2</v>
      </c>
      <c r="J92" s="6">
        <v>7.4233999999999994E-2</v>
      </c>
      <c r="K92" s="7">
        <v>53685</v>
      </c>
      <c r="L92" s="7">
        <v>3985.2</v>
      </c>
      <c r="M92" s="5">
        <v>6.8</v>
      </c>
    </row>
    <row r="93" spans="1:13">
      <c r="A93">
        <v>86</v>
      </c>
      <c r="B93" s="6">
        <v>0.115997</v>
      </c>
      <c r="C93" s="6">
        <v>0.109638</v>
      </c>
      <c r="D93" s="7">
        <v>36679.699999999997</v>
      </c>
      <c r="E93" s="7">
        <v>4021.5</v>
      </c>
      <c r="F93" s="5">
        <v>5.42</v>
      </c>
      <c r="G93" t="s">
        <v>12</v>
      </c>
      <c r="H93">
        <v>86</v>
      </c>
      <c r="I93" s="6">
        <v>8.8159000000000001E-2</v>
      </c>
      <c r="J93" s="6">
        <v>8.4436999999999998E-2</v>
      </c>
      <c r="K93" s="7">
        <v>49699.8</v>
      </c>
      <c r="L93" s="7">
        <v>4196.5</v>
      </c>
      <c r="M93" s="5">
        <v>6.31</v>
      </c>
    </row>
    <row r="94" spans="1:13">
      <c r="A94">
        <v>87</v>
      </c>
      <c r="B94" s="6">
        <v>0.13034100000000001</v>
      </c>
      <c r="C94" s="6">
        <v>0.122366</v>
      </c>
      <c r="D94" s="7">
        <v>32658.2</v>
      </c>
      <c r="E94" s="7">
        <v>3996.3</v>
      </c>
      <c r="F94" s="5">
        <v>5.03</v>
      </c>
      <c r="G94" t="s">
        <v>12</v>
      </c>
      <c r="H94">
        <v>87</v>
      </c>
      <c r="I94" s="6">
        <v>0.10083300000000001</v>
      </c>
      <c r="J94" s="6">
        <v>9.5993999999999996E-2</v>
      </c>
      <c r="K94" s="7">
        <v>45503.3</v>
      </c>
      <c r="L94" s="7">
        <v>4368</v>
      </c>
      <c r="M94" s="5">
        <v>5.84</v>
      </c>
    </row>
    <row r="95" spans="1:13">
      <c r="A95">
        <v>88</v>
      </c>
      <c r="B95" s="6">
        <v>0.14766199999999999</v>
      </c>
      <c r="C95" s="6">
        <v>0.13750999999999999</v>
      </c>
      <c r="D95" s="7">
        <v>28661.9</v>
      </c>
      <c r="E95" s="7">
        <v>3941.3</v>
      </c>
      <c r="F95" s="5">
        <v>4.66</v>
      </c>
      <c r="G95" t="s">
        <v>12</v>
      </c>
      <c r="H95">
        <v>88</v>
      </c>
      <c r="I95" s="6">
        <v>0.113966</v>
      </c>
      <c r="J95" s="6">
        <v>0.107822</v>
      </c>
      <c r="K95" s="7">
        <v>41135.199999999997</v>
      </c>
      <c r="L95" s="7">
        <v>4435.3</v>
      </c>
      <c r="M95" s="5">
        <v>5.41</v>
      </c>
    </row>
    <row r="96" spans="1:13">
      <c r="A96">
        <v>89</v>
      </c>
      <c r="B96" s="6">
        <v>0.16412499999999999</v>
      </c>
      <c r="C96" s="6">
        <v>0.15167800000000001</v>
      </c>
      <c r="D96" s="7">
        <v>24720.6</v>
      </c>
      <c r="E96" s="7">
        <v>3749.6</v>
      </c>
      <c r="F96" s="5">
        <v>4.32</v>
      </c>
      <c r="G96" t="s">
        <v>12</v>
      </c>
      <c r="H96">
        <v>89</v>
      </c>
      <c r="I96" s="6">
        <v>0.130054</v>
      </c>
      <c r="J96" s="6">
        <v>0.122114</v>
      </c>
      <c r="K96" s="7">
        <v>36699.9</v>
      </c>
      <c r="L96" s="7">
        <v>4481.6000000000004</v>
      </c>
      <c r="M96" s="5">
        <v>5</v>
      </c>
    </row>
    <row r="97" spans="1:13">
      <c r="A97">
        <v>90</v>
      </c>
      <c r="B97" s="6">
        <v>0.18177499999999999</v>
      </c>
      <c r="C97" s="6">
        <v>0.166631</v>
      </c>
      <c r="D97" s="7">
        <v>20971.099999999999</v>
      </c>
      <c r="E97" s="7">
        <v>3494.4</v>
      </c>
      <c r="F97" s="5">
        <v>4</v>
      </c>
      <c r="G97" t="s">
        <v>12</v>
      </c>
      <c r="H97">
        <v>90</v>
      </c>
      <c r="I97" s="6">
        <v>0.146454</v>
      </c>
      <c r="J97" s="6">
        <v>0.136461</v>
      </c>
      <c r="K97" s="7">
        <v>32218.400000000001</v>
      </c>
      <c r="L97" s="7">
        <v>4396.6000000000004</v>
      </c>
      <c r="M97" s="5">
        <v>4.63</v>
      </c>
    </row>
    <row r="98" spans="1:13">
      <c r="A98">
        <v>91</v>
      </c>
      <c r="B98" s="6">
        <v>0.201014</v>
      </c>
      <c r="C98" s="6">
        <v>0.18265600000000001</v>
      </c>
      <c r="D98" s="7">
        <v>17476.599999999999</v>
      </c>
      <c r="E98" s="7">
        <v>3192.2</v>
      </c>
      <c r="F98" s="5">
        <v>3.7</v>
      </c>
      <c r="G98" t="s">
        <v>12</v>
      </c>
      <c r="H98">
        <v>91</v>
      </c>
      <c r="I98" s="6">
        <v>0.16259699999999999</v>
      </c>
      <c r="J98" s="6">
        <v>0.15037200000000001</v>
      </c>
      <c r="K98" s="7">
        <v>27821.8</v>
      </c>
      <c r="L98" s="7">
        <v>4183.6000000000004</v>
      </c>
      <c r="M98" s="5">
        <v>4.28</v>
      </c>
    </row>
    <row r="99" spans="1:13">
      <c r="A99">
        <v>92</v>
      </c>
      <c r="B99" s="6">
        <v>0.22536200000000001</v>
      </c>
      <c r="C99" s="6">
        <v>0.202539</v>
      </c>
      <c r="D99" s="7">
        <v>14284.4</v>
      </c>
      <c r="E99" s="7">
        <v>2893.2</v>
      </c>
      <c r="F99" s="5">
        <v>3.42</v>
      </c>
      <c r="G99" t="s">
        <v>12</v>
      </c>
      <c r="H99">
        <v>92</v>
      </c>
      <c r="I99" s="6">
        <v>0.18378900000000001</v>
      </c>
      <c r="J99" s="6">
        <v>0.168321</v>
      </c>
      <c r="K99" s="7">
        <v>23638.2</v>
      </c>
      <c r="L99" s="7">
        <v>3978.8</v>
      </c>
      <c r="M99" s="5">
        <v>3.95</v>
      </c>
    </row>
    <row r="100" spans="1:13">
      <c r="A100">
        <v>93</v>
      </c>
      <c r="B100" s="6">
        <v>0.25306299999999998</v>
      </c>
      <c r="C100" s="6">
        <v>0.22463900000000001</v>
      </c>
      <c r="D100" s="7">
        <v>11391.3</v>
      </c>
      <c r="E100" s="7">
        <v>2558.9</v>
      </c>
      <c r="F100" s="5">
        <v>3.16</v>
      </c>
      <c r="G100" t="s">
        <v>12</v>
      </c>
      <c r="H100">
        <v>93</v>
      </c>
      <c r="I100" s="6">
        <v>0.20458100000000001</v>
      </c>
      <c r="J100" s="6">
        <v>0.18559700000000001</v>
      </c>
      <c r="K100" s="7">
        <v>19659.400000000001</v>
      </c>
      <c r="L100" s="7">
        <v>3648.7</v>
      </c>
      <c r="M100" s="5">
        <v>3.65</v>
      </c>
    </row>
    <row r="101" spans="1:13">
      <c r="A101">
        <v>94</v>
      </c>
      <c r="B101" s="6">
        <v>0.27411600000000003</v>
      </c>
      <c r="C101" s="6">
        <v>0.24107400000000001</v>
      </c>
      <c r="D101" s="7">
        <v>8832.2999999999993</v>
      </c>
      <c r="E101" s="7">
        <v>2129.3000000000002</v>
      </c>
      <c r="F101" s="5">
        <v>2.93</v>
      </c>
      <c r="G101" t="s">
        <v>12</v>
      </c>
      <c r="H101">
        <v>94</v>
      </c>
      <c r="I101" s="6">
        <v>0.22672700000000001</v>
      </c>
      <c r="J101" s="6">
        <v>0.20364199999999999</v>
      </c>
      <c r="K101" s="7">
        <v>16010.7</v>
      </c>
      <c r="L101" s="7">
        <v>3260.4</v>
      </c>
      <c r="M101" s="5">
        <v>3.36</v>
      </c>
    </row>
    <row r="102" spans="1:13">
      <c r="A102">
        <v>95</v>
      </c>
      <c r="B102" s="6">
        <v>0.30528499999999997</v>
      </c>
      <c r="C102" s="6">
        <v>0.26485700000000001</v>
      </c>
      <c r="D102" s="7">
        <v>6703.1</v>
      </c>
      <c r="E102" s="7">
        <v>1775.4</v>
      </c>
      <c r="F102" s="5">
        <v>2.7</v>
      </c>
      <c r="G102" t="s">
        <v>12</v>
      </c>
      <c r="H102">
        <v>95</v>
      </c>
      <c r="I102" s="6">
        <v>0.255083</v>
      </c>
      <c r="J102" s="6">
        <v>0.22622900000000001</v>
      </c>
      <c r="K102" s="7">
        <v>12750.2</v>
      </c>
      <c r="L102" s="7">
        <v>2884.5</v>
      </c>
      <c r="M102" s="5">
        <v>3.1</v>
      </c>
    </row>
    <row r="103" spans="1:13">
      <c r="A103">
        <v>96</v>
      </c>
      <c r="B103" s="6">
        <v>0.33823999999999999</v>
      </c>
      <c r="C103" s="6">
        <v>0.28931099999999998</v>
      </c>
      <c r="D103" s="7">
        <v>4927.7</v>
      </c>
      <c r="E103" s="7">
        <v>1425.6</v>
      </c>
      <c r="F103" s="5">
        <v>2.4900000000000002</v>
      </c>
      <c r="G103" t="s">
        <v>12</v>
      </c>
      <c r="H103">
        <v>96</v>
      </c>
      <c r="I103" s="6">
        <v>0.28470299999999998</v>
      </c>
      <c r="J103" s="6">
        <v>0.249225</v>
      </c>
      <c r="K103" s="7">
        <v>9865.7999999999993</v>
      </c>
      <c r="L103" s="7">
        <v>2458.8000000000002</v>
      </c>
      <c r="M103" s="5">
        <v>2.86</v>
      </c>
    </row>
    <row r="104" spans="1:13">
      <c r="A104">
        <v>97</v>
      </c>
      <c r="B104" s="6">
        <v>0.378276</v>
      </c>
      <c r="C104" s="6">
        <v>0.31810899999999998</v>
      </c>
      <c r="D104" s="7">
        <v>3502.1</v>
      </c>
      <c r="E104" s="7">
        <v>1114</v>
      </c>
      <c r="F104" s="5">
        <v>2.2999999999999998</v>
      </c>
      <c r="G104" t="s">
        <v>12</v>
      </c>
      <c r="H104">
        <v>97</v>
      </c>
      <c r="I104" s="6">
        <v>0.32190999999999997</v>
      </c>
      <c r="J104" s="6">
        <v>0.27728000000000003</v>
      </c>
      <c r="K104" s="7">
        <v>7407</v>
      </c>
      <c r="L104" s="7">
        <v>2053.8000000000002</v>
      </c>
      <c r="M104" s="5">
        <v>2.64</v>
      </c>
    </row>
    <row r="105" spans="1:13">
      <c r="A105">
        <v>98</v>
      </c>
      <c r="B105" s="6">
        <v>0.418049</v>
      </c>
      <c r="C105" s="6">
        <v>0.34577400000000003</v>
      </c>
      <c r="D105" s="7">
        <v>2388</v>
      </c>
      <c r="E105" s="7">
        <v>825.7</v>
      </c>
      <c r="F105" s="5">
        <v>2.15</v>
      </c>
      <c r="G105" t="s">
        <v>12</v>
      </c>
      <c r="H105">
        <v>98</v>
      </c>
      <c r="I105" s="6">
        <v>0.34865099999999999</v>
      </c>
      <c r="J105" s="6">
        <v>0.29689500000000002</v>
      </c>
      <c r="K105" s="7">
        <v>5353.2</v>
      </c>
      <c r="L105" s="7">
        <v>1589.3</v>
      </c>
      <c r="M105" s="5">
        <v>2.46</v>
      </c>
    </row>
    <row r="106" spans="1:13">
      <c r="A106">
        <v>99</v>
      </c>
      <c r="B106" s="6">
        <v>0.43923400000000001</v>
      </c>
      <c r="C106" s="6">
        <v>0.36014099999999999</v>
      </c>
      <c r="D106" s="7">
        <v>1562.3</v>
      </c>
      <c r="E106" s="7">
        <v>562.70000000000005</v>
      </c>
      <c r="F106" s="5">
        <v>2.0099999999999998</v>
      </c>
      <c r="G106" t="s">
        <v>12</v>
      </c>
      <c r="H106">
        <v>99</v>
      </c>
      <c r="I106" s="6">
        <v>0.38229299999999999</v>
      </c>
      <c r="J106" s="6">
        <v>0.32094600000000001</v>
      </c>
      <c r="K106" s="7">
        <v>3763.8</v>
      </c>
      <c r="L106" s="7">
        <v>1208</v>
      </c>
      <c r="M106" s="5">
        <v>2.29</v>
      </c>
    </row>
    <row r="107" spans="1:13">
      <c r="A107">
        <v>100</v>
      </c>
      <c r="B107">
        <v>0.49546400000000002</v>
      </c>
      <c r="C107">
        <v>0.39709100000000003</v>
      </c>
      <c r="D107">
        <v>999.7</v>
      </c>
      <c r="E107">
        <v>397</v>
      </c>
      <c r="F107">
        <v>1.87</v>
      </c>
      <c r="G107" t="s">
        <v>12</v>
      </c>
      <c r="H107">
        <v>100</v>
      </c>
      <c r="I107">
        <v>0.40719899999999998</v>
      </c>
      <c r="J107">
        <v>0.33831800000000001</v>
      </c>
      <c r="K107">
        <v>2555.8000000000002</v>
      </c>
      <c r="L107">
        <v>864.7</v>
      </c>
      <c r="M107">
        <v>2.13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0.90625" defaultRowHeight="15"/>
  <sheetData>
    <row r="1" spans="1:13" ht="19.2">
      <c r="A1" s="3" t="s">
        <v>45</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4.3090000000000003E-3</v>
      </c>
      <c r="C7" s="6">
        <v>4.3E-3</v>
      </c>
      <c r="D7" s="7">
        <v>100000</v>
      </c>
      <c r="E7" s="7">
        <v>430</v>
      </c>
      <c r="F7" s="5">
        <v>79.290000000000006</v>
      </c>
      <c r="G7" t="s">
        <v>12</v>
      </c>
      <c r="H7">
        <v>0</v>
      </c>
      <c r="I7" s="6">
        <v>3.4919999999999999E-3</v>
      </c>
      <c r="J7" s="6">
        <v>3.4849999999999998E-3</v>
      </c>
      <c r="K7" s="7">
        <v>100000</v>
      </c>
      <c r="L7" s="7">
        <v>348.5</v>
      </c>
      <c r="M7" s="5">
        <v>82.99</v>
      </c>
    </row>
    <row r="8" spans="1:13">
      <c r="A8">
        <v>1</v>
      </c>
      <c r="B8" s="6">
        <v>3.3300000000000002E-4</v>
      </c>
      <c r="C8" s="6">
        <v>3.3300000000000002E-4</v>
      </c>
      <c r="D8" s="7">
        <v>99570</v>
      </c>
      <c r="E8" s="7">
        <v>33.1</v>
      </c>
      <c r="F8" s="5">
        <v>78.63</v>
      </c>
      <c r="G8" t="s">
        <v>12</v>
      </c>
      <c r="H8">
        <v>1</v>
      </c>
      <c r="I8" s="6">
        <v>2.6499999999999999E-4</v>
      </c>
      <c r="J8" s="6">
        <v>2.6499999999999999E-4</v>
      </c>
      <c r="K8" s="7">
        <v>99651.5</v>
      </c>
      <c r="L8" s="7">
        <v>26.4</v>
      </c>
      <c r="M8" s="5">
        <v>82.28</v>
      </c>
    </row>
    <row r="9" spans="1:13">
      <c r="A9">
        <v>2</v>
      </c>
      <c r="B9" s="6">
        <v>1.6799999999999999E-4</v>
      </c>
      <c r="C9" s="6">
        <v>1.6799999999999999E-4</v>
      </c>
      <c r="D9" s="7">
        <v>99536.9</v>
      </c>
      <c r="E9" s="7">
        <v>16.7</v>
      </c>
      <c r="F9" s="5">
        <v>77.66</v>
      </c>
      <c r="G9" t="s">
        <v>12</v>
      </c>
      <c r="H9">
        <v>2</v>
      </c>
      <c r="I9" s="6">
        <v>1.36E-4</v>
      </c>
      <c r="J9" s="6">
        <v>1.36E-4</v>
      </c>
      <c r="K9" s="7">
        <v>99625</v>
      </c>
      <c r="L9" s="7">
        <v>13.6</v>
      </c>
      <c r="M9" s="5">
        <v>81.3</v>
      </c>
    </row>
    <row r="10" spans="1:13">
      <c r="A10">
        <v>3</v>
      </c>
      <c r="B10" s="6">
        <v>1.2400000000000001E-4</v>
      </c>
      <c r="C10" s="6">
        <v>1.2400000000000001E-4</v>
      </c>
      <c r="D10" s="7">
        <v>99520.1</v>
      </c>
      <c r="E10" s="7">
        <v>12.4</v>
      </c>
      <c r="F10" s="5">
        <v>76.67</v>
      </c>
      <c r="G10" t="s">
        <v>12</v>
      </c>
      <c r="H10">
        <v>3</v>
      </c>
      <c r="I10" s="6">
        <v>1.2E-4</v>
      </c>
      <c r="J10" s="6">
        <v>1.2E-4</v>
      </c>
      <c r="K10" s="7">
        <v>99611.4</v>
      </c>
      <c r="L10" s="7">
        <v>11.9</v>
      </c>
      <c r="M10" s="5">
        <v>80.31</v>
      </c>
    </row>
    <row r="11" spans="1:13">
      <c r="A11">
        <v>4</v>
      </c>
      <c r="B11" s="6">
        <v>9.7E-5</v>
      </c>
      <c r="C11" s="6">
        <v>9.7E-5</v>
      </c>
      <c r="D11" s="7">
        <v>99507.8</v>
      </c>
      <c r="E11" s="7">
        <v>9.6</v>
      </c>
      <c r="F11" s="5">
        <v>75.680000000000007</v>
      </c>
      <c r="G11" t="s">
        <v>12</v>
      </c>
      <c r="H11">
        <v>4</v>
      </c>
      <c r="I11" s="6">
        <v>7.8999999999999996E-5</v>
      </c>
      <c r="J11" s="6">
        <v>7.8999999999999996E-5</v>
      </c>
      <c r="K11" s="7">
        <v>99599.5</v>
      </c>
      <c r="L11" s="7">
        <v>7.9</v>
      </c>
      <c r="M11" s="5">
        <v>79.319999999999993</v>
      </c>
    </row>
    <row r="12" spans="1:13">
      <c r="A12">
        <v>5</v>
      </c>
      <c r="B12" s="6">
        <v>8.7999999999999998E-5</v>
      </c>
      <c r="C12" s="6">
        <v>8.7999999999999998E-5</v>
      </c>
      <c r="D12" s="7">
        <v>99498.2</v>
      </c>
      <c r="E12" s="7">
        <v>8.6999999999999993</v>
      </c>
      <c r="F12" s="5">
        <v>74.69</v>
      </c>
      <c r="G12" t="s">
        <v>12</v>
      </c>
      <c r="H12">
        <v>5</v>
      </c>
      <c r="I12" s="6">
        <v>7.6000000000000004E-5</v>
      </c>
      <c r="J12" s="6">
        <v>7.6000000000000004E-5</v>
      </c>
      <c r="K12" s="7">
        <v>99591.6</v>
      </c>
      <c r="L12" s="7">
        <v>7.6</v>
      </c>
      <c r="M12" s="5">
        <v>78.33</v>
      </c>
    </row>
    <row r="13" spans="1:13">
      <c r="A13">
        <v>6</v>
      </c>
      <c r="B13" s="6">
        <v>8.8999999999999995E-5</v>
      </c>
      <c r="C13" s="6">
        <v>8.8999999999999995E-5</v>
      </c>
      <c r="D13" s="7">
        <v>99489.4</v>
      </c>
      <c r="E13" s="7">
        <v>8.8000000000000007</v>
      </c>
      <c r="F13" s="5">
        <v>73.69</v>
      </c>
      <c r="G13" t="s">
        <v>12</v>
      </c>
      <c r="H13">
        <v>6</v>
      </c>
      <c r="I13" s="6">
        <v>7.7999999999999999E-5</v>
      </c>
      <c r="J13" s="6">
        <v>7.7999999999999999E-5</v>
      </c>
      <c r="K13" s="7">
        <v>99584.1</v>
      </c>
      <c r="L13" s="7">
        <v>7.7</v>
      </c>
      <c r="M13" s="5">
        <v>77.34</v>
      </c>
    </row>
    <row r="14" spans="1:13">
      <c r="A14">
        <v>7</v>
      </c>
      <c r="B14" s="6">
        <v>9.8999999999999994E-5</v>
      </c>
      <c r="C14" s="6">
        <v>9.8999999999999994E-5</v>
      </c>
      <c r="D14" s="7">
        <v>99480.6</v>
      </c>
      <c r="E14" s="7">
        <v>9.8000000000000007</v>
      </c>
      <c r="F14" s="5">
        <v>72.7</v>
      </c>
      <c r="G14" t="s">
        <v>12</v>
      </c>
      <c r="H14">
        <v>7</v>
      </c>
      <c r="I14" s="6">
        <v>8.0000000000000007E-5</v>
      </c>
      <c r="J14" s="6">
        <v>8.0000000000000007E-5</v>
      </c>
      <c r="K14" s="7">
        <v>99576.3</v>
      </c>
      <c r="L14" s="7">
        <v>8</v>
      </c>
      <c r="M14" s="5">
        <v>76.34</v>
      </c>
    </row>
    <row r="15" spans="1:13">
      <c r="A15">
        <v>8</v>
      </c>
      <c r="B15" s="6">
        <v>7.1000000000000005E-5</v>
      </c>
      <c r="C15" s="6">
        <v>7.1000000000000005E-5</v>
      </c>
      <c r="D15" s="7">
        <v>99470.8</v>
      </c>
      <c r="E15" s="7">
        <v>7</v>
      </c>
      <c r="F15" s="5">
        <v>71.709999999999994</v>
      </c>
      <c r="G15" t="s">
        <v>12</v>
      </c>
      <c r="H15">
        <v>8</v>
      </c>
      <c r="I15" s="6">
        <v>7.3999999999999996E-5</v>
      </c>
      <c r="J15" s="6">
        <v>7.3999999999999996E-5</v>
      </c>
      <c r="K15" s="7">
        <v>99568.3</v>
      </c>
      <c r="L15" s="7">
        <v>7.4</v>
      </c>
      <c r="M15" s="5">
        <v>75.349999999999994</v>
      </c>
    </row>
    <row r="16" spans="1:13">
      <c r="A16">
        <v>9</v>
      </c>
      <c r="B16" s="6">
        <v>8.8999999999999995E-5</v>
      </c>
      <c r="C16" s="6">
        <v>8.8999999999999995E-5</v>
      </c>
      <c r="D16" s="7">
        <v>99463.7</v>
      </c>
      <c r="E16" s="7">
        <v>8.9</v>
      </c>
      <c r="F16" s="5">
        <v>70.709999999999994</v>
      </c>
      <c r="G16" t="s">
        <v>12</v>
      </c>
      <c r="H16">
        <v>9</v>
      </c>
      <c r="I16" s="6">
        <v>6.8999999999999997E-5</v>
      </c>
      <c r="J16" s="6">
        <v>6.8999999999999997E-5</v>
      </c>
      <c r="K16" s="7">
        <v>99560.9</v>
      </c>
      <c r="L16" s="7">
        <v>6.8</v>
      </c>
      <c r="M16" s="5">
        <v>74.349999999999994</v>
      </c>
    </row>
    <row r="17" spans="1:13">
      <c r="A17">
        <v>10</v>
      </c>
      <c r="B17" s="6">
        <v>9.7E-5</v>
      </c>
      <c r="C17" s="6">
        <v>9.7E-5</v>
      </c>
      <c r="D17" s="7">
        <v>99454.8</v>
      </c>
      <c r="E17" s="7">
        <v>9.6999999999999993</v>
      </c>
      <c r="F17" s="5">
        <v>69.72</v>
      </c>
      <c r="G17" t="s">
        <v>12</v>
      </c>
      <c r="H17">
        <v>10</v>
      </c>
      <c r="I17" s="6">
        <v>7.2999999999999999E-5</v>
      </c>
      <c r="J17" s="6">
        <v>7.2999999999999999E-5</v>
      </c>
      <c r="K17" s="7">
        <v>99554.1</v>
      </c>
      <c r="L17" s="7">
        <v>7.2</v>
      </c>
      <c r="M17" s="5">
        <v>73.36</v>
      </c>
    </row>
    <row r="18" spans="1:13">
      <c r="A18">
        <v>11</v>
      </c>
      <c r="B18" s="6">
        <v>8.7000000000000001E-5</v>
      </c>
      <c r="C18" s="6">
        <v>8.7000000000000001E-5</v>
      </c>
      <c r="D18" s="7">
        <v>99445.1</v>
      </c>
      <c r="E18" s="7">
        <v>8.6999999999999993</v>
      </c>
      <c r="F18" s="5">
        <v>68.72</v>
      </c>
      <c r="G18" t="s">
        <v>12</v>
      </c>
      <c r="H18">
        <v>11</v>
      </c>
      <c r="I18" s="6">
        <v>5.8E-5</v>
      </c>
      <c r="J18" s="6">
        <v>5.8E-5</v>
      </c>
      <c r="K18" s="7">
        <v>99546.9</v>
      </c>
      <c r="L18" s="7">
        <v>5.8</v>
      </c>
      <c r="M18" s="5">
        <v>72.36</v>
      </c>
    </row>
    <row r="19" spans="1:13">
      <c r="A19">
        <v>12</v>
      </c>
      <c r="B19" s="6">
        <v>1.02E-4</v>
      </c>
      <c r="C19" s="6">
        <v>1.02E-4</v>
      </c>
      <c r="D19" s="7">
        <v>99436.5</v>
      </c>
      <c r="E19" s="7">
        <v>10.1</v>
      </c>
      <c r="F19" s="5">
        <v>67.73</v>
      </c>
      <c r="G19" t="s">
        <v>12</v>
      </c>
      <c r="H19">
        <v>12</v>
      </c>
      <c r="I19" s="6">
        <v>6.2000000000000003E-5</v>
      </c>
      <c r="J19" s="6">
        <v>6.2000000000000003E-5</v>
      </c>
      <c r="K19" s="7">
        <v>99541.1</v>
      </c>
      <c r="L19" s="7">
        <v>6.1</v>
      </c>
      <c r="M19" s="5">
        <v>71.37</v>
      </c>
    </row>
    <row r="20" spans="1:13">
      <c r="A20">
        <v>13</v>
      </c>
      <c r="B20" s="6">
        <v>1.11E-4</v>
      </c>
      <c r="C20" s="6">
        <v>1.11E-4</v>
      </c>
      <c r="D20" s="7">
        <v>99426.3</v>
      </c>
      <c r="E20" s="7">
        <v>11</v>
      </c>
      <c r="F20" s="5">
        <v>66.739999999999995</v>
      </c>
      <c r="G20" t="s">
        <v>12</v>
      </c>
      <c r="H20">
        <v>13</v>
      </c>
      <c r="I20" s="6">
        <v>1.02E-4</v>
      </c>
      <c r="J20" s="6">
        <v>1.02E-4</v>
      </c>
      <c r="K20" s="7">
        <v>99535</v>
      </c>
      <c r="L20" s="7">
        <v>10.1</v>
      </c>
      <c r="M20" s="5">
        <v>70.37</v>
      </c>
    </row>
    <row r="21" spans="1:13">
      <c r="A21">
        <v>14</v>
      </c>
      <c r="B21" s="6">
        <v>1.2E-4</v>
      </c>
      <c r="C21" s="6">
        <v>1.2E-4</v>
      </c>
      <c r="D21" s="7">
        <v>99415.3</v>
      </c>
      <c r="E21" s="7">
        <v>12</v>
      </c>
      <c r="F21" s="5">
        <v>65.739999999999995</v>
      </c>
      <c r="G21" t="s">
        <v>12</v>
      </c>
      <c r="H21">
        <v>14</v>
      </c>
      <c r="I21" s="6">
        <v>1.18E-4</v>
      </c>
      <c r="J21" s="6">
        <v>1.18E-4</v>
      </c>
      <c r="K21" s="7">
        <v>99524.9</v>
      </c>
      <c r="L21" s="7">
        <v>11.8</v>
      </c>
      <c r="M21" s="5">
        <v>69.38</v>
      </c>
    </row>
    <row r="22" spans="1:13">
      <c r="A22">
        <v>15</v>
      </c>
      <c r="B22" s="6">
        <v>1.5899999999999999E-4</v>
      </c>
      <c r="C22" s="6">
        <v>1.5899999999999999E-4</v>
      </c>
      <c r="D22" s="7">
        <v>99403.4</v>
      </c>
      <c r="E22" s="7">
        <v>15.8</v>
      </c>
      <c r="F22" s="5">
        <v>64.75</v>
      </c>
      <c r="G22" t="s">
        <v>12</v>
      </c>
      <c r="H22">
        <v>15</v>
      </c>
      <c r="I22" s="6">
        <v>1.36E-4</v>
      </c>
      <c r="J22" s="6">
        <v>1.36E-4</v>
      </c>
      <c r="K22" s="7">
        <v>99513.1</v>
      </c>
      <c r="L22" s="7">
        <v>13.5</v>
      </c>
      <c r="M22" s="5">
        <v>68.39</v>
      </c>
    </row>
    <row r="23" spans="1:13">
      <c r="A23">
        <v>16</v>
      </c>
      <c r="B23" s="6">
        <v>2.1100000000000001E-4</v>
      </c>
      <c r="C23" s="6">
        <v>2.1100000000000001E-4</v>
      </c>
      <c r="D23" s="7">
        <v>99387.5</v>
      </c>
      <c r="E23" s="7">
        <v>21</v>
      </c>
      <c r="F23" s="5">
        <v>63.76</v>
      </c>
      <c r="G23" t="s">
        <v>12</v>
      </c>
      <c r="H23">
        <v>16</v>
      </c>
      <c r="I23" s="6">
        <v>1.5300000000000001E-4</v>
      </c>
      <c r="J23" s="6">
        <v>1.5300000000000001E-4</v>
      </c>
      <c r="K23" s="7">
        <v>99499.6</v>
      </c>
      <c r="L23" s="7">
        <v>15.2</v>
      </c>
      <c r="M23" s="5">
        <v>67.400000000000006</v>
      </c>
    </row>
    <row r="24" spans="1:13">
      <c r="A24">
        <v>17</v>
      </c>
      <c r="B24" s="6">
        <v>2.8299999999999999E-4</v>
      </c>
      <c r="C24" s="6">
        <v>2.8299999999999999E-4</v>
      </c>
      <c r="D24" s="7">
        <v>99366.6</v>
      </c>
      <c r="E24" s="7">
        <v>28.2</v>
      </c>
      <c r="F24" s="5">
        <v>62.78</v>
      </c>
      <c r="G24" t="s">
        <v>12</v>
      </c>
      <c r="H24">
        <v>17</v>
      </c>
      <c r="I24" s="6">
        <v>1.4200000000000001E-4</v>
      </c>
      <c r="J24" s="6">
        <v>1.4200000000000001E-4</v>
      </c>
      <c r="K24" s="7">
        <v>99484.4</v>
      </c>
      <c r="L24" s="7">
        <v>14.1</v>
      </c>
      <c r="M24" s="5">
        <v>66.41</v>
      </c>
    </row>
    <row r="25" spans="1:13">
      <c r="A25">
        <v>18</v>
      </c>
      <c r="B25" s="6">
        <v>4.0200000000000001E-4</v>
      </c>
      <c r="C25" s="6">
        <v>4.0200000000000001E-4</v>
      </c>
      <c r="D25" s="7">
        <v>99338.4</v>
      </c>
      <c r="E25" s="7">
        <v>39.9</v>
      </c>
      <c r="F25" s="5">
        <v>61.79</v>
      </c>
      <c r="G25" t="s">
        <v>12</v>
      </c>
      <c r="H25">
        <v>18</v>
      </c>
      <c r="I25" s="6">
        <v>1.9799999999999999E-4</v>
      </c>
      <c r="J25" s="6">
        <v>1.9799999999999999E-4</v>
      </c>
      <c r="K25" s="7">
        <v>99470.3</v>
      </c>
      <c r="L25" s="7">
        <v>19.7</v>
      </c>
      <c r="M25" s="5">
        <v>65.42</v>
      </c>
    </row>
    <row r="26" spans="1:13">
      <c r="A26">
        <v>19</v>
      </c>
      <c r="B26" s="6">
        <v>4.5199999999999998E-4</v>
      </c>
      <c r="C26" s="6">
        <v>4.5199999999999998E-4</v>
      </c>
      <c r="D26" s="7">
        <v>99298.5</v>
      </c>
      <c r="E26" s="7">
        <v>44.9</v>
      </c>
      <c r="F26" s="5">
        <v>60.82</v>
      </c>
      <c r="G26" t="s">
        <v>12</v>
      </c>
      <c r="H26">
        <v>19</v>
      </c>
      <c r="I26" s="6">
        <v>1.9799999999999999E-4</v>
      </c>
      <c r="J26" s="6">
        <v>1.9799999999999999E-4</v>
      </c>
      <c r="K26" s="7">
        <v>99450.6</v>
      </c>
      <c r="L26" s="7">
        <v>19.7</v>
      </c>
      <c r="M26" s="5">
        <v>64.430000000000007</v>
      </c>
    </row>
    <row r="27" spans="1:13">
      <c r="A27">
        <v>20</v>
      </c>
      <c r="B27" s="6">
        <v>4.3800000000000002E-4</v>
      </c>
      <c r="C27" s="6">
        <v>4.3800000000000002E-4</v>
      </c>
      <c r="D27" s="7">
        <v>99253.6</v>
      </c>
      <c r="E27" s="7">
        <v>43.4</v>
      </c>
      <c r="F27" s="5">
        <v>59.84</v>
      </c>
      <c r="G27" t="s">
        <v>12</v>
      </c>
      <c r="H27">
        <v>20</v>
      </c>
      <c r="I27" s="6">
        <v>1.92E-4</v>
      </c>
      <c r="J27" s="6">
        <v>1.92E-4</v>
      </c>
      <c r="K27" s="7">
        <v>99430.9</v>
      </c>
      <c r="L27" s="7">
        <v>19.100000000000001</v>
      </c>
      <c r="M27" s="5">
        <v>63.44</v>
      </c>
    </row>
    <row r="28" spans="1:13">
      <c r="A28">
        <v>21</v>
      </c>
      <c r="B28" s="6">
        <v>4.6099999999999998E-4</v>
      </c>
      <c r="C28" s="6">
        <v>4.6099999999999998E-4</v>
      </c>
      <c r="D28" s="7">
        <v>99210.2</v>
      </c>
      <c r="E28" s="7">
        <v>45.8</v>
      </c>
      <c r="F28" s="5">
        <v>58.87</v>
      </c>
      <c r="G28" t="s">
        <v>12</v>
      </c>
      <c r="H28">
        <v>21</v>
      </c>
      <c r="I28" s="6">
        <v>1.93E-4</v>
      </c>
      <c r="J28" s="6">
        <v>1.93E-4</v>
      </c>
      <c r="K28" s="7">
        <v>99411.7</v>
      </c>
      <c r="L28" s="7">
        <v>19.2</v>
      </c>
      <c r="M28" s="5">
        <v>62.45</v>
      </c>
    </row>
    <row r="29" spans="1:13">
      <c r="A29">
        <v>22</v>
      </c>
      <c r="B29" s="6">
        <v>4.5600000000000003E-4</v>
      </c>
      <c r="C29" s="6">
        <v>4.5600000000000003E-4</v>
      </c>
      <c r="D29" s="7">
        <v>99164.4</v>
      </c>
      <c r="E29" s="7">
        <v>45.2</v>
      </c>
      <c r="F29" s="5">
        <v>57.9</v>
      </c>
      <c r="G29" t="s">
        <v>12</v>
      </c>
      <c r="H29">
        <v>22</v>
      </c>
      <c r="I29" s="6">
        <v>2.1000000000000001E-4</v>
      </c>
      <c r="J29" s="6">
        <v>2.1000000000000001E-4</v>
      </c>
      <c r="K29" s="7">
        <v>99392.6</v>
      </c>
      <c r="L29" s="7">
        <v>20.8</v>
      </c>
      <c r="M29" s="5">
        <v>61.47</v>
      </c>
    </row>
    <row r="30" spans="1:13">
      <c r="A30">
        <v>23</v>
      </c>
      <c r="B30" s="6">
        <v>5.3499999999999999E-4</v>
      </c>
      <c r="C30" s="6">
        <v>5.3499999999999999E-4</v>
      </c>
      <c r="D30" s="7">
        <v>99119.2</v>
      </c>
      <c r="E30" s="7">
        <v>53</v>
      </c>
      <c r="F30" s="5">
        <v>56.92</v>
      </c>
      <c r="G30" t="s">
        <v>12</v>
      </c>
      <c r="H30">
        <v>23</v>
      </c>
      <c r="I30" s="6">
        <v>2.22E-4</v>
      </c>
      <c r="J30" s="6">
        <v>2.22E-4</v>
      </c>
      <c r="K30" s="7">
        <v>99371.7</v>
      </c>
      <c r="L30" s="7">
        <v>22.1</v>
      </c>
      <c r="M30" s="5">
        <v>60.48</v>
      </c>
    </row>
    <row r="31" spans="1:13">
      <c r="A31">
        <v>24</v>
      </c>
      <c r="B31" s="6">
        <v>5.44E-4</v>
      </c>
      <c r="C31" s="6">
        <v>5.4299999999999997E-4</v>
      </c>
      <c r="D31" s="7">
        <v>99066.2</v>
      </c>
      <c r="E31" s="7">
        <v>53.8</v>
      </c>
      <c r="F31" s="5">
        <v>55.95</v>
      </c>
      <c r="G31" t="s">
        <v>12</v>
      </c>
      <c r="H31">
        <v>24</v>
      </c>
      <c r="I31" s="6">
        <v>2.0799999999999999E-4</v>
      </c>
      <c r="J31" s="6">
        <v>2.0799999999999999E-4</v>
      </c>
      <c r="K31" s="7">
        <v>99349.7</v>
      </c>
      <c r="L31" s="7">
        <v>20.7</v>
      </c>
      <c r="M31" s="5">
        <v>59.49</v>
      </c>
    </row>
    <row r="32" spans="1:13">
      <c r="A32">
        <v>25</v>
      </c>
      <c r="B32" s="6">
        <v>5.8200000000000005E-4</v>
      </c>
      <c r="C32" s="6">
        <v>5.8200000000000005E-4</v>
      </c>
      <c r="D32" s="7">
        <v>99012.4</v>
      </c>
      <c r="E32" s="7">
        <v>57.6</v>
      </c>
      <c r="F32" s="5">
        <v>54.98</v>
      </c>
      <c r="G32" t="s">
        <v>12</v>
      </c>
      <c r="H32">
        <v>25</v>
      </c>
      <c r="I32" s="6">
        <v>2.3900000000000001E-4</v>
      </c>
      <c r="J32" s="6">
        <v>2.3900000000000001E-4</v>
      </c>
      <c r="K32" s="7">
        <v>99329</v>
      </c>
      <c r="L32" s="7">
        <v>23.7</v>
      </c>
      <c r="M32" s="5">
        <v>58.5</v>
      </c>
    </row>
    <row r="33" spans="1:13">
      <c r="A33">
        <v>26</v>
      </c>
      <c r="B33" s="6">
        <v>6.1799999999999995E-4</v>
      </c>
      <c r="C33" s="6">
        <v>6.1799999999999995E-4</v>
      </c>
      <c r="D33" s="7">
        <v>98954.8</v>
      </c>
      <c r="E33" s="7">
        <v>61.2</v>
      </c>
      <c r="F33" s="5">
        <v>54.02</v>
      </c>
      <c r="G33" t="s">
        <v>12</v>
      </c>
      <c r="H33">
        <v>26</v>
      </c>
      <c r="I33" s="6">
        <v>2.6800000000000001E-4</v>
      </c>
      <c r="J33" s="6">
        <v>2.6800000000000001E-4</v>
      </c>
      <c r="K33" s="7">
        <v>99305.2</v>
      </c>
      <c r="L33" s="7">
        <v>26.7</v>
      </c>
      <c r="M33" s="5">
        <v>57.52</v>
      </c>
    </row>
    <row r="34" spans="1:13">
      <c r="A34">
        <v>27</v>
      </c>
      <c r="B34" s="6">
        <v>6.2600000000000004E-4</v>
      </c>
      <c r="C34" s="6">
        <v>6.2600000000000004E-4</v>
      </c>
      <c r="D34" s="7">
        <v>98893.6</v>
      </c>
      <c r="E34" s="7">
        <v>61.9</v>
      </c>
      <c r="F34" s="5">
        <v>53.05</v>
      </c>
      <c r="G34" t="s">
        <v>12</v>
      </c>
      <c r="H34">
        <v>27</v>
      </c>
      <c r="I34" s="6">
        <v>2.5399999999999999E-4</v>
      </c>
      <c r="J34" s="6">
        <v>2.5399999999999999E-4</v>
      </c>
      <c r="K34" s="7">
        <v>99278.6</v>
      </c>
      <c r="L34" s="7">
        <v>25.2</v>
      </c>
      <c r="M34" s="5">
        <v>56.53</v>
      </c>
    </row>
    <row r="35" spans="1:13">
      <c r="A35">
        <v>28</v>
      </c>
      <c r="B35" s="6">
        <v>6.0800000000000003E-4</v>
      </c>
      <c r="C35" s="6">
        <v>6.0700000000000001E-4</v>
      </c>
      <c r="D35" s="7">
        <v>98831.7</v>
      </c>
      <c r="E35" s="7">
        <v>60</v>
      </c>
      <c r="F35" s="5">
        <v>52.08</v>
      </c>
      <c r="G35" t="s">
        <v>12</v>
      </c>
      <c r="H35">
        <v>28</v>
      </c>
      <c r="I35" s="6">
        <v>3.1399999999999999E-4</v>
      </c>
      <c r="J35" s="6">
        <v>3.1399999999999999E-4</v>
      </c>
      <c r="K35" s="7">
        <v>99253.3</v>
      </c>
      <c r="L35" s="7">
        <v>31.2</v>
      </c>
      <c r="M35" s="5">
        <v>55.55</v>
      </c>
    </row>
    <row r="36" spans="1:13">
      <c r="A36">
        <v>29</v>
      </c>
      <c r="B36" s="6">
        <v>6.5099999999999999E-4</v>
      </c>
      <c r="C36" s="6">
        <v>6.5099999999999999E-4</v>
      </c>
      <c r="D36" s="7">
        <v>98771.7</v>
      </c>
      <c r="E36" s="7">
        <v>64.3</v>
      </c>
      <c r="F36" s="5">
        <v>51.11</v>
      </c>
      <c r="G36" t="s">
        <v>12</v>
      </c>
      <c r="H36">
        <v>29</v>
      </c>
      <c r="I36" s="6">
        <v>3.3399999999999999E-4</v>
      </c>
      <c r="J36" s="6">
        <v>3.3399999999999999E-4</v>
      </c>
      <c r="K36" s="7">
        <v>99222.1</v>
      </c>
      <c r="L36" s="7">
        <v>33.200000000000003</v>
      </c>
      <c r="M36" s="5">
        <v>54.56</v>
      </c>
    </row>
    <row r="37" spans="1:13">
      <c r="A37">
        <v>30</v>
      </c>
      <c r="B37" s="6">
        <v>6.9300000000000004E-4</v>
      </c>
      <c r="C37" s="6">
        <v>6.9300000000000004E-4</v>
      </c>
      <c r="D37" s="7">
        <v>98707.4</v>
      </c>
      <c r="E37" s="7">
        <v>68.400000000000006</v>
      </c>
      <c r="F37" s="5">
        <v>50.15</v>
      </c>
      <c r="G37" t="s">
        <v>12</v>
      </c>
      <c r="H37">
        <v>30</v>
      </c>
      <c r="I37" s="6">
        <v>3.5399999999999999E-4</v>
      </c>
      <c r="J37" s="6">
        <v>3.5399999999999999E-4</v>
      </c>
      <c r="K37" s="7">
        <v>99189</v>
      </c>
      <c r="L37" s="7">
        <v>35.1</v>
      </c>
      <c r="M37" s="5">
        <v>53.58</v>
      </c>
    </row>
    <row r="38" spans="1:13">
      <c r="A38">
        <v>31</v>
      </c>
      <c r="B38" s="6">
        <v>7.2300000000000001E-4</v>
      </c>
      <c r="C38" s="6">
        <v>7.2199999999999999E-4</v>
      </c>
      <c r="D38" s="7">
        <v>98639</v>
      </c>
      <c r="E38" s="7">
        <v>71.3</v>
      </c>
      <c r="F38" s="5">
        <v>49.18</v>
      </c>
      <c r="G38" t="s">
        <v>12</v>
      </c>
      <c r="H38">
        <v>31</v>
      </c>
      <c r="I38" s="6">
        <v>3.8499999999999998E-4</v>
      </c>
      <c r="J38" s="6">
        <v>3.8499999999999998E-4</v>
      </c>
      <c r="K38" s="7">
        <v>99153.9</v>
      </c>
      <c r="L38" s="7">
        <v>38.1</v>
      </c>
      <c r="M38" s="5">
        <v>52.6</v>
      </c>
    </row>
    <row r="39" spans="1:13">
      <c r="A39">
        <v>32</v>
      </c>
      <c r="B39" s="6">
        <v>8.1999999999999998E-4</v>
      </c>
      <c r="C39" s="6">
        <v>8.1999999999999998E-4</v>
      </c>
      <c r="D39" s="7">
        <v>98567.8</v>
      </c>
      <c r="E39" s="7">
        <v>80.8</v>
      </c>
      <c r="F39" s="5">
        <v>48.22</v>
      </c>
      <c r="G39" t="s">
        <v>12</v>
      </c>
      <c r="H39">
        <v>32</v>
      </c>
      <c r="I39" s="6">
        <v>4.2200000000000001E-4</v>
      </c>
      <c r="J39" s="6">
        <v>4.2200000000000001E-4</v>
      </c>
      <c r="K39" s="7">
        <v>99115.7</v>
      </c>
      <c r="L39" s="7">
        <v>41.8</v>
      </c>
      <c r="M39" s="5">
        <v>51.62</v>
      </c>
    </row>
    <row r="40" spans="1:13">
      <c r="A40">
        <v>33</v>
      </c>
      <c r="B40" s="6">
        <v>8.1999999999999998E-4</v>
      </c>
      <c r="C40" s="6">
        <v>8.1899999999999996E-4</v>
      </c>
      <c r="D40" s="7">
        <v>98487</v>
      </c>
      <c r="E40" s="7">
        <v>80.7</v>
      </c>
      <c r="F40" s="5">
        <v>47.25</v>
      </c>
      <c r="G40" t="s">
        <v>12</v>
      </c>
      <c r="H40">
        <v>33</v>
      </c>
      <c r="I40" s="6">
        <v>4.5100000000000001E-4</v>
      </c>
      <c r="J40" s="6">
        <v>4.5100000000000001E-4</v>
      </c>
      <c r="K40" s="7">
        <v>99073.9</v>
      </c>
      <c r="L40" s="7">
        <v>44.7</v>
      </c>
      <c r="M40" s="5">
        <v>50.64</v>
      </c>
    </row>
    <row r="41" spans="1:13">
      <c r="A41">
        <v>34</v>
      </c>
      <c r="B41" s="6">
        <v>9.0899999999999998E-4</v>
      </c>
      <c r="C41" s="6">
        <v>9.0799999999999995E-4</v>
      </c>
      <c r="D41" s="7">
        <v>98406.3</v>
      </c>
      <c r="E41" s="7">
        <v>89.4</v>
      </c>
      <c r="F41" s="5">
        <v>46.29</v>
      </c>
      <c r="G41" t="s">
        <v>12</v>
      </c>
      <c r="H41">
        <v>34</v>
      </c>
      <c r="I41" s="6">
        <v>5.0799999999999999E-4</v>
      </c>
      <c r="J41" s="6">
        <v>5.0699999999999996E-4</v>
      </c>
      <c r="K41" s="7">
        <v>99029.2</v>
      </c>
      <c r="L41" s="7">
        <v>50.3</v>
      </c>
      <c r="M41" s="5">
        <v>49.67</v>
      </c>
    </row>
    <row r="42" spans="1:13">
      <c r="A42">
        <v>35</v>
      </c>
      <c r="B42" s="6">
        <v>9.5799999999999998E-4</v>
      </c>
      <c r="C42" s="6">
        <v>9.5799999999999998E-4</v>
      </c>
      <c r="D42" s="7">
        <v>98316.9</v>
      </c>
      <c r="E42" s="7">
        <v>94.2</v>
      </c>
      <c r="F42" s="5">
        <v>45.33</v>
      </c>
      <c r="G42" t="s">
        <v>12</v>
      </c>
      <c r="H42">
        <v>35</v>
      </c>
      <c r="I42" s="6">
        <v>5.5000000000000003E-4</v>
      </c>
      <c r="J42" s="6">
        <v>5.5000000000000003E-4</v>
      </c>
      <c r="K42" s="7">
        <v>98979</v>
      </c>
      <c r="L42" s="7">
        <v>54.4</v>
      </c>
      <c r="M42" s="5">
        <v>48.69</v>
      </c>
    </row>
    <row r="43" spans="1:13">
      <c r="A43">
        <v>36</v>
      </c>
      <c r="B43" s="6">
        <v>1.0250000000000001E-3</v>
      </c>
      <c r="C43" s="6">
        <v>1.024E-3</v>
      </c>
      <c r="D43" s="7">
        <v>98222.7</v>
      </c>
      <c r="E43" s="7">
        <v>100.6</v>
      </c>
      <c r="F43" s="5">
        <v>44.38</v>
      </c>
      <c r="G43" t="s">
        <v>12</v>
      </c>
      <c r="H43">
        <v>36</v>
      </c>
      <c r="I43" s="6">
        <v>6.2200000000000005E-4</v>
      </c>
      <c r="J43" s="6">
        <v>6.2200000000000005E-4</v>
      </c>
      <c r="K43" s="7">
        <v>98924.5</v>
      </c>
      <c r="L43" s="7">
        <v>61.5</v>
      </c>
      <c r="M43" s="5">
        <v>47.72</v>
      </c>
    </row>
    <row r="44" spans="1:13">
      <c r="A44">
        <v>37</v>
      </c>
      <c r="B44" s="6">
        <v>1.1050000000000001E-3</v>
      </c>
      <c r="C44" s="6">
        <v>1.1050000000000001E-3</v>
      </c>
      <c r="D44" s="7">
        <v>98122.1</v>
      </c>
      <c r="E44" s="7">
        <v>108.4</v>
      </c>
      <c r="F44" s="5">
        <v>43.42</v>
      </c>
      <c r="G44" t="s">
        <v>12</v>
      </c>
      <c r="H44">
        <v>37</v>
      </c>
      <c r="I44" s="6">
        <v>6.3599999999999996E-4</v>
      </c>
      <c r="J44" s="6">
        <v>6.3599999999999996E-4</v>
      </c>
      <c r="K44" s="7">
        <v>98863</v>
      </c>
      <c r="L44" s="7">
        <v>62.8</v>
      </c>
      <c r="M44" s="5">
        <v>46.75</v>
      </c>
    </row>
    <row r="45" spans="1:13">
      <c r="A45">
        <v>38</v>
      </c>
      <c r="B45" s="6">
        <v>1.284E-3</v>
      </c>
      <c r="C45" s="6">
        <v>1.2830000000000001E-3</v>
      </c>
      <c r="D45" s="7">
        <v>98013.7</v>
      </c>
      <c r="E45" s="7">
        <v>125.8</v>
      </c>
      <c r="F45" s="5">
        <v>42.47</v>
      </c>
      <c r="G45" t="s">
        <v>12</v>
      </c>
      <c r="H45">
        <v>38</v>
      </c>
      <c r="I45" s="6">
        <v>7.3099999999999999E-4</v>
      </c>
      <c r="J45" s="6">
        <v>7.3099999999999999E-4</v>
      </c>
      <c r="K45" s="7">
        <v>98800.2</v>
      </c>
      <c r="L45" s="7">
        <v>72.2</v>
      </c>
      <c r="M45" s="5">
        <v>45.78</v>
      </c>
    </row>
    <row r="46" spans="1:13">
      <c r="A46">
        <v>39</v>
      </c>
      <c r="B46" s="6">
        <v>1.341E-3</v>
      </c>
      <c r="C46" s="6">
        <v>1.34E-3</v>
      </c>
      <c r="D46" s="7">
        <v>97888</v>
      </c>
      <c r="E46" s="7">
        <v>131.19999999999999</v>
      </c>
      <c r="F46" s="5">
        <v>41.52</v>
      </c>
      <c r="G46" t="s">
        <v>12</v>
      </c>
      <c r="H46">
        <v>39</v>
      </c>
      <c r="I46" s="6">
        <v>7.9600000000000005E-4</v>
      </c>
      <c r="J46" s="6">
        <v>7.9600000000000005E-4</v>
      </c>
      <c r="K46" s="7">
        <v>98728</v>
      </c>
      <c r="L46" s="7">
        <v>78.599999999999994</v>
      </c>
      <c r="M46" s="5">
        <v>44.81</v>
      </c>
    </row>
    <row r="47" spans="1:13">
      <c r="A47">
        <v>40</v>
      </c>
      <c r="B47" s="6">
        <v>1.4610000000000001E-3</v>
      </c>
      <c r="C47" s="6">
        <v>1.4599999999999999E-3</v>
      </c>
      <c r="D47" s="7">
        <v>97756.800000000003</v>
      </c>
      <c r="E47" s="7">
        <v>142.69999999999999</v>
      </c>
      <c r="F47" s="5">
        <v>40.58</v>
      </c>
      <c r="G47" t="s">
        <v>12</v>
      </c>
      <c r="H47">
        <v>40</v>
      </c>
      <c r="I47" s="6">
        <v>8.6600000000000002E-4</v>
      </c>
      <c r="J47" s="6">
        <v>8.6600000000000002E-4</v>
      </c>
      <c r="K47" s="7">
        <v>98649.4</v>
      </c>
      <c r="L47" s="7">
        <v>85.4</v>
      </c>
      <c r="M47" s="5">
        <v>43.84</v>
      </c>
    </row>
    <row r="48" spans="1:13">
      <c r="A48">
        <v>41</v>
      </c>
      <c r="B48" s="6">
        <v>1.6050000000000001E-3</v>
      </c>
      <c r="C48" s="6">
        <v>1.604E-3</v>
      </c>
      <c r="D48" s="7">
        <v>97614.1</v>
      </c>
      <c r="E48" s="7">
        <v>156.5</v>
      </c>
      <c r="F48" s="5">
        <v>39.64</v>
      </c>
      <c r="G48" t="s">
        <v>12</v>
      </c>
      <c r="H48">
        <v>41</v>
      </c>
      <c r="I48" s="6">
        <v>9.2699999999999998E-4</v>
      </c>
      <c r="J48" s="6">
        <v>9.2699999999999998E-4</v>
      </c>
      <c r="K48" s="7">
        <v>98564</v>
      </c>
      <c r="L48" s="7">
        <v>91.4</v>
      </c>
      <c r="M48" s="5">
        <v>42.88</v>
      </c>
    </row>
    <row r="49" spans="1:13">
      <c r="A49">
        <v>42</v>
      </c>
      <c r="B49" s="6">
        <v>1.673E-3</v>
      </c>
      <c r="C49" s="6">
        <v>1.6720000000000001E-3</v>
      </c>
      <c r="D49" s="7">
        <v>97457.5</v>
      </c>
      <c r="E49" s="7">
        <v>162.9</v>
      </c>
      <c r="F49" s="5">
        <v>38.700000000000003</v>
      </c>
      <c r="G49" t="s">
        <v>12</v>
      </c>
      <c r="H49">
        <v>42</v>
      </c>
      <c r="I49" s="6">
        <v>1.039E-3</v>
      </c>
      <c r="J49" s="6">
        <v>1.0380000000000001E-3</v>
      </c>
      <c r="K49" s="7">
        <v>98472.7</v>
      </c>
      <c r="L49" s="7">
        <v>102.2</v>
      </c>
      <c r="M49" s="5">
        <v>41.92</v>
      </c>
    </row>
    <row r="50" spans="1:13">
      <c r="A50">
        <v>43</v>
      </c>
      <c r="B50" s="6">
        <v>1.7639999999999999E-3</v>
      </c>
      <c r="C50" s="6">
        <v>1.763E-3</v>
      </c>
      <c r="D50" s="7">
        <v>97294.6</v>
      </c>
      <c r="E50" s="7">
        <v>171.5</v>
      </c>
      <c r="F50" s="5">
        <v>37.76</v>
      </c>
      <c r="G50" t="s">
        <v>12</v>
      </c>
      <c r="H50">
        <v>43</v>
      </c>
      <c r="I50" s="6">
        <v>1.114E-3</v>
      </c>
      <c r="J50" s="6">
        <v>1.114E-3</v>
      </c>
      <c r="K50" s="7">
        <v>98370.4</v>
      </c>
      <c r="L50" s="7">
        <v>109.6</v>
      </c>
      <c r="M50" s="5">
        <v>40.96</v>
      </c>
    </row>
    <row r="51" spans="1:13">
      <c r="A51">
        <v>44</v>
      </c>
      <c r="B51" s="6">
        <v>1.9400000000000001E-3</v>
      </c>
      <c r="C51" s="6">
        <v>1.9380000000000001E-3</v>
      </c>
      <c r="D51" s="7">
        <v>97123.1</v>
      </c>
      <c r="E51" s="7">
        <v>188.2</v>
      </c>
      <c r="F51" s="5">
        <v>36.83</v>
      </c>
      <c r="G51" t="s">
        <v>12</v>
      </c>
      <c r="H51">
        <v>44</v>
      </c>
      <c r="I51" s="6">
        <v>1.2310000000000001E-3</v>
      </c>
      <c r="J51" s="6">
        <v>1.23E-3</v>
      </c>
      <c r="K51" s="7">
        <v>98260.9</v>
      </c>
      <c r="L51" s="7">
        <v>120.9</v>
      </c>
      <c r="M51" s="5">
        <v>40.01</v>
      </c>
    </row>
    <row r="52" spans="1:13">
      <c r="A52">
        <v>45</v>
      </c>
      <c r="B52" s="6">
        <v>2.1779999999999998E-3</v>
      </c>
      <c r="C52" s="6">
        <v>2.1749999999999999E-3</v>
      </c>
      <c r="D52" s="7">
        <v>96934.9</v>
      </c>
      <c r="E52" s="7">
        <v>210.9</v>
      </c>
      <c r="F52" s="5">
        <v>35.9</v>
      </c>
      <c r="G52" t="s">
        <v>12</v>
      </c>
      <c r="H52">
        <v>45</v>
      </c>
      <c r="I52" s="6">
        <v>1.3420000000000001E-3</v>
      </c>
      <c r="J52" s="6">
        <v>1.3420000000000001E-3</v>
      </c>
      <c r="K52" s="7">
        <v>98140</v>
      </c>
      <c r="L52" s="7">
        <v>131.69999999999999</v>
      </c>
      <c r="M52" s="5">
        <v>39.06</v>
      </c>
    </row>
    <row r="53" spans="1:13">
      <c r="A53">
        <v>46</v>
      </c>
      <c r="B53" s="6">
        <v>2.2669999999999999E-3</v>
      </c>
      <c r="C53" s="6">
        <v>2.264E-3</v>
      </c>
      <c r="D53" s="7">
        <v>96724</v>
      </c>
      <c r="E53" s="7">
        <v>219</v>
      </c>
      <c r="F53" s="5">
        <v>34.979999999999997</v>
      </c>
      <c r="G53" t="s">
        <v>12</v>
      </c>
      <c r="H53">
        <v>46</v>
      </c>
      <c r="I53" s="6">
        <v>1.4270000000000001E-3</v>
      </c>
      <c r="J53" s="6">
        <v>1.426E-3</v>
      </c>
      <c r="K53" s="7">
        <v>98008.4</v>
      </c>
      <c r="L53" s="7">
        <v>139.80000000000001</v>
      </c>
      <c r="M53" s="5">
        <v>38.11</v>
      </c>
    </row>
    <row r="54" spans="1:13">
      <c r="A54">
        <v>47</v>
      </c>
      <c r="B54" s="6">
        <v>2.467E-3</v>
      </c>
      <c r="C54" s="6">
        <v>2.464E-3</v>
      </c>
      <c r="D54" s="7">
        <v>96505</v>
      </c>
      <c r="E54" s="7">
        <v>237.8</v>
      </c>
      <c r="F54" s="5">
        <v>34.06</v>
      </c>
      <c r="G54" t="s">
        <v>12</v>
      </c>
      <c r="H54">
        <v>47</v>
      </c>
      <c r="I54" s="6">
        <v>1.565E-3</v>
      </c>
      <c r="J54" s="6">
        <v>1.5629999999999999E-3</v>
      </c>
      <c r="K54" s="7">
        <v>97868.6</v>
      </c>
      <c r="L54" s="7">
        <v>153</v>
      </c>
      <c r="M54" s="5">
        <v>37.159999999999997</v>
      </c>
    </row>
    <row r="55" spans="1:13">
      <c r="A55">
        <v>48</v>
      </c>
      <c r="B55" s="6">
        <v>2.5630000000000002E-3</v>
      </c>
      <c r="C55" s="6">
        <v>2.5590000000000001E-3</v>
      </c>
      <c r="D55" s="7">
        <v>96267.199999999997</v>
      </c>
      <c r="E55" s="7">
        <v>246.4</v>
      </c>
      <c r="F55" s="5">
        <v>33.14</v>
      </c>
      <c r="G55" t="s">
        <v>12</v>
      </c>
      <c r="H55">
        <v>48</v>
      </c>
      <c r="I55" s="6">
        <v>1.67E-3</v>
      </c>
      <c r="J55" s="6">
        <v>1.6689999999999999E-3</v>
      </c>
      <c r="K55" s="7">
        <v>97715.6</v>
      </c>
      <c r="L55" s="7">
        <v>163.1</v>
      </c>
      <c r="M55" s="5">
        <v>36.22</v>
      </c>
    </row>
    <row r="56" spans="1:13">
      <c r="A56">
        <v>49</v>
      </c>
      <c r="B56" s="6">
        <v>2.9009999999999999E-3</v>
      </c>
      <c r="C56" s="6">
        <v>2.8969999999999998E-3</v>
      </c>
      <c r="D56" s="7">
        <v>96020.800000000003</v>
      </c>
      <c r="E56" s="7">
        <v>278.2</v>
      </c>
      <c r="F56" s="5">
        <v>32.22</v>
      </c>
      <c r="G56" t="s">
        <v>12</v>
      </c>
      <c r="H56">
        <v>49</v>
      </c>
      <c r="I56" s="6">
        <v>1.8400000000000001E-3</v>
      </c>
      <c r="J56" s="6">
        <v>1.838E-3</v>
      </c>
      <c r="K56" s="7">
        <v>97552.5</v>
      </c>
      <c r="L56" s="7">
        <v>179.3</v>
      </c>
      <c r="M56" s="5">
        <v>35.28</v>
      </c>
    </row>
    <row r="57" spans="1:13">
      <c r="A57">
        <v>50</v>
      </c>
      <c r="B57" s="6">
        <v>3.14E-3</v>
      </c>
      <c r="C57" s="6">
        <v>3.1350000000000002E-3</v>
      </c>
      <c r="D57" s="7">
        <v>95742.6</v>
      </c>
      <c r="E57" s="7">
        <v>300.10000000000002</v>
      </c>
      <c r="F57" s="5">
        <v>31.32</v>
      </c>
      <c r="G57" t="s">
        <v>12</v>
      </c>
      <c r="H57">
        <v>50</v>
      </c>
      <c r="I57" s="6">
        <v>2.075E-3</v>
      </c>
      <c r="J57" s="6">
        <v>2.0730000000000002E-3</v>
      </c>
      <c r="K57" s="7">
        <v>97373.1</v>
      </c>
      <c r="L57" s="7">
        <v>201.8</v>
      </c>
      <c r="M57" s="5">
        <v>34.340000000000003</v>
      </c>
    </row>
    <row r="58" spans="1:13">
      <c r="A58">
        <v>51</v>
      </c>
      <c r="B58" s="6">
        <v>3.3670000000000002E-3</v>
      </c>
      <c r="C58" s="6">
        <v>3.362E-3</v>
      </c>
      <c r="D58" s="7">
        <v>95442.5</v>
      </c>
      <c r="E58" s="7">
        <v>320.8</v>
      </c>
      <c r="F58" s="5">
        <v>30.41</v>
      </c>
      <c r="G58" t="s">
        <v>12</v>
      </c>
      <c r="H58">
        <v>51</v>
      </c>
      <c r="I58" s="6">
        <v>2.2200000000000002E-3</v>
      </c>
      <c r="J58" s="6">
        <v>2.2169999999999998E-3</v>
      </c>
      <c r="K58" s="7">
        <v>97171.3</v>
      </c>
      <c r="L58" s="7">
        <v>215.5</v>
      </c>
      <c r="M58" s="5">
        <v>33.409999999999997</v>
      </c>
    </row>
    <row r="59" spans="1:13">
      <c r="A59">
        <v>52</v>
      </c>
      <c r="B59" s="6">
        <v>3.5729999999999998E-3</v>
      </c>
      <c r="C59" s="6">
        <v>3.5660000000000002E-3</v>
      </c>
      <c r="D59" s="7">
        <v>95121.600000000006</v>
      </c>
      <c r="E59" s="7">
        <v>339.2</v>
      </c>
      <c r="F59" s="5">
        <v>29.51</v>
      </c>
      <c r="G59" t="s">
        <v>12</v>
      </c>
      <c r="H59">
        <v>52</v>
      </c>
      <c r="I59" s="6">
        <v>2.47E-3</v>
      </c>
      <c r="J59" s="6">
        <v>2.467E-3</v>
      </c>
      <c r="K59" s="7">
        <v>96955.9</v>
      </c>
      <c r="L59" s="7">
        <v>239.2</v>
      </c>
      <c r="M59" s="5">
        <v>32.49</v>
      </c>
    </row>
    <row r="60" spans="1:13">
      <c r="A60">
        <v>53</v>
      </c>
      <c r="B60" s="6">
        <v>3.9639999999999996E-3</v>
      </c>
      <c r="C60" s="6">
        <v>3.9560000000000003E-3</v>
      </c>
      <c r="D60" s="7">
        <v>94782.399999999994</v>
      </c>
      <c r="E60" s="7">
        <v>375</v>
      </c>
      <c r="F60" s="5">
        <v>28.62</v>
      </c>
      <c r="G60" t="s">
        <v>12</v>
      </c>
      <c r="H60">
        <v>53</v>
      </c>
      <c r="I60" s="6">
        <v>2.712E-3</v>
      </c>
      <c r="J60" s="6">
        <v>2.7079999999999999E-3</v>
      </c>
      <c r="K60" s="7">
        <v>96716.7</v>
      </c>
      <c r="L60" s="7">
        <v>261.89999999999998</v>
      </c>
      <c r="M60" s="5">
        <v>31.57</v>
      </c>
    </row>
    <row r="61" spans="1:13">
      <c r="A61">
        <v>54</v>
      </c>
      <c r="B61" s="6">
        <v>4.3379999999999998E-3</v>
      </c>
      <c r="C61" s="6">
        <v>4.3280000000000002E-3</v>
      </c>
      <c r="D61" s="7">
        <v>94407.4</v>
      </c>
      <c r="E61" s="7">
        <v>408.6</v>
      </c>
      <c r="F61" s="5">
        <v>27.73</v>
      </c>
      <c r="G61" t="s">
        <v>12</v>
      </c>
      <c r="H61">
        <v>54</v>
      </c>
      <c r="I61" s="6">
        <v>2.9229999999999998E-3</v>
      </c>
      <c r="J61" s="6">
        <v>2.918E-3</v>
      </c>
      <c r="K61" s="7">
        <v>96454.8</v>
      </c>
      <c r="L61" s="7">
        <v>281.5</v>
      </c>
      <c r="M61" s="5">
        <v>30.65</v>
      </c>
    </row>
    <row r="62" spans="1:13">
      <c r="A62">
        <v>55</v>
      </c>
      <c r="B62" s="6">
        <v>4.7479999999999996E-3</v>
      </c>
      <c r="C62" s="6">
        <v>4.7369999999999999E-3</v>
      </c>
      <c r="D62" s="7">
        <v>93998.8</v>
      </c>
      <c r="E62" s="7">
        <v>445.2</v>
      </c>
      <c r="F62" s="5">
        <v>26.85</v>
      </c>
      <c r="G62" t="s">
        <v>12</v>
      </c>
      <c r="H62">
        <v>55</v>
      </c>
      <c r="I62" s="6">
        <v>3.261E-3</v>
      </c>
      <c r="J62" s="6">
        <v>3.2560000000000002E-3</v>
      </c>
      <c r="K62" s="7">
        <v>96173.3</v>
      </c>
      <c r="L62" s="7">
        <v>313.10000000000002</v>
      </c>
      <c r="M62" s="5">
        <v>29.74</v>
      </c>
    </row>
    <row r="63" spans="1:13">
      <c r="A63">
        <v>56</v>
      </c>
      <c r="B63" s="6">
        <v>5.2139999999999999E-3</v>
      </c>
      <c r="C63" s="6">
        <v>5.1999999999999998E-3</v>
      </c>
      <c r="D63" s="7">
        <v>93553.600000000006</v>
      </c>
      <c r="E63" s="7">
        <v>486.5</v>
      </c>
      <c r="F63" s="5">
        <v>25.97</v>
      </c>
      <c r="G63" t="s">
        <v>12</v>
      </c>
      <c r="H63">
        <v>56</v>
      </c>
      <c r="I63" s="6">
        <v>3.509E-3</v>
      </c>
      <c r="J63" s="6">
        <v>3.503E-3</v>
      </c>
      <c r="K63" s="7">
        <v>95860.2</v>
      </c>
      <c r="L63" s="7">
        <v>335.8</v>
      </c>
      <c r="M63" s="5">
        <v>28.84</v>
      </c>
    </row>
    <row r="64" spans="1:13">
      <c r="A64">
        <v>57</v>
      </c>
      <c r="B64" s="6">
        <v>5.8609999999999999E-3</v>
      </c>
      <c r="C64" s="6">
        <v>5.8440000000000002E-3</v>
      </c>
      <c r="D64" s="7">
        <v>93067.1</v>
      </c>
      <c r="E64" s="7">
        <v>543.9</v>
      </c>
      <c r="F64" s="5">
        <v>25.11</v>
      </c>
      <c r="G64" t="s">
        <v>12</v>
      </c>
      <c r="H64">
        <v>57</v>
      </c>
      <c r="I64" s="6">
        <v>3.8790000000000001E-3</v>
      </c>
      <c r="J64" s="6">
        <v>3.8709999999999999E-3</v>
      </c>
      <c r="K64" s="7">
        <v>95524.4</v>
      </c>
      <c r="L64" s="7">
        <v>369.8</v>
      </c>
      <c r="M64" s="5">
        <v>27.93</v>
      </c>
    </row>
    <row r="65" spans="1:13">
      <c r="A65">
        <v>58</v>
      </c>
      <c r="B65" s="6">
        <v>6.4310000000000001E-3</v>
      </c>
      <c r="C65" s="6">
        <v>6.4099999999999999E-3</v>
      </c>
      <c r="D65" s="7">
        <v>92523.199999999997</v>
      </c>
      <c r="E65" s="7">
        <v>593.1</v>
      </c>
      <c r="F65" s="5">
        <v>24.25</v>
      </c>
      <c r="G65" t="s">
        <v>12</v>
      </c>
      <c r="H65">
        <v>58</v>
      </c>
      <c r="I65" s="6">
        <v>4.1599999999999996E-3</v>
      </c>
      <c r="J65" s="6">
        <v>4.1510000000000002E-3</v>
      </c>
      <c r="K65" s="7">
        <v>95154.6</v>
      </c>
      <c r="L65" s="7">
        <v>395</v>
      </c>
      <c r="M65" s="5">
        <v>27.04</v>
      </c>
    </row>
    <row r="66" spans="1:13">
      <c r="A66">
        <v>59</v>
      </c>
      <c r="B66" s="6">
        <v>7.1260000000000004E-3</v>
      </c>
      <c r="C66" s="6">
        <v>7.1009999999999997E-3</v>
      </c>
      <c r="D66" s="7">
        <v>91930.1</v>
      </c>
      <c r="E66" s="7">
        <v>652.79999999999995</v>
      </c>
      <c r="F66" s="5">
        <v>23.4</v>
      </c>
      <c r="G66" t="s">
        <v>12</v>
      </c>
      <c r="H66">
        <v>59</v>
      </c>
      <c r="I66" s="6">
        <v>4.6030000000000003E-3</v>
      </c>
      <c r="J66" s="6">
        <v>4.5919999999999997E-3</v>
      </c>
      <c r="K66" s="7">
        <v>94759.6</v>
      </c>
      <c r="L66" s="7">
        <v>435.1</v>
      </c>
      <c r="M66" s="5">
        <v>26.15</v>
      </c>
    </row>
    <row r="67" spans="1:13">
      <c r="A67">
        <v>60</v>
      </c>
      <c r="B67" s="6">
        <v>7.9299999999999995E-3</v>
      </c>
      <c r="C67" s="6">
        <v>7.8980000000000005E-3</v>
      </c>
      <c r="D67" s="7">
        <v>91277.3</v>
      </c>
      <c r="E67" s="7">
        <v>720.9</v>
      </c>
      <c r="F67" s="5">
        <v>22.57</v>
      </c>
      <c r="G67" t="s">
        <v>12</v>
      </c>
      <c r="H67">
        <v>60</v>
      </c>
      <c r="I67" s="6">
        <v>5.1520000000000003E-3</v>
      </c>
      <c r="J67" s="6">
        <v>5.1390000000000003E-3</v>
      </c>
      <c r="K67" s="7">
        <v>94324.5</v>
      </c>
      <c r="L67" s="7">
        <v>484.7</v>
      </c>
      <c r="M67" s="5">
        <v>25.27</v>
      </c>
    </row>
    <row r="68" spans="1:13">
      <c r="A68">
        <v>61</v>
      </c>
      <c r="B68" s="6">
        <v>8.5649999999999997E-3</v>
      </c>
      <c r="C68" s="6">
        <v>8.5280000000000009E-3</v>
      </c>
      <c r="D68" s="7">
        <v>90556.4</v>
      </c>
      <c r="E68" s="7">
        <v>772.3</v>
      </c>
      <c r="F68" s="5">
        <v>21.74</v>
      </c>
      <c r="G68" t="s">
        <v>12</v>
      </c>
      <c r="H68">
        <v>61</v>
      </c>
      <c r="I68" s="6">
        <v>5.6270000000000001E-3</v>
      </c>
      <c r="J68" s="6">
        <v>5.6109999999999997E-3</v>
      </c>
      <c r="K68" s="7">
        <v>93839.8</v>
      </c>
      <c r="L68" s="7">
        <v>526.5</v>
      </c>
      <c r="M68" s="5">
        <v>24.4</v>
      </c>
    </row>
    <row r="69" spans="1:13">
      <c r="A69">
        <v>62</v>
      </c>
      <c r="B69" s="6">
        <v>9.4809999999999998E-3</v>
      </c>
      <c r="C69" s="6">
        <v>9.4359999999999999E-3</v>
      </c>
      <c r="D69" s="7">
        <v>89784.1</v>
      </c>
      <c r="E69" s="7">
        <v>847.2</v>
      </c>
      <c r="F69" s="5">
        <v>20.93</v>
      </c>
      <c r="G69" t="s">
        <v>12</v>
      </c>
      <c r="H69">
        <v>62</v>
      </c>
      <c r="I69" s="6">
        <v>6.1110000000000001E-3</v>
      </c>
      <c r="J69" s="6">
        <v>6.0930000000000003E-3</v>
      </c>
      <c r="K69" s="7">
        <v>93313.2</v>
      </c>
      <c r="L69" s="7">
        <v>568.5</v>
      </c>
      <c r="M69" s="5">
        <v>23.53</v>
      </c>
    </row>
    <row r="70" spans="1:13">
      <c r="A70">
        <v>63</v>
      </c>
      <c r="B70" s="6">
        <v>1.034E-2</v>
      </c>
      <c r="C70" s="6">
        <v>1.0286999999999999E-2</v>
      </c>
      <c r="D70" s="7">
        <v>88936.8</v>
      </c>
      <c r="E70" s="7">
        <v>914.9</v>
      </c>
      <c r="F70" s="5">
        <v>20.12</v>
      </c>
      <c r="G70" t="s">
        <v>12</v>
      </c>
      <c r="H70">
        <v>63</v>
      </c>
      <c r="I70" s="6">
        <v>6.7250000000000001E-3</v>
      </c>
      <c r="J70" s="6">
        <v>6.7019999999999996E-3</v>
      </c>
      <c r="K70" s="7">
        <v>92744.7</v>
      </c>
      <c r="L70" s="7">
        <v>621.6</v>
      </c>
      <c r="M70" s="5">
        <v>22.67</v>
      </c>
    </row>
    <row r="71" spans="1:13">
      <c r="A71">
        <v>64</v>
      </c>
      <c r="B71" s="6">
        <v>1.1353E-2</v>
      </c>
      <c r="C71" s="6">
        <v>1.1289E-2</v>
      </c>
      <c r="D71" s="7">
        <v>88022</v>
      </c>
      <c r="E71" s="7">
        <v>993.7</v>
      </c>
      <c r="F71" s="5">
        <v>19.32</v>
      </c>
      <c r="G71" t="s">
        <v>12</v>
      </c>
      <c r="H71">
        <v>64</v>
      </c>
      <c r="I71" s="6">
        <v>7.1469999999999997E-3</v>
      </c>
      <c r="J71" s="6">
        <v>7.1219999999999999E-3</v>
      </c>
      <c r="K71" s="7">
        <v>92123.1</v>
      </c>
      <c r="L71" s="7">
        <v>656.1</v>
      </c>
      <c r="M71" s="5">
        <v>21.82</v>
      </c>
    </row>
    <row r="72" spans="1:13">
      <c r="A72">
        <v>65</v>
      </c>
      <c r="B72" s="6">
        <v>1.2121E-2</v>
      </c>
      <c r="C72" s="6">
        <v>1.2048E-2</v>
      </c>
      <c r="D72" s="7">
        <v>87028.3</v>
      </c>
      <c r="E72" s="7">
        <v>1048.5</v>
      </c>
      <c r="F72" s="5">
        <v>18.54</v>
      </c>
      <c r="G72" t="s">
        <v>12</v>
      </c>
      <c r="H72">
        <v>65</v>
      </c>
      <c r="I72" s="6">
        <v>7.8449999999999995E-3</v>
      </c>
      <c r="J72" s="6">
        <v>7.8150000000000008E-3</v>
      </c>
      <c r="K72" s="7">
        <v>91467</v>
      </c>
      <c r="L72" s="7">
        <v>714.8</v>
      </c>
      <c r="M72" s="5">
        <v>20.98</v>
      </c>
    </row>
    <row r="73" spans="1:13">
      <c r="A73">
        <v>66</v>
      </c>
      <c r="B73" s="6">
        <v>1.2888E-2</v>
      </c>
      <c r="C73" s="6">
        <v>1.2806E-2</v>
      </c>
      <c r="D73" s="7">
        <v>85979.8</v>
      </c>
      <c r="E73" s="7">
        <v>1101</v>
      </c>
      <c r="F73" s="5">
        <v>17.760000000000002</v>
      </c>
      <c r="G73" t="s">
        <v>12</v>
      </c>
      <c r="H73">
        <v>66</v>
      </c>
      <c r="I73" s="6">
        <v>8.2489999999999994E-3</v>
      </c>
      <c r="J73" s="6">
        <v>8.2150000000000001E-3</v>
      </c>
      <c r="K73" s="7">
        <v>90752.2</v>
      </c>
      <c r="L73" s="7">
        <v>745.5</v>
      </c>
      <c r="M73" s="5">
        <v>20.14</v>
      </c>
    </row>
    <row r="74" spans="1:13">
      <c r="A74">
        <v>67</v>
      </c>
      <c r="B74" s="6">
        <v>1.4196E-2</v>
      </c>
      <c r="C74" s="6">
        <v>1.4095999999999999E-2</v>
      </c>
      <c r="D74" s="7">
        <v>84878.7</v>
      </c>
      <c r="E74" s="7">
        <v>1196.4000000000001</v>
      </c>
      <c r="F74" s="5">
        <v>16.98</v>
      </c>
      <c r="G74" t="s">
        <v>12</v>
      </c>
      <c r="H74">
        <v>67</v>
      </c>
      <c r="I74" s="6">
        <v>9.2929999999999992E-3</v>
      </c>
      <c r="J74" s="6">
        <v>9.2499999999999995E-3</v>
      </c>
      <c r="K74" s="7">
        <v>90006.7</v>
      </c>
      <c r="L74" s="7">
        <v>832.6</v>
      </c>
      <c r="M74" s="5">
        <v>19.3</v>
      </c>
    </row>
    <row r="75" spans="1:13">
      <c r="A75">
        <v>68</v>
      </c>
      <c r="B75" s="6">
        <v>1.5598000000000001E-2</v>
      </c>
      <c r="C75" s="6">
        <v>1.5476999999999999E-2</v>
      </c>
      <c r="D75" s="7">
        <v>83682.3</v>
      </c>
      <c r="E75" s="7">
        <v>1295.2</v>
      </c>
      <c r="F75" s="5">
        <v>16.22</v>
      </c>
      <c r="G75" t="s">
        <v>12</v>
      </c>
      <c r="H75">
        <v>68</v>
      </c>
      <c r="I75" s="6">
        <v>1.0553E-2</v>
      </c>
      <c r="J75" s="6">
        <v>1.0496999999999999E-2</v>
      </c>
      <c r="K75" s="7">
        <v>89174.1</v>
      </c>
      <c r="L75" s="7">
        <v>936.1</v>
      </c>
      <c r="M75" s="5">
        <v>18.48</v>
      </c>
    </row>
    <row r="76" spans="1:13">
      <c r="A76">
        <v>69</v>
      </c>
      <c r="B76" s="6">
        <v>1.7523E-2</v>
      </c>
      <c r="C76" s="6">
        <v>1.737E-2</v>
      </c>
      <c r="D76" s="7">
        <v>82387.100000000006</v>
      </c>
      <c r="E76" s="7">
        <v>1431.1</v>
      </c>
      <c r="F76" s="5">
        <v>15.47</v>
      </c>
      <c r="G76" t="s">
        <v>12</v>
      </c>
      <c r="H76">
        <v>69</v>
      </c>
      <c r="I76" s="6">
        <v>1.1407E-2</v>
      </c>
      <c r="J76" s="6">
        <v>1.1342E-2</v>
      </c>
      <c r="K76" s="7">
        <v>88238</v>
      </c>
      <c r="L76" s="7">
        <v>1000.8</v>
      </c>
      <c r="M76" s="5">
        <v>17.670000000000002</v>
      </c>
    </row>
    <row r="77" spans="1:13">
      <c r="A77">
        <v>70</v>
      </c>
      <c r="B77" s="6">
        <v>1.9262999999999999E-2</v>
      </c>
      <c r="C77" s="6">
        <v>1.908E-2</v>
      </c>
      <c r="D77" s="7">
        <v>80956</v>
      </c>
      <c r="E77" s="7">
        <v>1544.6</v>
      </c>
      <c r="F77" s="5">
        <v>14.73</v>
      </c>
      <c r="G77" t="s">
        <v>12</v>
      </c>
      <c r="H77">
        <v>70</v>
      </c>
      <c r="I77" s="6">
        <v>1.2784999999999999E-2</v>
      </c>
      <c r="J77" s="6">
        <v>1.2704E-2</v>
      </c>
      <c r="K77" s="7">
        <v>87237.2</v>
      </c>
      <c r="L77" s="7">
        <v>1108.3</v>
      </c>
      <c r="M77" s="5">
        <v>16.86</v>
      </c>
    </row>
    <row r="78" spans="1:13">
      <c r="A78">
        <v>71</v>
      </c>
      <c r="B78" s="6">
        <v>2.1266E-2</v>
      </c>
      <c r="C78" s="6">
        <v>2.1042000000000002E-2</v>
      </c>
      <c r="D78" s="7">
        <v>79411.399999999994</v>
      </c>
      <c r="E78" s="7">
        <v>1671</v>
      </c>
      <c r="F78" s="5">
        <v>14.01</v>
      </c>
      <c r="G78" t="s">
        <v>12</v>
      </c>
      <c r="H78">
        <v>71</v>
      </c>
      <c r="I78" s="6">
        <v>1.4102E-2</v>
      </c>
      <c r="J78" s="6">
        <v>1.4003E-2</v>
      </c>
      <c r="K78" s="7">
        <v>86128.9</v>
      </c>
      <c r="L78" s="7">
        <v>1206.0999999999999</v>
      </c>
      <c r="M78" s="5">
        <v>16.07</v>
      </c>
    </row>
    <row r="79" spans="1:13">
      <c r="A79">
        <v>72</v>
      </c>
      <c r="B79" s="6">
        <v>2.4386000000000001E-2</v>
      </c>
      <c r="C79" s="6">
        <v>2.4093E-2</v>
      </c>
      <c r="D79" s="7">
        <v>77740.399999999994</v>
      </c>
      <c r="E79" s="7">
        <v>1873</v>
      </c>
      <c r="F79" s="5">
        <v>13.3</v>
      </c>
      <c r="G79" t="s">
        <v>12</v>
      </c>
      <c r="H79">
        <v>72</v>
      </c>
      <c r="I79" s="6">
        <v>1.5827999999999998E-2</v>
      </c>
      <c r="J79" s="6">
        <v>1.5703999999999999E-2</v>
      </c>
      <c r="K79" s="7">
        <v>84922.8</v>
      </c>
      <c r="L79" s="7">
        <v>1333.6</v>
      </c>
      <c r="M79" s="5">
        <v>15.3</v>
      </c>
    </row>
    <row r="80" spans="1:13">
      <c r="A80">
        <v>73</v>
      </c>
      <c r="B80" s="6">
        <v>2.6672000000000001E-2</v>
      </c>
      <c r="C80" s="6">
        <v>2.6321000000000001E-2</v>
      </c>
      <c r="D80" s="7">
        <v>75867.399999999994</v>
      </c>
      <c r="E80" s="7">
        <v>1996.9</v>
      </c>
      <c r="F80" s="5">
        <v>12.61</v>
      </c>
      <c r="G80" t="s">
        <v>12</v>
      </c>
      <c r="H80">
        <v>73</v>
      </c>
      <c r="I80" s="6">
        <v>1.8062999999999999E-2</v>
      </c>
      <c r="J80" s="6">
        <v>1.7901E-2</v>
      </c>
      <c r="K80" s="7">
        <v>83589.2</v>
      </c>
      <c r="L80" s="7">
        <v>1496.3</v>
      </c>
      <c r="M80" s="5">
        <v>14.53</v>
      </c>
    </row>
    <row r="81" spans="1:13">
      <c r="A81">
        <v>74</v>
      </c>
      <c r="B81" s="6">
        <v>3.022E-2</v>
      </c>
      <c r="C81" s="6">
        <v>2.9770000000000001E-2</v>
      </c>
      <c r="D81" s="7">
        <v>73870.5</v>
      </c>
      <c r="E81" s="7">
        <v>2199.1</v>
      </c>
      <c r="F81" s="5">
        <v>11.94</v>
      </c>
      <c r="G81" t="s">
        <v>12</v>
      </c>
      <c r="H81">
        <v>74</v>
      </c>
      <c r="I81" s="6">
        <v>2.009E-2</v>
      </c>
      <c r="J81" s="6">
        <v>1.9890000000000001E-2</v>
      </c>
      <c r="K81" s="7">
        <v>82092.899999999994</v>
      </c>
      <c r="L81" s="7">
        <v>1632.8</v>
      </c>
      <c r="M81" s="5">
        <v>13.79</v>
      </c>
    </row>
    <row r="82" spans="1:13">
      <c r="A82">
        <v>75</v>
      </c>
      <c r="B82" s="6">
        <v>3.3085000000000003E-2</v>
      </c>
      <c r="C82" s="6">
        <v>3.2545999999999999E-2</v>
      </c>
      <c r="D82" s="7">
        <v>71671.399999999994</v>
      </c>
      <c r="E82" s="7">
        <v>2332.6</v>
      </c>
      <c r="F82" s="5">
        <v>11.29</v>
      </c>
      <c r="G82" t="s">
        <v>12</v>
      </c>
      <c r="H82">
        <v>75</v>
      </c>
      <c r="I82" s="6">
        <v>2.2176000000000001E-2</v>
      </c>
      <c r="J82" s="6">
        <v>2.1933000000000001E-2</v>
      </c>
      <c r="K82" s="7">
        <v>80460.100000000006</v>
      </c>
      <c r="L82" s="7">
        <v>1764.7</v>
      </c>
      <c r="M82" s="5">
        <v>13.06</v>
      </c>
    </row>
    <row r="83" spans="1:13">
      <c r="A83">
        <v>76</v>
      </c>
      <c r="B83" s="6">
        <v>3.6680999999999998E-2</v>
      </c>
      <c r="C83" s="6">
        <v>3.6020999999999997E-2</v>
      </c>
      <c r="D83" s="7">
        <v>69338.7</v>
      </c>
      <c r="E83" s="7">
        <v>2497.6</v>
      </c>
      <c r="F83" s="5">
        <v>10.65</v>
      </c>
      <c r="G83" t="s">
        <v>12</v>
      </c>
      <c r="H83">
        <v>76</v>
      </c>
      <c r="I83" s="6">
        <v>2.4818E-2</v>
      </c>
      <c r="J83" s="6">
        <v>2.4514000000000001E-2</v>
      </c>
      <c r="K83" s="7">
        <v>78695.399999999994</v>
      </c>
      <c r="L83" s="7">
        <v>1929.2</v>
      </c>
      <c r="M83" s="5">
        <v>12.34</v>
      </c>
    </row>
    <row r="84" spans="1:13">
      <c r="A84">
        <v>77</v>
      </c>
      <c r="B84" s="6">
        <v>4.0155000000000003E-2</v>
      </c>
      <c r="C84" s="6">
        <v>3.9364999999999997E-2</v>
      </c>
      <c r="D84" s="7">
        <v>66841.100000000006</v>
      </c>
      <c r="E84" s="7">
        <v>2631.2</v>
      </c>
      <c r="F84" s="5">
        <v>10.029999999999999</v>
      </c>
      <c r="G84" t="s">
        <v>12</v>
      </c>
      <c r="H84">
        <v>77</v>
      </c>
      <c r="I84" s="6">
        <v>2.7515000000000001E-2</v>
      </c>
      <c r="J84" s="6">
        <v>2.7140999999999998E-2</v>
      </c>
      <c r="K84" s="7">
        <v>76766.2</v>
      </c>
      <c r="L84" s="7">
        <v>2083.5</v>
      </c>
      <c r="M84" s="5">
        <v>11.64</v>
      </c>
    </row>
    <row r="85" spans="1:13">
      <c r="A85">
        <v>78</v>
      </c>
      <c r="B85" s="6">
        <v>4.5097999999999999E-2</v>
      </c>
      <c r="C85" s="6">
        <v>4.4103000000000003E-2</v>
      </c>
      <c r="D85" s="7">
        <v>64209.9</v>
      </c>
      <c r="E85" s="7">
        <v>2831.9</v>
      </c>
      <c r="F85" s="5">
        <v>9.42</v>
      </c>
      <c r="G85" t="s">
        <v>12</v>
      </c>
      <c r="H85">
        <v>78</v>
      </c>
      <c r="I85" s="6">
        <v>3.0630999999999999E-2</v>
      </c>
      <c r="J85" s="6">
        <v>3.0169000000000001E-2</v>
      </c>
      <c r="K85" s="7">
        <v>74682.7</v>
      </c>
      <c r="L85" s="7">
        <v>2253.1</v>
      </c>
      <c r="M85" s="5">
        <v>10.95</v>
      </c>
    </row>
    <row r="86" spans="1:13">
      <c r="A86">
        <v>79</v>
      </c>
      <c r="B86" s="6">
        <v>5.0054000000000001E-2</v>
      </c>
      <c r="C86" s="6">
        <v>4.8832E-2</v>
      </c>
      <c r="D86" s="7">
        <v>61378.1</v>
      </c>
      <c r="E86" s="7">
        <v>2997.2</v>
      </c>
      <c r="F86" s="5">
        <v>8.84</v>
      </c>
      <c r="G86" t="s">
        <v>12</v>
      </c>
      <c r="H86">
        <v>79</v>
      </c>
      <c r="I86" s="6">
        <v>3.5325000000000002E-2</v>
      </c>
      <c r="J86" s="6">
        <v>3.4712E-2</v>
      </c>
      <c r="K86" s="7">
        <v>72429.600000000006</v>
      </c>
      <c r="L86" s="7">
        <v>2514.1999999999998</v>
      </c>
      <c r="M86" s="5">
        <v>10.27</v>
      </c>
    </row>
    <row r="87" spans="1:13">
      <c r="A87">
        <v>80</v>
      </c>
      <c r="B87" s="6">
        <v>5.7494000000000003E-2</v>
      </c>
      <c r="C87" s="6">
        <v>5.5886999999999999E-2</v>
      </c>
      <c r="D87" s="7">
        <v>58380.800000000003</v>
      </c>
      <c r="E87" s="7">
        <v>3262.8</v>
      </c>
      <c r="F87" s="5">
        <v>8.26</v>
      </c>
      <c r="G87" t="s">
        <v>12</v>
      </c>
      <c r="H87">
        <v>80</v>
      </c>
      <c r="I87" s="6">
        <v>4.0802999999999999E-2</v>
      </c>
      <c r="J87" s="6">
        <v>3.9987000000000002E-2</v>
      </c>
      <c r="K87" s="7">
        <v>69915.399999999994</v>
      </c>
      <c r="L87" s="7">
        <v>2795.7</v>
      </c>
      <c r="M87" s="5">
        <v>9.6199999999999992</v>
      </c>
    </row>
    <row r="88" spans="1:13">
      <c r="A88">
        <v>81</v>
      </c>
      <c r="B88" s="6">
        <v>6.3960000000000003E-2</v>
      </c>
      <c r="C88" s="6">
        <v>6.1977999999999998E-2</v>
      </c>
      <c r="D88" s="7">
        <v>55118.1</v>
      </c>
      <c r="E88" s="7">
        <v>3416.1</v>
      </c>
      <c r="F88" s="5">
        <v>7.72</v>
      </c>
      <c r="G88" t="s">
        <v>12</v>
      </c>
      <c r="H88">
        <v>81</v>
      </c>
      <c r="I88" s="6">
        <v>4.6188E-2</v>
      </c>
      <c r="J88" s="6">
        <v>4.5144999999999998E-2</v>
      </c>
      <c r="K88" s="7">
        <v>67119.600000000006</v>
      </c>
      <c r="L88" s="7">
        <v>3030.1</v>
      </c>
      <c r="M88" s="5">
        <v>9</v>
      </c>
    </row>
    <row r="89" spans="1:13">
      <c r="A89">
        <v>82</v>
      </c>
      <c r="B89" s="6">
        <v>7.3322999999999999E-2</v>
      </c>
      <c r="C89" s="6">
        <v>7.0730000000000001E-2</v>
      </c>
      <c r="D89" s="7">
        <v>51702</v>
      </c>
      <c r="E89" s="7">
        <v>3656.9</v>
      </c>
      <c r="F89" s="5">
        <v>7.2</v>
      </c>
      <c r="G89" t="s">
        <v>12</v>
      </c>
      <c r="H89">
        <v>82</v>
      </c>
      <c r="I89" s="6">
        <v>5.2461000000000001E-2</v>
      </c>
      <c r="J89" s="6">
        <v>5.1119999999999999E-2</v>
      </c>
      <c r="K89" s="7">
        <v>64089.5</v>
      </c>
      <c r="L89" s="7">
        <v>3276.2</v>
      </c>
      <c r="M89" s="5">
        <v>8.41</v>
      </c>
    </row>
    <row r="90" spans="1:13">
      <c r="A90">
        <v>83</v>
      </c>
      <c r="B90" s="6">
        <v>8.2392999999999994E-2</v>
      </c>
      <c r="C90" s="6">
        <v>7.9132999999999995E-2</v>
      </c>
      <c r="D90" s="7">
        <v>48045.1</v>
      </c>
      <c r="E90" s="7">
        <v>3801.9</v>
      </c>
      <c r="F90" s="5">
        <v>6.71</v>
      </c>
      <c r="G90" t="s">
        <v>12</v>
      </c>
      <c r="H90">
        <v>83</v>
      </c>
      <c r="I90" s="6">
        <v>5.9743999999999998E-2</v>
      </c>
      <c r="J90" s="6">
        <v>5.8011E-2</v>
      </c>
      <c r="K90" s="7">
        <v>60813.3</v>
      </c>
      <c r="L90" s="7">
        <v>3527.8</v>
      </c>
      <c r="M90" s="5">
        <v>7.83</v>
      </c>
    </row>
    <row r="91" spans="1:13">
      <c r="A91">
        <v>84</v>
      </c>
      <c r="B91" s="6">
        <v>9.1864000000000001E-2</v>
      </c>
      <c r="C91" s="6">
        <v>8.7830000000000005E-2</v>
      </c>
      <c r="D91" s="7">
        <v>44243.1</v>
      </c>
      <c r="E91" s="7">
        <v>3885.9</v>
      </c>
      <c r="F91" s="5">
        <v>6.25</v>
      </c>
      <c r="G91" t="s">
        <v>12</v>
      </c>
      <c r="H91">
        <v>84</v>
      </c>
      <c r="I91" s="6">
        <v>6.9328000000000001E-2</v>
      </c>
      <c r="J91" s="6">
        <v>6.7004999999999995E-2</v>
      </c>
      <c r="K91" s="7">
        <v>57285.4</v>
      </c>
      <c r="L91" s="7">
        <v>3838.4</v>
      </c>
      <c r="M91" s="5">
        <v>7.28</v>
      </c>
    </row>
    <row r="92" spans="1:13">
      <c r="A92">
        <v>85</v>
      </c>
      <c r="B92" s="6">
        <v>0.105281</v>
      </c>
      <c r="C92" s="6">
        <v>0.10001599999999999</v>
      </c>
      <c r="D92" s="7">
        <v>40357.300000000003</v>
      </c>
      <c r="E92" s="7">
        <v>4036.4</v>
      </c>
      <c r="F92" s="5">
        <v>5.8</v>
      </c>
      <c r="G92" t="s">
        <v>12</v>
      </c>
      <c r="H92">
        <v>85</v>
      </c>
      <c r="I92" s="6">
        <v>7.8206999999999999E-2</v>
      </c>
      <c r="J92" s="6">
        <v>7.5263999999999998E-2</v>
      </c>
      <c r="K92" s="7">
        <v>53447</v>
      </c>
      <c r="L92" s="7">
        <v>4022.6</v>
      </c>
      <c r="M92" s="5">
        <v>6.77</v>
      </c>
    </row>
    <row r="93" spans="1:13">
      <c r="A93">
        <v>86</v>
      </c>
      <c r="B93" s="6">
        <v>0.117428</v>
      </c>
      <c r="C93" s="6">
        <v>0.110916</v>
      </c>
      <c r="D93" s="7">
        <v>36320.9</v>
      </c>
      <c r="E93" s="7">
        <v>4028.6</v>
      </c>
      <c r="F93" s="5">
        <v>5.39</v>
      </c>
      <c r="G93" t="s">
        <v>12</v>
      </c>
      <c r="H93">
        <v>86</v>
      </c>
      <c r="I93" s="6">
        <v>8.8735999999999995E-2</v>
      </c>
      <c r="J93" s="6">
        <v>8.4966E-2</v>
      </c>
      <c r="K93" s="7">
        <v>49424.4</v>
      </c>
      <c r="L93" s="7">
        <v>4199.3999999999996</v>
      </c>
      <c r="M93" s="5">
        <v>6.28</v>
      </c>
    </row>
    <row r="94" spans="1:13">
      <c r="A94">
        <v>87</v>
      </c>
      <c r="B94" s="6">
        <v>0.131388</v>
      </c>
      <c r="C94" s="6">
        <v>0.123289</v>
      </c>
      <c r="D94" s="7">
        <v>32292.3</v>
      </c>
      <c r="E94" s="7">
        <v>3981.3</v>
      </c>
      <c r="F94" s="5">
        <v>5</v>
      </c>
      <c r="G94" t="s">
        <v>12</v>
      </c>
      <c r="H94">
        <v>87</v>
      </c>
      <c r="I94" s="6">
        <v>0.101365</v>
      </c>
      <c r="J94" s="6">
        <v>9.6475000000000005E-2</v>
      </c>
      <c r="K94" s="7">
        <v>45225</v>
      </c>
      <c r="L94" s="7">
        <v>4363.1000000000004</v>
      </c>
      <c r="M94" s="5">
        <v>5.82</v>
      </c>
    </row>
    <row r="95" spans="1:13">
      <c r="A95">
        <v>88</v>
      </c>
      <c r="B95" s="6">
        <v>0.14846300000000001</v>
      </c>
      <c r="C95" s="6">
        <v>0.13820399999999999</v>
      </c>
      <c r="D95" s="7">
        <v>28311</v>
      </c>
      <c r="E95" s="7">
        <v>3912.7</v>
      </c>
      <c r="F95" s="5">
        <v>4.63</v>
      </c>
      <c r="G95" t="s">
        <v>12</v>
      </c>
      <c r="H95">
        <v>88</v>
      </c>
      <c r="I95" s="6">
        <v>0.11394899999999999</v>
      </c>
      <c r="J95" s="6">
        <v>0.107807</v>
      </c>
      <c r="K95" s="7">
        <v>40861.9</v>
      </c>
      <c r="L95" s="7">
        <v>4405.2</v>
      </c>
      <c r="M95" s="5">
        <v>5.38</v>
      </c>
    </row>
    <row r="96" spans="1:13">
      <c r="A96">
        <v>89</v>
      </c>
      <c r="B96" s="6">
        <v>0.16541</v>
      </c>
      <c r="C96" s="6">
        <v>0.15277499999999999</v>
      </c>
      <c r="D96" s="7">
        <v>24398.400000000001</v>
      </c>
      <c r="E96" s="7">
        <v>3727.4</v>
      </c>
      <c r="F96" s="5">
        <v>4.29</v>
      </c>
      <c r="G96" t="s">
        <v>12</v>
      </c>
      <c r="H96">
        <v>89</v>
      </c>
      <c r="I96" s="6">
        <v>0.130492</v>
      </c>
      <c r="J96" s="6">
        <v>0.122499</v>
      </c>
      <c r="K96" s="7">
        <v>36456.699999999997</v>
      </c>
      <c r="L96" s="7">
        <v>4465.8999999999996</v>
      </c>
      <c r="M96" s="5">
        <v>4.97</v>
      </c>
    </row>
    <row r="97" spans="1:13">
      <c r="A97">
        <v>90</v>
      </c>
      <c r="B97" s="6">
        <v>0.183092</v>
      </c>
      <c r="C97" s="6">
        <v>0.167736</v>
      </c>
      <c r="D97" s="7">
        <v>20670.900000000001</v>
      </c>
      <c r="E97" s="7">
        <v>3467.3</v>
      </c>
      <c r="F97" s="5">
        <v>3.98</v>
      </c>
      <c r="G97" t="s">
        <v>12</v>
      </c>
      <c r="H97">
        <v>90</v>
      </c>
      <c r="I97" s="6">
        <v>0.14715200000000001</v>
      </c>
      <c r="J97" s="6">
        <v>0.13706699999999999</v>
      </c>
      <c r="K97" s="7">
        <v>31990.799999999999</v>
      </c>
      <c r="L97" s="7">
        <v>4384.8999999999996</v>
      </c>
      <c r="M97" s="5">
        <v>4.5999999999999996</v>
      </c>
    </row>
    <row r="98" spans="1:13">
      <c r="A98">
        <v>91</v>
      </c>
      <c r="B98" s="6">
        <v>0.20366699999999999</v>
      </c>
      <c r="C98" s="6">
        <v>0.18484400000000001</v>
      </c>
      <c r="D98" s="7">
        <v>17203.599999999999</v>
      </c>
      <c r="E98" s="7">
        <v>3180</v>
      </c>
      <c r="F98" s="5">
        <v>3.68</v>
      </c>
      <c r="G98" t="s">
        <v>12</v>
      </c>
      <c r="H98">
        <v>91</v>
      </c>
      <c r="I98" s="6">
        <v>0.163831</v>
      </c>
      <c r="J98" s="6">
        <v>0.15142700000000001</v>
      </c>
      <c r="K98" s="7">
        <v>27605.9</v>
      </c>
      <c r="L98" s="7">
        <v>4180.3</v>
      </c>
      <c r="M98" s="5">
        <v>4.25</v>
      </c>
    </row>
    <row r="99" spans="1:13">
      <c r="A99">
        <v>92</v>
      </c>
      <c r="B99" s="6">
        <v>0.229495</v>
      </c>
      <c r="C99" s="6">
        <v>0.205872</v>
      </c>
      <c r="D99" s="7">
        <v>14023.6</v>
      </c>
      <c r="E99" s="7">
        <v>2887.1</v>
      </c>
      <c r="F99" s="5">
        <v>3.4</v>
      </c>
      <c r="G99" t="s">
        <v>12</v>
      </c>
      <c r="H99">
        <v>92</v>
      </c>
      <c r="I99" s="6">
        <v>0.185</v>
      </c>
      <c r="J99" s="6">
        <v>0.16933599999999999</v>
      </c>
      <c r="K99" s="7">
        <v>23425.599999999999</v>
      </c>
      <c r="L99" s="7">
        <v>3966.8</v>
      </c>
      <c r="M99" s="5">
        <v>3.92</v>
      </c>
    </row>
    <row r="100" spans="1:13">
      <c r="A100">
        <v>93</v>
      </c>
      <c r="B100" s="6">
        <v>0.250471</v>
      </c>
      <c r="C100" s="6">
        <v>0.22259499999999999</v>
      </c>
      <c r="D100" s="7">
        <v>11136.6</v>
      </c>
      <c r="E100" s="7">
        <v>2478.9</v>
      </c>
      <c r="F100" s="5">
        <v>3.15</v>
      </c>
      <c r="G100" t="s">
        <v>12</v>
      </c>
      <c r="H100">
        <v>93</v>
      </c>
      <c r="I100" s="6">
        <v>0.20391599999999999</v>
      </c>
      <c r="J100" s="6">
        <v>0.18504899999999999</v>
      </c>
      <c r="K100" s="7">
        <v>19458.8</v>
      </c>
      <c r="L100" s="7">
        <v>3600.8</v>
      </c>
      <c r="M100" s="5">
        <v>3.62</v>
      </c>
    </row>
    <row r="101" spans="1:13">
      <c r="A101">
        <v>94</v>
      </c>
      <c r="B101" s="6">
        <v>0.27476699999999998</v>
      </c>
      <c r="C101" s="6">
        <v>0.24157799999999999</v>
      </c>
      <c r="D101" s="7">
        <v>8657.6</v>
      </c>
      <c r="E101" s="7">
        <v>2091.5</v>
      </c>
      <c r="F101" s="5">
        <v>2.91</v>
      </c>
      <c r="G101" t="s">
        <v>12</v>
      </c>
      <c r="H101">
        <v>94</v>
      </c>
      <c r="I101" s="6">
        <v>0.23205200000000001</v>
      </c>
      <c r="J101" s="6">
        <v>0.207927</v>
      </c>
      <c r="K101" s="7">
        <v>15858</v>
      </c>
      <c r="L101" s="7">
        <v>3297.3</v>
      </c>
      <c r="M101" s="5">
        <v>3.33</v>
      </c>
    </row>
    <row r="102" spans="1:13">
      <c r="A102">
        <v>95</v>
      </c>
      <c r="B102" s="6">
        <v>0.30770599999999998</v>
      </c>
      <c r="C102" s="6">
        <v>0.266677</v>
      </c>
      <c r="D102" s="7">
        <v>6566.1</v>
      </c>
      <c r="E102" s="7">
        <v>1751</v>
      </c>
      <c r="F102" s="5">
        <v>2.67</v>
      </c>
      <c r="G102" t="s">
        <v>12</v>
      </c>
      <c r="H102">
        <v>95</v>
      </c>
      <c r="I102" s="6">
        <v>0.25707099999999999</v>
      </c>
      <c r="J102" s="6">
        <v>0.22779199999999999</v>
      </c>
      <c r="K102" s="7">
        <v>12560.7</v>
      </c>
      <c r="L102" s="7">
        <v>2861.2</v>
      </c>
      <c r="M102" s="5">
        <v>3.07</v>
      </c>
    </row>
    <row r="103" spans="1:13">
      <c r="A103">
        <v>96</v>
      </c>
      <c r="B103" s="6">
        <v>0.35178100000000001</v>
      </c>
      <c r="C103" s="6">
        <v>0.29916100000000001</v>
      </c>
      <c r="D103" s="7">
        <v>4815.1000000000004</v>
      </c>
      <c r="E103" s="7">
        <v>1440.5</v>
      </c>
      <c r="F103" s="5">
        <v>2.46</v>
      </c>
      <c r="G103" t="s">
        <v>12</v>
      </c>
      <c r="H103">
        <v>96</v>
      </c>
      <c r="I103" s="6">
        <v>0.29794100000000001</v>
      </c>
      <c r="J103" s="6">
        <v>0.25931199999999999</v>
      </c>
      <c r="K103" s="7">
        <v>9699.5</v>
      </c>
      <c r="L103" s="7">
        <v>2515.1999999999998</v>
      </c>
      <c r="M103" s="5">
        <v>2.82</v>
      </c>
    </row>
    <row r="104" spans="1:13">
      <c r="A104">
        <v>97</v>
      </c>
      <c r="B104" s="6">
        <v>0.37970999999999999</v>
      </c>
      <c r="C104" s="6">
        <v>0.31912299999999999</v>
      </c>
      <c r="D104" s="7">
        <v>3374.6</v>
      </c>
      <c r="E104" s="7">
        <v>1076.9000000000001</v>
      </c>
      <c r="F104" s="5">
        <v>2.2999999999999998</v>
      </c>
      <c r="G104" t="s">
        <v>12</v>
      </c>
      <c r="H104">
        <v>97</v>
      </c>
      <c r="I104" s="6">
        <v>0.31920500000000002</v>
      </c>
      <c r="J104" s="6">
        <v>0.27527099999999999</v>
      </c>
      <c r="K104" s="7">
        <v>7184.3</v>
      </c>
      <c r="L104" s="7">
        <v>1977.6</v>
      </c>
      <c r="M104" s="5">
        <v>2.64</v>
      </c>
    </row>
    <row r="105" spans="1:13">
      <c r="A105">
        <v>98</v>
      </c>
      <c r="B105" s="6">
        <v>0.42095300000000002</v>
      </c>
      <c r="C105" s="6">
        <v>0.34775800000000001</v>
      </c>
      <c r="D105" s="7">
        <v>2297.6999999999998</v>
      </c>
      <c r="E105" s="7">
        <v>799</v>
      </c>
      <c r="F105" s="5">
        <v>2.14</v>
      </c>
      <c r="G105" t="s">
        <v>12</v>
      </c>
      <c r="H105">
        <v>98</v>
      </c>
      <c r="I105" s="6">
        <v>0.34909200000000001</v>
      </c>
      <c r="J105" s="6">
        <v>0.29721500000000001</v>
      </c>
      <c r="K105" s="7">
        <v>5206.7</v>
      </c>
      <c r="L105" s="7">
        <v>1547.5</v>
      </c>
      <c r="M105" s="5">
        <v>2.4500000000000002</v>
      </c>
    </row>
    <row r="106" spans="1:13">
      <c r="A106">
        <v>99</v>
      </c>
      <c r="B106" s="6">
        <v>0.445405</v>
      </c>
      <c r="C106" s="6">
        <v>0.36427900000000002</v>
      </c>
      <c r="D106" s="7">
        <v>1498.7</v>
      </c>
      <c r="E106" s="7">
        <v>545.9</v>
      </c>
      <c r="F106" s="5">
        <v>2.02</v>
      </c>
      <c r="G106" t="s">
        <v>12</v>
      </c>
      <c r="H106">
        <v>99</v>
      </c>
      <c r="I106" s="6">
        <v>0.38593499999999997</v>
      </c>
      <c r="J106" s="6">
        <v>0.32350800000000002</v>
      </c>
      <c r="K106" s="7">
        <v>3659.2</v>
      </c>
      <c r="L106" s="7">
        <v>1183.8</v>
      </c>
      <c r="M106" s="5">
        <v>2.27</v>
      </c>
    </row>
    <row r="107" spans="1:13">
      <c r="A107">
        <v>100</v>
      </c>
      <c r="B107">
        <v>0.48710700000000001</v>
      </c>
      <c r="C107">
        <v>0.391706</v>
      </c>
      <c r="D107">
        <v>952.7</v>
      </c>
      <c r="E107">
        <v>373.2</v>
      </c>
      <c r="F107">
        <v>1.89</v>
      </c>
      <c r="G107" t="s">
        <v>12</v>
      </c>
      <c r="H107">
        <v>100</v>
      </c>
      <c r="I107">
        <v>0.41138799999999998</v>
      </c>
      <c r="J107">
        <v>0.34120499999999998</v>
      </c>
      <c r="K107">
        <v>2475.4</v>
      </c>
      <c r="L107">
        <v>844.6</v>
      </c>
      <c r="M107">
        <v>2.12</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0.90625" defaultRowHeight="15"/>
  <sheetData>
    <row r="1" spans="1:13" ht="19.2">
      <c r="A1" s="3" t="s">
        <v>44</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4.3769999999999998E-3</v>
      </c>
      <c r="C7" s="6">
        <v>4.3680000000000004E-3</v>
      </c>
      <c r="D7" s="7">
        <v>100000</v>
      </c>
      <c r="E7" s="7">
        <v>436.8</v>
      </c>
      <c r="F7" s="5">
        <v>79.28</v>
      </c>
      <c r="G7" t="s">
        <v>12</v>
      </c>
      <c r="H7">
        <v>0</v>
      </c>
      <c r="I7" s="6">
        <v>3.6020000000000002E-3</v>
      </c>
      <c r="J7" s="6">
        <v>3.5959999999999998E-3</v>
      </c>
      <c r="K7" s="7">
        <v>100000</v>
      </c>
      <c r="L7" s="7">
        <v>359.6</v>
      </c>
      <c r="M7" s="5">
        <v>82.99</v>
      </c>
    </row>
    <row r="8" spans="1:13">
      <c r="A8">
        <v>1</v>
      </c>
      <c r="B8" s="6">
        <v>3.4600000000000001E-4</v>
      </c>
      <c r="C8" s="6">
        <v>3.4600000000000001E-4</v>
      </c>
      <c r="D8" s="7">
        <v>99563.199999999997</v>
      </c>
      <c r="E8" s="7">
        <v>34.4</v>
      </c>
      <c r="F8" s="5">
        <v>78.62</v>
      </c>
      <c r="G8" t="s">
        <v>12</v>
      </c>
      <c r="H8">
        <v>1</v>
      </c>
      <c r="I8" s="6">
        <v>2.61E-4</v>
      </c>
      <c r="J8" s="6">
        <v>2.61E-4</v>
      </c>
      <c r="K8" s="7">
        <v>99640.4</v>
      </c>
      <c r="L8" s="7">
        <v>26</v>
      </c>
      <c r="M8" s="5">
        <v>82.29</v>
      </c>
    </row>
    <row r="9" spans="1:13">
      <c r="A9">
        <v>2</v>
      </c>
      <c r="B9" s="6">
        <v>1.76E-4</v>
      </c>
      <c r="C9" s="6">
        <v>1.76E-4</v>
      </c>
      <c r="D9" s="7">
        <v>99528.8</v>
      </c>
      <c r="E9" s="7">
        <v>17.5</v>
      </c>
      <c r="F9" s="5">
        <v>77.650000000000006</v>
      </c>
      <c r="G9" t="s">
        <v>12</v>
      </c>
      <c r="H9">
        <v>2</v>
      </c>
      <c r="I9" s="6">
        <v>1.3200000000000001E-4</v>
      </c>
      <c r="J9" s="6">
        <v>1.3200000000000001E-4</v>
      </c>
      <c r="K9" s="7">
        <v>99614.399999999994</v>
      </c>
      <c r="L9" s="7">
        <v>13.1</v>
      </c>
      <c r="M9" s="5">
        <v>81.31</v>
      </c>
    </row>
    <row r="10" spans="1:13">
      <c r="A10">
        <v>3</v>
      </c>
      <c r="B10" s="6">
        <v>1.2E-4</v>
      </c>
      <c r="C10" s="6">
        <v>1.2E-4</v>
      </c>
      <c r="D10" s="7">
        <v>99511.3</v>
      </c>
      <c r="E10" s="7">
        <v>11.9</v>
      </c>
      <c r="F10" s="5">
        <v>76.66</v>
      </c>
      <c r="G10" t="s">
        <v>12</v>
      </c>
      <c r="H10">
        <v>3</v>
      </c>
      <c r="I10" s="6">
        <v>1.22E-4</v>
      </c>
      <c r="J10" s="6">
        <v>1.22E-4</v>
      </c>
      <c r="K10" s="7">
        <v>99601.3</v>
      </c>
      <c r="L10" s="7">
        <v>12.1</v>
      </c>
      <c r="M10" s="5">
        <v>80.319999999999993</v>
      </c>
    </row>
    <row r="11" spans="1:13">
      <c r="A11">
        <v>4</v>
      </c>
      <c r="B11" s="6">
        <v>9.5000000000000005E-5</v>
      </c>
      <c r="C11" s="6">
        <v>9.5000000000000005E-5</v>
      </c>
      <c r="D11" s="7">
        <v>99499.4</v>
      </c>
      <c r="E11" s="7">
        <v>9.4</v>
      </c>
      <c r="F11" s="5">
        <v>75.67</v>
      </c>
      <c r="G11" t="s">
        <v>12</v>
      </c>
      <c r="H11">
        <v>4</v>
      </c>
      <c r="I11" s="6">
        <v>8.6000000000000003E-5</v>
      </c>
      <c r="J11" s="6">
        <v>8.6000000000000003E-5</v>
      </c>
      <c r="K11" s="7">
        <v>99589.2</v>
      </c>
      <c r="L11" s="7">
        <v>8.5</v>
      </c>
      <c r="M11" s="5">
        <v>79.33</v>
      </c>
    </row>
    <row r="12" spans="1:13">
      <c r="A12">
        <v>5</v>
      </c>
      <c r="B12" s="6">
        <v>9.7999999999999997E-5</v>
      </c>
      <c r="C12" s="6">
        <v>9.7999999999999997E-5</v>
      </c>
      <c r="D12" s="7">
        <v>99490</v>
      </c>
      <c r="E12" s="7">
        <v>9.6999999999999993</v>
      </c>
      <c r="F12" s="5">
        <v>74.680000000000007</v>
      </c>
      <c r="G12" t="s">
        <v>12</v>
      </c>
      <c r="H12">
        <v>5</v>
      </c>
      <c r="I12" s="6">
        <v>8.7000000000000001E-5</v>
      </c>
      <c r="J12" s="6">
        <v>8.7000000000000001E-5</v>
      </c>
      <c r="K12" s="7">
        <v>99580.6</v>
      </c>
      <c r="L12" s="7">
        <v>8.6</v>
      </c>
      <c r="M12" s="5">
        <v>78.34</v>
      </c>
    </row>
    <row r="13" spans="1:13">
      <c r="A13">
        <v>6</v>
      </c>
      <c r="B13" s="6">
        <v>9.1000000000000003E-5</v>
      </c>
      <c r="C13" s="6">
        <v>9.1000000000000003E-5</v>
      </c>
      <c r="D13" s="7">
        <v>99480.3</v>
      </c>
      <c r="E13" s="7">
        <v>9</v>
      </c>
      <c r="F13" s="5">
        <v>73.69</v>
      </c>
      <c r="G13" t="s">
        <v>12</v>
      </c>
      <c r="H13">
        <v>6</v>
      </c>
      <c r="I13" s="6">
        <v>8.6000000000000003E-5</v>
      </c>
      <c r="J13" s="6">
        <v>8.6000000000000003E-5</v>
      </c>
      <c r="K13" s="7">
        <v>99572</v>
      </c>
      <c r="L13" s="7">
        <v>8.6</v>
      </c>
      <c r="M13" s="5">
        <v>77.349999999999994</v>
      </c>
    </row>
    <row r="14" spans="1:13">
      <c r="A14">
        <v>7</v>
      </c>
      <c r="B14" s="6">
        <v>9.1000000000000003E-5</v>
      </c>
      <c r="C14" s="6">
        <v>9.1000000000000003E-5</v>
      </c>
      <c r="D14" s="7">
        <v>99471.3</v>
      </c>
      <c r="E14" s="7">
        <v>9.1</v>
      </c>
      <c r="F14" s="5">
        <v>72.69</v>
      </c>
      <c r="G14" t="s">
        <v>12</v>
      </c>
      <c r="H14">
        <v>7</v>
      </c>
      <c r="I14" s="6">
        <v>7.8999999999999996E-5</v>
      </c>
      <c r="J14" s="6">
        <v>7.8999999999999996E-5</v>
      </c>
      <c r="K14" s="7">
        <v>99563.4</v>
      </c>
      <c r="L14" s="7">
        <v>7.8</v>
      </c>
      <c r="M14" s="5">
        <v>76.349999999999994</v>
      </c>
    </row>
    <row r="15" spans="1:13">
      <c r="A15">
        <v>8</v>
      </c>
      <c r="B15" s="6">
        <v>8.1000000000000004E-5</v>
      </c>
      <c r="C15" s="6">
        <v>8.1000000000000004E-5</v>
      </c>
      <c r="D15" s="7">
        <v>99462.2</v>
      </c>
      <c r="E15" s="7">
        <v>8</v>
      </c>
      <c r="F15" s="5">
        <v>71.7</v>
      </c>
      <c r="G15" t="s">
        <v>12</v>
      </c>
      <c r="H15">
        <v>8</v>
      </c>
      <c r="I15" s="6">
        <v>6.8999999999999997E-5</v>
      </c>
      <c r="J15" s="6">
        <v>6.8999999999999997E-5</v>
      </c>
      <c r="K15" s="7">
        <v>99555.6</v>
      </c>
      <c r="L15" s="7">
        <v>6.9</v>
      </c>
      <c r="M15" s="5">
        <v>75.36</v>
      </c>
    </row>
    <row r="16" spans="1:13">
      <c r="A16">
        <v>9</v>
      </c>
      <c r="B16" s="6">
        <v>8.7000000000000001E-5</v>
      </c>
      <c r="C16" s="6">
        <v>8.7000000000000001E-5</v>
      </c>
      <c r="D16" s="7">
        <v>99454.1</v>
      </c>
      <c r="E16" s="7">
        <v>8.6</v>
      </c>
      <c r="F16" s="5">
        <v>70.709999999999994</v>
      </c>
      <c r="G16" t="s">
        <v>12</v>
      </c>
      <c r="H16">
        <v>9</v>
      </c>
      <c r="I16" s="6">
        <v>6.7999999999999999E-5</v>
      </c>
      <c r="J16" s="6">
        <v>6.7999999999999999E-5</v>
      </c>
      <c r="K16" s="7">
        <v>99548.7</v>
      </c>
      <c r="L16" s="7">
        <v>6.7</v>
      </c>
      <c r="M16" s="5">
        <v>74.36</v>
      </c>
    </row>
    <row r="17" spans="1:13">
      <c r="A17">
        <v>10</v>
      </c>
      <c r="B17" s="6">
        <v>9.2E-5</v>
      </c>
      <c r="C17" s="6">
        <v>9.2E-5</v>
      </c>
      <c r="D17" s="7">
        <v>99445.5</v>
      </c>
      <c r="E17" s="7">
        <v>9.1</v>
      </c>
      <c r="F17" s="5">
        <v>69.709999999999994</v>
      </c>
      <c r="G17" t="s">
        <v>12</v>
      </c>
      <c r="H17">
        <v>10</v>
      </c>
      <c r="I17" s="6">
        <v>8.0000000000000007E-5</v>
      </c>
      <c r="J17" s="6">
        <v>8.0000000000000007E-5</v>
      </c>
      <c r="K17" s="7">
        <v>99542</v>
      </c>
      <c r="L17" s="7">
        <v>8</v>
      </c>
      <c r="M17" s="5">
        <v>73.37</v>
      </c>
    </row>
    <row r="18" spans="1:13">
      <c r="A18">
        <v>11</v>
      </c>
      <c r="B18" s="6">
        <v>8.7000000000000001E-5</v>
      </c>
      <c r="C18" s="6">
        <v>8.7000000000000001E-5</v>
      </c>
      <c r="D18" s="7">
        <v>99436.3</v>
      </c>
      <c r="E18" s="7">
        <v>8.6</v>
      </c>
      <c r="F18" s="5">
        <v>68.72</v>
      </c>
      <c r="G18" t="s">
        <v>12</v>
      </c>
      <c r="H18">
        <v>11</v>
      </c>
      <c r="I18" s="6">
        <v>5.8E-5</v>
      </c>
      <c r="J18" s="6">
        <v>5.8E-5</v>
      </c>
      <c r="K18" s="7">
        <v>99534</v>
      </c>
      <c r="L18" s="7">
        <v>5.7</v>
      </c>
      <c r="M18" s="5">
        <v>72.37</v>
      </c>
    </row>
    <row r="19" spans="1:13">
      <c r="A19">
        <v>12</v>
      </c>
      <c r="B19" s="6">
        <v>1.08E-4</v>
      </c>
      <c r="C19" s="6">
        <v>1.08E-4</v>
      </c>
      <c r="D19" s="7">
        <v>99427.7</v>
      </c>
      <c r="E19" s="7">
        <v>10.7</v>
      </c>
      <c r="F19" s="5">
        <v>67.72</v>
      </c>
      <c r="G19" t="s">
        <v>12</v>
      </c>
      <c r="H19">
        <v>12</v>
      </c>
      <c r="I19" s="6">
        <v>6.9999999999999994E-5</v>
      </c>
      <c r="J19" s="6">
        <v>6.9999999999999994E-5</v>
      </c>
      <c r="K19" s="7">
        <v>99528.3</v>
      </c>
      <c r="L19" s="7">
        <v>7</v>
      </c>
      <c r="M19" s="5">
        <v>71.38</v>
      </c>
    </row>
    <row r="20" spans="1:13">
      <c r="A20">
        <v>13</v>
      </c>
      <c r="B20" s="6">
        <v>1.12E-4</v>
      </c>
      <c r="C20" s="6">
        <v>1.12E-4</v>
      </c>
      <c r="D20" s="7">
        <v>99417</v>
      </c>
      <c r="E20" s="7">
        <v>11.1</v>
      </c>
      <c r="F20" s="5">
        <v>66.73</v>
      </c>
      <c r="G20" t="s">
        <v>12</v>
      </c>
      <c r="H20">
        <v>13</v>
      </c>
      <c r="I20" s="6">
        <v>9.0000000000000006E-5</v>
      </c>
      <c r="J20" s="6">
        <v>9.0000000000000006E-5</v>
      </c>
      <c r="K20" s="7">
        <v>99521.3</v>
      </c>
      <c r="L20" s="7">
        <v>9</v>
      </c>
      <c r="M20" s="5">
        <v>70.38</v>
      </c>
    </row>
    <row r="21" spans="1:13">
      <c r="A21">
        <v>14</v>
      </c>
      <c r="B21" s="6">
        <v>1.25E-4</v>
      </c>
      <c r="C21" s="6">
        <v>1.25E-4</v>
      </c>
      <c r="D21" s="7">
        <v>99405.9</v>
      </c>
      <c r="E21" s="7">
        <v>12.4</v>
      </c>
      <c r="F21" s="5">
        <v>65.739999999999995</v>
      </c>
      <c r="G21" t="s">
        <v>12</v>
      </c>
      <c r="H21">
        <v>14</v>
      </c>
      <c r="I21" s="6">
        <v>1.12E-4</v>
      </c>
      <c r="J21" s="6">
        <v>1.12E-4</v>
      </c>
      <c r="K21" s="7">
        <v>99512.3</v>
      </c>
      <c r="L21" s="7">
        <v>11.2</v>
      </c>
      <c r="M21" s="5">
        <v>69.39</v>
      </c>
    </row>
    <row r="22" spans="1:13">
      <c r="A22">
        <v>15</v>
      </c>
      <c r="B22" s="6">
        <v>1.46E-4</v>
      </c>
      <c r="C22" s="6">
        <v>1.46E-4</v>
      </c>
      <c r="D22" s="7">
        <v>99393.5</v>
      </c>
      <c r="E22" s="7">
        <v>14.5</v>
      </c>
      <c r="F22" s="5">
        <v>64.75</v>
      </c>
      <c r="G22" t="s">
        <v>12</v>
      </c>
      <c r="H22">
        <v>15</v>
      </c>
      <c r="I22" s="6">
        <v>1.22E-4</v>
      </c>
      <c r="J22" s="6">
        <v>1.22E-4</v>
      </c>
      <c r="K22" s="7">
        <v>99501.1</v>
      </c>
      <c r="L22" s="7">
        <v>12.1</v>
      </c>
      <c r="M22" s="5">
        <v>68.400000000000006</v>
      </c>
    </row>
    <row r="23" spans="1:13">
      <c r="A23">
        <v>16</v>
      </c>
      <c r="B23" s="6">
        <v>2.05E-4</v>
      </c>
      <c r="C23" s="6">
        <v>2.05E-4</v>
      </c>
      <c r="D23" s="7">
        <v>99378.9</v>
      </c>
      <c r="E23" s="7">
        <v>20.399999999999999</v>
      </c>
      <c r="F23" s="5">
        <v>63.76</v>
      </c>
      <c r="G23" t="s">
        <v>12</v>
      </c>
      <c r="H23">
        <v>16</v>
      </c>
      <c r="I23" s="6">
        <v>1.3999999999999999E-4</v>
      </c>
      <c r="J23" s="6">
        <v>1.3899999999999999E-4</v>
      </c>
      <c r="K23" s="7">
        <v>99489</v>
      </c>
      <c r="L23" s="7">
        <v>13.9</v>
      </c>
      <c r="M23" s="5">
        <v>67.41</v>
      </c>
    </row>
    <row r="24" spans="1:13">
      <c r="A24">
        <v>17</v>
      </c>
      <c r="B24" s="6">
        <v>2.9500000000000001E-4</v>
      </c>
      <c r="C24" s="6">
        <v>2.9500000000000001E-4</v>
      </c>
      <c r="D24" s="7">
        <v>99358.5</v>
      </c>
      <c r="E24" s="7">
        <v>29.3</v>
      </c>
      <c r="F24" s="5">
        <v>62.77</v>
      </c>
      <c r="G24" t="s">
        <v>12</v>
      </c>
      <c r="H24">
        <v>17</v>
      </c>
      <c r="I24" s="6">
        <v>1.46E-4</v>
      </c>
      <c r="J24" s="6">
        <v>1.46E-4</v>
      </c>
      <c r="K24" s="7">
        <v>99475.199999999997</v>
      </c>
      <c r="L24" s="7">
        <v>14.5</v>
      </c>
      <c r="M24" s="5">
        <v>66.41</v>
      </c>
    </row>
    <row r="25" spans="1:13">
      <c r="A25">
        <v>18</v>
      </c>
      <c r="B25" s="6">
        <v>4.35E-4</v>
      </c>
      <c r="C25" s="6">
        <v>4.35E-4</v>
      </c>
      <c r="D25" s="7">
        <v>99329.2</v>
      </c>
      <c r="E25" s="7">
        <v>43.2</v>
      </c>
      <c r="F25" s="5">
        <v>61.79</v>
      </c>
      <c r="G25" t="s">
        <v>12</v>
      </c>
      <c r="H25">
        <v>18</v>
      </c>
      <c r="I25" s="6">
        <v>1.8000000000000001E-4</v>
      </c>
      <c r="J25" s="6">
        <v>1.8000000000000001E-4</v>
      </c>
      <c r="K25" s="7">
        <v>99460.6</v>
      </c>
      <c r="L25" s="7">
        <v>17.899999999999999</v>
      </c>
      <c r="M25" s="5">
        <v>65.42</v>
      </c>
    </row>
    <row r="26" spans="1:13">
      <c r="A26">
        <v>19</v>
      </c>
      <c r="B26" s="6">
        <v>4.4099999999999999E-4</v>
      </c>
      <c r="C26" s="6">
        <v>4.4099999999999999E-4</v>
      </c>
      <c r="D26" s="7">
        <v>99286</v>
      </c>
      <c r="E26" s="7">
        <v>43.8</v>
      </c>
      <c r="F26" s="5">
        <v>60.81</v>
      </c>
      <c r="G26" t="s">
        <v>12</v>
      </c>
      <c r="H26">
        <v>19</v>
      </c>
      <c r="I26" s="6">
        <v>1.85E-4</v>
      </c>
      <c r="J26" s="6">
        <v>1.85E-4</v>
      </c>
      <c r="K26" s="7">
        <v>99442.7</v>
      </c>
      <c r="L26" s="7">
        <v>18.399999999999999</v>
      </c>
      <c r="M26" s="5">
        <v>64.44</v>
      </c>
    </row>
    <row r="27" spans="1:13">
      <c r="A27">
        <v>20</v>
      </c>
      <c r="B27" s="6">
        <v>4.3899999999999999E-4</v>
      </c>
      <c r="C27" s="6">
        <v>4.3899999999999999E-4</v>
      </c>
      <c r="D27" s="7">
        <v>99242.3</v>
      </c>
      <c r="E27" s="7">
        <v>43.6</v>
      </c>
      <c r="F27" s="5">
        <v>59.84</v>
      </c>
      <c r="G27" t="s">
        <v>12</v>
      </c>
      <c r="H27">
        <v>20</v>
      </c>
      <c r="I27" s="6">
        <v>1.94E-4</v>
      </c>
      <c r="J27" s="6">
        <v>1.94E-4</v>
      </c>
      <c r="K27" s="7">
        <v>99424.3</v>
      </c>
      <c r="L27" s="7">
        <v>19.3</v>
      </c>
      <c r="M27" s="5">
        <v>63.45</v>
      </c>
    </row>
    <row r="28" spans="1:13">
      <c r="A28">
        <v>21</v>
      </c>
      <c r="B28" s="6">
        <v>4.5100000000000001E-4</v>
      </c>
      <c r="C28" s="6">
        <v>4.4999999999999999E-4</v>
      </c>
      <c r="D28" s="7">
        <v>99198.7</v>
      </c>
      <c r="E28" s="7">
        <v>44.7</v>
      </c>
      <c r="F28" s="5">
        <v>58.87</v>
      </c>
      <c r="G28" t="s">
        <v>12</v>
      </c>
      <c r="H28">
        <v>21</v>
      </c>
      <c r="I28" s="6">
        <v>2.0799999999999999E-4</v>
      </c>
      <c r="J28" s="6">
        <v>2.0799999999999999E-4</v>
      </c>
      <c r="K28" s="7">
        <v>99405</v>
      </c>
      <c r="L28" s="7">
        <v>20.7</v>
      </c>
      <c r="M28" s="5">
        <v>62.46</v>
      </c>
    </row>
    <row r="29" spans="1:13">
      <c r="A29">
        <v>22</v>
      </c>
      <c r="B29" s="6">
        <v>4.4700000000000002E-4</v>
      </c>
      <c r="C29" s="6">
        <v>4.4700000000000002E-4</v>
      </c>
      <c r="D29" s="7">
        <v>99154</v>
      </c>
      <c r="E29" s="7">
        <v>44.4</v>
      </c>
      <c r="F29" s="5">
        <v>57.89</v>
      </c>
      <c r="G29" t="s">
        <v>12</v>
      </c>
      <c r="H29">
        <v>22</v>
      </c>
      <c r="I29" s="6">
        <v>2.0599999999999999E-4</v>
      </c>
      <c r="J29" s="6">
        <v>2.0599999999999999E-4</v>
      </c>
      <c r="K29" s="7">
        <v>99384.4</v>
      </c>
      <c r="L29" s="7">
        <v>20.399999999999999</v>
      </c>
      <c r="M29" s="5">
        <v>61.47</v>
      </c>
    </row>
    <row r="30" spans="1:13">
      <c r="A30">
        <v>23</v>
      </c>
      <c r="B30" s="6">
        <v>5.4199999999999995E-4</v>
      </c>
      <c r="C30" s="6">
        <v>5.4199999999999995E-4</v>
      </c>
      <c r="D30" s="7">
        <v>99109.7</v>
      </c>
      <c r="E30" s="7">
        <v>53.7</v>
      </c>
      <c r="F30" s="5">
        <v>56.92</v>
      </c>
      <c r="G30" t="s">
        <v>12</v>
      </c>
      <c r="H30">
        <v>23</v>
      </c>
      <c r="I30" s="6">
        <v>2.14E-4</v>
      </c>
      <c r="J30" s="6">
        <v>2.14E-4</v>
      </c>
      <c r="K30" s="7">
        <v>99363.9</v>
      </c>
      <c r="L30" s="7">
        <v>21.2</v>
      </c>
      <c r="M30" s="5">
        <v>60.49</v>
      </c>
    </row>
    <row r="31" spans="1:13">
      <c r="A31">
        <v>24</v>
      </c>
      <c r="B31" s="6">
        <v>5.2499999999999997E-4</v>
      </c>
      <c r="C31" s="6">
        <v>5.2499999999999997E-4</v>
      </c>
      <c r="D31" s="7">
        <v>99056</v>
      </c>
      <c r="E31" s="7">
        <v>52</v>
      </c>
      <c r="F31" s="5">
        <v>55.95</v>
      </c>
      <c r="G31" t="s">
        <v>12</v>
      </c>
      <c r="H31">
        <v>24</v>
      </c>
      <c r="I31" s="6">
        <v>2.14E-4</v>
      </c>
      <c r="J31" s="6">
        <v>2.14E-4</v>
      </c>
      <c r="K31" s="7">
        <v>99342.7</v>
      </c>
      <c r="L31" s="7">
        <v>21.3</v>
      </c>
      <c r="M31" s="5">
        <v>59.5</v>
      </c>
    </row>
    <row r="32" spans="1:13">
      <c r="A32">
        <v>25</v>
      </c>
      <c r="B32" s="6">
        <v>5.3700000000000004E-4</v>
      </c>
      <c r="C32" s="6">
        <v>5.3700000000000004E-4</v>
      </c>
      <c r="D32" s="7">
        <v>99004</v>
      </c>
      <c r="E32" s="7">
        <v>53.2</v>
      </c>
      <c r="F32" s="5">
        <v>54.98</v>
      </c>
      <c r="G32" t="s">
        <v>12</v>
      </c>
      <c r="H32">
        <v>25</v>
      </c>
      <c r="I32" s="6">
        <v>2.4699999999999999E-4</v>
      </c>
      <c r="J32" s="6">
        <v>2.4699999999999999E-4</v>
      </c>
      <c r="K32" s="7">
        <v>99321.4</v>
      </c>
      <c r="L32" s="7">
        <v>24.5</v>
      </c>
      <c r="M32" s="5">
        <v>58.51</v>
      </c>
    </row>
    <row r="33" spans="1:13">
      <c r="A33">
        <v>26</v>
      </c>
      <c r="B33" s="6">
        <v>6.2500000000000001E-4</v>
      </c>
      <c r="C33" s="6">
        <v>6.2399999999999999E-4</v>
      </c>
      <c r="D33" s="7">
        <v>98950.8</v>
      </c>
      <c r="E33" s="7">
        <v>61.8</v>
      </c>
      <c r="F33" s="5">
        <v>54.01</v>
      </c>
      <c r="G33" t="s">
        <v>12</v>
      </c>
      <c r="H33">
        <v>26</v>
      </c>
      <c r="I33" s="6">
        <v>2.4499999999999999E-4</v>
      </c>
      <c r="J33" s="6">
        <v>2.4499999999999999E-4</v>
      </c>
      <c r="K33" s="7">
        <v>99296.9</v>
      </c>
      <c r="L33" s="7">
        <v>24.4</v>
      </c>
      <c r="M33" s="5">
        <v>57.53</v>
      </c>
    </row>
    <row r="34" spans="1:13">
      <c r="A34">
        <v>27</v>
      </c>
      <c r="B34" s="6">
        <v>6.0300000000000002E-4</v>
      </c>
      <c r="C34" s="6">
        <v>6.0300000000000002E-4</v>
      </c>
      <c r="D34" s="7">
        <v>98889</v>
      </c>
      <c r="E34" s="7">
        <v>59.7</v>
      </c>
      <c r="F34" s="5">
        <v>53.04</v>
      </c>
      <c r="G34" t="s">
        <v>12</v>
      </c>
      <c r="H34">
        <v>27</v>
      </c>
      <c r="I34" s="6">
        <v>2.63E-4</v>
      </c>
      <c r="J34" s="6">
        <v>2.63E-4</v>
      </c>
      <c r="K34" s="7">
        <v>99272.6</v>
      </c>
      <c r="L34" s="7">
        <v>26.1</v>
      </c>
      <c r="M34" s="5">
        <v>56.54</v>
      </c>
    </row>
    <row r="35" spans="1:13">
      <c r="A35">
        <v>28</v>
      </c>
      <c r="B35" s="6">
        <v>5.9699999999999998E-4</v>
      </c>
      <c r="C35" s="6">
        <v>5.9699999999999998E-4</v>
      </c>
      <c r="D35" s="7">
        <v>98829.4</v>
      </c>
      <c r="E35" s="7">
        <v>59</v>
      </c>
      <c r="F35" s="5">
        <v>52.07</v>
      </c>
      <c r="G35" t="s">
        <v>12</v>
      </c>
      <c r="H35">
        <v>28</v>
      </c>
      <c r="I35" s="6">
        <v>3.3199999999999999E-4</v>
      </c>
      <c r="J35" s="6">
        <v>3.3199999999999999E-4</v>
      </c>
      <c r="K35" s="7">
        <v>99246.399999999994</v>
      </c>
      <c r="L35" s="7">
        <v>33</v>
      </c>
      <c r="M35" s="5">
        <v>55.55</v>
      </c>
    </row>
    <row r="36" spans="1:13">
      <c r="A36">
        <v>29</v>
      </c>
      <c r="B36" s="6">
        <v>6.6399999999999999E-4</v>
      </c>
      <c r="C36" s="6">
        <v>6.6299999999999996E-4</v>
      </c>
      <c r="D36" s="7">
        <v>98770.4</v>
      </c>
      <c r="E36" s="7">
        <v>65.5</v>
      </c>
      <c r="F36" s="5">
        <v>51.1</v>
      </c>
      <c r="G36" t="s">
        <v>12</v>
      </c>
      <c r="H36">
        <v>29</v>
      </c>
      <c r="I36" s="6">
        <v>3.0400000000000002E-4</v>
      </c>
      <c r="J36" s="6">
        <v>3.0400000000000002E-4</v>
      </c>
      <c r="K36" s="7">
        <v>99213.5</v>
      </c>
      <c r="L36" s="7">
        <v>30.1</v>
      </c>
      <c r="M36" s="5">
        <v>54.57</v>
      </c>
    </row>
    <row r="37" spans="1:13">
      <c r="A37">
        <v>30</v>
      </c>
      <c r="B37" s="6">
        <v>7.2099999999999996E-4</v>
      </c>
      <c r="C37" s="6">
        <v>7.2099999999999996E-4</v>
      </c>
      <c r="D37" s="7">
        <v>98704.8</v>
      </c>
      <c r="E37" s="7">
        <v>71.2</v>
      </c>
      <c r="F37" s="5">
        <v>50.14</v>
      </c>
      <c r="G37" t="s">
        <v>12</v>
      </c>
      <c r="H37">
        <v>30</v>
      </c>
      <c r="I37" s="6">
        <v>3.4499999999999998E-4</v>
      </c>
      <c r="J37" s="6">
        <v>3.4499999999999998E-4</v>
      </c>
      <c r="K37" s="7">
        <v>99183.4</v>
      </c>
      <c r="L37" s="7">
        <v>34.200000000000003</v>
      </c>
      <c r="M37" s="5">
        <v>53.59</v>
      </c>
    </row>
    <row r="38" spans="1:13">
      <c r="A38">
        <v>31</v>
      </c>
      <c r="B38" s="6">
        <v>7.4399999999999998E-4</v>
      </c>
      <c r="C38" s="6">
        <v>7.4399999999999998E-4</v>
      </c>
      <c r="D38" s="7">
        <v>98633.7</v>
      </c>
      <c r="E38" s="7">
        <v>73.3</v>
      </c>
      <c r="F38" s="5">
        <v>49.17</v>
      </c>
      <c r="G38" t="s">
        <v>12</v>
      </c>
      <c r="H38">
        <v>31</v>
      </c>
      <c r="I38" s="6">
        <v>3.9899999999999999E-4</v>
      </c>
      <c r="J38" s="6">
        <v>3.9899999999999999E-4</v>
      </c>
      <c r="K38" s="7">
        <v>99149.2</v>
      </c>
      <c r="L38" s="7">
        <v>39.5</v>
      </c>
      <c r="M38" s="5">
        <v>52.61</v>
      </c>
    </row>
    <row r="39" spans="1:13">
      <c r="A39">
        <v>32</v>
      </c>
      <c r="B39" s="6">
        <v>7.4399999999999998E-4</v>
      </c>
      <c r="C39" s="6">
        <v>7.4299999999999995E-4</v>
      </c>
      <c r="D39" s="7">
        <v>98560.3</v>
      </c>
      <c r="E39" s="7">
        <v>73.3</v>
      </c>
      <c r="F39" s="5">
        <v>48.21</v>
      </c>
      <c r="G39" t="s">
        <v>12</v>
      </c>
      <c r="H39">
        <v>32</v>
      </c>
      <c r="I39" s="6">
        <v>4.1199999999999999E-4</v>
      </c>
      <c r="J39" s="6">
        <v>4.1199999999999999E-4</v>
      </c>
      <c r="K39" s="7">
        <v>99109.7</v>
      </c>
      <c r="L39" s="7">
        <v>40.9</v>
      </c>
      <c r="M39" s="5">
        <v>51.63</v>
      </c>
    </row>
    <row r="40" spans="1:13">
      <c r="A40">
        <v>33</v>
      </c>
      <c r="B40" s="6">
        <v>8.1400000000000005E-4</v>
      </c>
      <c r="C40" s="6">
        <v>8.1400000000000005E-4</v>
      </c>
      <c r="D40" s="7">
        <v>98487.1</v>
      </c>
      <c r="E40" s="7">
        <v>80.2</v>
      </c>
      <c r="F40" s="5">
        <v>47.25</v>
      </c>
      <c r="G40" t="s">
        <v>12</v>
      </c>
      <c r="H40">
        <v>33</v>
      </c>
      <c r="I40" s="6">
        <v>4.5600000000000003E-4</v>
      </c>
      <c r="J40" s="6">
        <v>4.5600000000000003E-4</v>
      </c>
      <c r="K40" s="7">
        <v>99068.800000000003</v>
      </c>
      <c r="L40" s="7">
        <v>45.2</v>
      </c>
      <c r="M40" s="5">
        <v>50.65</v>
      </c>
    </row>
    <row r="41" spans="1:13">
      <c r="A41">
        <v>34</v>
      </c>
      <c r="B41" s="6">
        <v>8.6600000000000002E-4</v>
      </c>
      <c r="C41" s="6">
        <v>8.6499999999999999E-4</v>
      </c>
      <c r="D41" s="7">
        <v>98406.9</v>
      </c>
      <c r="E41" s="7">
        <v>85.2</v>
      </c>
      <c r="F41" s="5">
        <v>46.28</v>
      </c>
      <c r="G41" t="s">
        <v>12</v>
      </c>
      <c r="H41">
        <v>34</v>
      </c>
      <c r="I41" s="6">
        <v>5.1999999999999995E-4</v>
      </c>
      <c r="J41" s="6">
        <v>5.1999999999999995E-4</v>
      </c>
      <c r="K41" s="7">
        <v>99023.6</v>
      </c>
      <c r="L41" s="7">
        <v>51.5</v>
      </c>
      <c r="M41" s="5">
        <v>49.67</v>
      </c>
    </row>
    <row r="42" spans="1:13">
      <c r="A42">
        <v>35</v>
      </c>
      <c r="B42" s="6">
        <v>9.5500000000000001E-4</v>
      </c>
      <c r="C42" s="6">
        <v>9.5399999999999999E-4</v>
      </c>
      <c r="D42" s="7">
        <v>98321.7</v>
      </c>
      <c r="E42" s="7">
        <v>93.8</v>
      </c>
      <c r="F42" s="5">
        <v>45.32</v>
      </c>
      <c r="G42" t="s">
        <v>12</v>
      </c>
      <c r="H42">
        <v>35</v>
      </c>
      <c r="I42" s="6">
        <v>5.4299999999999997E-4</v>
      </c>
      <c r="J42" s="6">
        <v>5.4299999999999997E-4</v>
      </c>
      <c r="K42" s="7">
        <v>98972.1</v>
      </c>
      <c r="L42" s="7">
        <v>53.8</v>
      </c>
      <c r="M42" s="5">
        <v>48.7</v>
      </c>
    </row>
    <row r="43" spans="1:13">
      <c r="A43">
        <v>36</v>
      </c>
      <c r="B43" s="6">
        <v>9.6900000000000003E-4</v>
      </c>
      <c r="C43" s="6">
        <v>9.68E-4</v>
      </c>
      <c r="D43" s="7">
        <v>98227.9</v>
      </c>
      <c r="E43" s="7">
        <v>95.1</v>
      </c>
      <c r="F43" s="5">
        <v>44.37</v>
      </c>
      <c r="G43" t="s">
        <v>12</v>
      </c>
      <c r="H43">
        <v>36</v>
      </c>
      <c r="I43" s="6">
        <v>5.7799999999999995E-4</v>
      </c>
      <c r="J43" s="6">
        <v>5.7700000000000004E-4</v>
      </c>
      <c r="K43" s="7">
        <v>98918.3</v>
      </c>
      <c r="L43" s="7">
        <v>57.1</v>
      </c>
      <c r="M43" s="5">
        <v>47.72</v>
      </c>
    </row>
    <row r="44" spans="1:13">
      <c r="A44">
        <v>37</v>
      </c>
      <c r="B44" s="6">
        <v>1.1130000000000001E-3</v>
      </c>
      <c r="C44" s="6">
        <v>1.1130000000000001E-3</v>
      </c>
      <c r="D44" s="7">
        <v>98132.800000000003</v>
      </c>
      <c r="E44" s="7">
        <v>109.2</v>
      </c>
      <c r="F44" s="5">
        <v>43.41</v>
      </c>
      <c r="G44" t="s">
        <v>12</v>
      </c>
      <c r="H44">
        <v>37</v>
      </c>
      <c r="I44" s="6">
        <v>6.1799999999999995E-4</v>
      </c>
      <c r="J44" s="6">
        <v>6.1799999999999995E-4</v>
      </c>
      <c r="K44" s="7">
        <v>98861.2</v>
      </c>
      <c r="L44" s="7">
        <v>61.1</v>
      </c>
      <c r="M44" s="5">
        <v>46.75</v>
      </c>
    </row>
    <row r="45" spans="1:13">
      <c r="A45">
        <v>38</v>
      </c>
      <c r="B45" s="6">
        <v>1.263E-3</v>
      </c>
      <c r="C45" s="6">
        <v>1.2620000000000001E-3</v>
      </c>
      <c r="D45" s="7">
        <v>98023.6</v>
      </c>
      <c r="E45" s="7">
        <v>123.7</v>
      </c>
      <c r="F45" s="5">
        <v>42.46</v>
      </c>
      <c r="G45" t="s">
        <v>12</v>
      </c>
      <c r="H45">
        <v>38</v>
      </c>
      <c r="I45" s="6">
        <v>7.0600000000000003E-4</v>
      </c>
      <c r="J45" s="6">
        <v>7.0600000000000003E-4</v>
      </c>
      <c r="K45" s="7">
        <v>98800.1</v>
      </c>
      <c r="L45" s="7">
        <v>69.7</v>
      </c>
      <c r="M45" s="5">
        <v>45.78</v>
      </c>
    </row>
    <row r="46" spans="1:13">
      <c r="A46">
        <v>39</v>
      </c>
      <c r="B46" s="6">
        <v>1.34E-3</v>
      </c>
      <c r="C46" s="6">
        <v>1.3389999999999999E-3</v>
      </c>
      <c r="D46" s="7">
        <v>97899.9</v>
      </c>
      <c r="E46" s="7">
        <v>131.1</v>
      </c>
      <c r="F46" s="5">
        <v>41.51</v>
      </c>
      <c r="G46" t="s">
        <v>12</v>
      </c>
      <c r="H46">
        <v>39</v>
      </c>
      <c r="I46" s="6">
        <v>8.0099999999999995E-4</v>
      </c>
      <c r="J46" s="6">
        <v>8.0000000000000004E-4</v>
      </c>
      <c r="K46" s="7">
        <v>98730.4</v>
      </c>
      <c r="L46" s="7">
        <v>79</v>
      </c>
      <c r="M46" s="5">
        <v>44.81</v>
      </c>
    </row>
    <row r="47" spans="1:13">
      <c r="A47">
        <v>40</v>
      </c>
      <c r="B47" s="6">
        <v>1.4909999999999999E-3</v>
      </c>
      <c r="C47" s="6">
        <v>1.49E-3</v>
      </c>
      <c r="D47" s="7">
        <v>97768.8</v>
      </c>
      <c r="E47" s="7">
        <v>145.69999999999999</v>
      </c>
      <c r="F47" s="5">
        <v>40.56</v>
      </c>
      <c r="G47" t="s">
        <v>12</v>
      </c>
      <c r="H47">
        <v>40</v>
      </c>
      <c r="I47" s="6">
        <v>8.4099999999999995E-4</v>
      </c>
      <c r="J47" s="6">
        <v>8.4099999999999995E-4</v>
      </c>
      <c r="K47" s="7">
        <v>98651.4</v>
      </c>
      <c r="L47" s="7">
        <v>83</v>
      </c>
      <c r="M47" s="5">
        <v>43.85</v>
      </c>
    </row>
    <row r="48" spans="1:13">
      <c r="A48">
        <v>41</v>
      </c>
      <c r="B48" s="6">
        <v>1.573E-3</v>
      </c>
      <c r="C48" s="6">
        <v>1.572E-3</v>
      </c>
      <c r="D48" s="7">
        <v>97623.1</v>
      </c>
      <c r="E48" s="7">
        <v>153.5</v>
      </c>
      <c r="F48" s="5">
        <v>39.619999999999997</v>
      </c>
      <c r="G48" t="s">
        <v>12</v>
      </c>
      <c r="H48">
        <v>41</v>
      </c>
      <c r="I48" s="6">
        <v>9.2699999999999998E-4</v>
      </c>
      <c r="J48" s="6">
        <v>9.2599999999999996E-4</v>
      </c>
      <c r="K48" s="7">
        <v>98568.4</v>
      </c>
      <c r="L48" s="7">
        <v>91.3</v>
      </c>
      <c r="M48" s="5">
        <v>42.88</v>
      </c>
    </row>
    <row r="49" spans="1:13">
      <c r="A49">
        <v>42</v>
      </c>
      <c r="B49" s="6">
        <v>1.6169999999999999E-3</v>
      </c>
      <c r="C49" s="6">
        <v>1.616E-3</v>
      </c>
      <c r="D49" s="7">
        <v>97469.7</v>
      </c>
      <c r="E49" s="7">
        <v>157.5</v>
      </c>
      <c r="F49" s="5">
        <v>38.69</v>
      </c>
      <c r="G49" t="s">
        <v>12</v>
      </c>
      <c r="H49">
        <v>42</v>
      </c>
      <c r="I49" s="6">
        <v>1.01E-3</v>
      </c>
      <c r="J49" s="6">
        <v>1.0089999999999999E-3</v>
      </c>
      <c r="K49" s="7">
        <v>98477.1</v>
      </c>
      <c r="L49" s="7">
        <v>99.4</v>
      </c>
      <c r="M49" s="5">
        <v>41.92</v>
      </c>
    </row>
    <row r="50" spans="1:13">
      <c r="A50">
        <v>43</v>
      </c>
      <c r="B50" s="6">
        <v>1.787E-3</v>
      </c>
      <c r="C50" s="6">
        <v>1.7849999999999999E-3</v>
      </c>
      <c r="D50" s="7">
        <v>97312.2</v>
      </c>
      <c r="E50" s="7">
        <v>173.7</v>
      </c>
      <c r="F50" s="5">
        <v>37.75</v>
      </c>
      <c r="G50" t="s">
        <v>12</v>
      </c>
      <c r="H50">
        <v>43</v>
      </c>
      <c r="I50" s="6">
        <v>1.121E-3</v>
      </c>
      <c r="J50" s="6">
        <v>1.1199999999999999E-3</v>
      </c>
      <c r="K50" s="7">
        <v>98377.7</v>
      </c>
      <c r="L50" s="7">
        <v>110.2</v>
      </c>
      <c r="M50" s="5">
        <v>40.96</v>
      </c>
    </row>
    <row r="51" spans="1:13">
      <c r="A51">
        <v>44</v>
      </c>
      <c r="B51" s="6">
        <v>1.9480000000000001E-3</v>
      </c>
      <c r="C51" s="6">
        <v>1.946E-3</v>
      </c>
      <c r="D51" s="7">
        <v>97138.5</v>
      </c>
      <c r="E51" s="7">
        <v>189.1</v>
      </c>
      <c r="F51" s="5">
        <v>36.81</v>
      </c>
      <c r="G51" t="s">
        <v>12</v>
      </c>
      <c r="H51">
        <v>44</v>
      </c>
      <c r="I51" s="6">
        <v>1.2340000000000001E-3</v>
      </c>
      <c r="J51" s="6">
        <v>1.2329999999999999E-3</v>
      </c>
      <c r="K51" s="7">
        <v>98267.6</v>
      </c>
      <c r="L51" s="7">
        <v>121.2</v>
      </c>
      <c r="M51" s="5">
        <v>40.01</v>
      </c>
    </row>
    <row r="52" spans="1:13">
      <c r="A52">
        <v>45</v>
      </c>
      <c r="B52" s="6">
        <v>2.186E-3</v>
      </c>
      <c r="C52" s="6">
        <v>2.183E-3</v>
      </c>
      <c r="D52" s="7">
        <v>96949.4</v>
      </c>
      <c r="E52" s="7">
        <v>211.7</v>
      </c>
      <c r="F52" s="5">
        <v>35.880000000000003</v>
      </c>
      <c r="G52" t="s">
        <v>12</v>
      </c>
      <c r="H52">
        <v>45</v>
      </c>
      <c r="I52" s="6">
        <v>1.3420000000000001E-3</v>
      </c>
      <c r="J52" s="6">
        <v>1.341E-3</v>
      </c>
      <c r="K52" s="7">
        <v>98146.3</v>
      </c>
      <c r="L52" s="7">
        <v>131.6</v>
      </c>
      <c r="M52" s="5">
        <v>39.06</v>
      </c>
    </row>
    <row r="53" spans="1:13">
      <c r="A53">
        <v>46</v>
      </c>
      <c r="B53" s="6">
        <v>2.2659999999999998E-3</v>
      </c>
      <c r="C53" s="6">
        <v>2.2629999999999998E-3</v>
      </c>
      <c r="D53" s="7">
        <v>96737.7</v>
      </c>
      <c r="E53" s="7">
        <v>219</v>
      </c>
      <c r="F53" s="5">
        <v>34.96</v>
      </c>
      <c r="G53" t="s">
        <v>12</v>
      </c>
      <c r="H53">
        <v>46</v>
      </c>
      <c r="I53" s="6">
        <v>1.392E-3</v>
      </c>
      <c r="J53" s="6">
        <v>1.3910000000000001E-3</v>
      </c>
      <c r="K53" s="7">
        <v>98014.8</v>
      </c>
      <c r="L53" s="7">
        <v>136.4</v>
      </c>
      <c r="M53" s="5">
        <v>38.11</v>
      </c>
    </row>
    <row r="54" spans="1:13">
      <c r="A54">
        <v>47</v>
      </c>
      <c r="B54" s="6">
        <v>2.4359999999999998E-3</v>
      </c>
      <c r="C54" s="6">
        <v>2.4329999999999998E-3</v>
      </c>
      <c r="D54" s="7">
        <v>96518.8</v>
      </c>
      <c r="E54" s="7">
        <v>234.8</v>
      </c>
      <c r="F54" s="5">
        <v>34.04</v>
      </c>
      <c r="G54" t="s">
        <v>12</v>
      </c>
      <c r="H54">
        <v>47</v>
      </c>
      <c r="I54" s="6">
        <v>1.588E-3</v>
      </c>
      <c r="J54" s="6">
        <v>1.5870000000000001E-3</v>
      </c>
      <c r="K54" s="7">
        <v>97878.399999999994</v>
      </c>
      <c r="L54" s="7">
        <v>155.30000000000001</v>
      </c>
      <c r="M54" s="5">
        <v>37.159999999999997</v>
      </c>
    </row>
    <row r="55" spans="1:13">
      <c r="A55">
        <v>48</v>
      </c>
      <c r="B55" s="6">
        <v>2.5600000000000002E-3</v>
      </c>
      <c r="C55" s="6">
        <v>2.5569999999999998E-3</v>
      </c>
      <c r="D55" s="7">
        <v>96284</v>
      </c>
      <c r="E55" s="7">
        <v>246.2</v>
      </c>
      <c r="F55" s="5">
        <v>33.119999999999997</v>
      </c>
      <c r="G55" t="s">
        <v>12</v>
      </c>
      <c r="H55">
        <v>48</v>
      </c>
      <c r="I55" s="6">
        <v>1.6670000000000001E-3</v>
      </c>
      <c r="J55" s="6">
        <v>1.665E-3</v>
      </c>
      <c r="K55" s="7">
        <v>97723.1</v>
      </c>
      <c r="L55" s="7">
        <v>162.69999999999999</v>
      </c>
      <c r="M55" s="5">
        <v>36.22</v>
      </c>
    </row>
    <row r="56" spans="1:13">
      <c r="A56">
        <v>49</v>
      </c>
      <c r="B56" s="6">
        <v>2.836E-3</v>
      </c>
      <c r="C56" s="6">
        <v>2.8319999999999999E-3</v>
      </c>
      <c r="D56" s="7">
        <v>96037.8</v>
      </c>
      <c r="E56" s="7">
        <v>272</v>
      </c>
      <c r="F56" s="5">
        <v>32.21</v>
      </c>
      <c r="G56" t="s">
        <v>12</v>
      </c>
      <c r="H56">
        <v>49</v>
      </c>
      <c r="I56" s="6">
        <v>1.8710000000000001E-3</v>
      </c>
      <c r="J56" s="6">
        <v>1.869E-3</v>
      </c>
      <c r="K56" s="7">
        <v>97560.3</v>
      </c>
      <c r="L56" s="7">
        <v>182.4</v>
      </c>
      <c r="M56" s="5">
        <v>35.28</v>
      </c>
    </row>
    <row r="57" spans="1:13">
      <c r="A57">
        <v>50</v>
      </c>
      <c r="B57" s="6">
        <v>2.993E-3</v>
      </c>
      <c r="C57" s="6">
        <v>2.9880000000000002E-3</v>
      </c>
      <c r="D57" s="7">
        <v>95765.8</v>
      </c>
      <c r="E57" s="7">
        <v>286.2</v>
      </c>
      <c r="F57" s="5">
        <v>31.3</v>
      </c>
      <c r="G57" t="s">
        <v>12</v>
      </c>
      <c r="H57">
        <v>50</v>
      </c>
      <c r="I57" s="6">
        <v>2.0690000000000001E-3</v>
      </c>
      <c r="J57" s="6">
        <v>2.0669999999999998E-3</v>
      </c>
      <c r="K57" s="7">
        <v>97378</v>
      </c>
      <c r="L57" s="7">
        <v>201.2</v>
      </c>
      <c r="M57" s="5">
        <v>34.35</v>
      </c>
    </row>
    <row r="58" spans="1:13">
      <c r="A58">
        <v>51</v>
      </c>
      <c r="B58" s="6">
        <v>3.3540000000000002E-3</v>
      </c>
      <c r="C58" s="6">
        <v>3.3479999999999998E-3</v>
      </c>
      <c r="D58" s="7">
        <v>95479.6</v>
      </c>
      <c r="E58" s="7">
        <v>319.7</v>
      </c>
      <c r="F58" s="5">
        <v>30.39</v>
      </c>
      <c r="G58" t="s">
        <v>12</v>
      </c>
      <c r="H58">
        <v>51</v>
      </c>
      <c r="I58" s="6">
        <v>2.2529999999999998E-3</v>
      </c>
      <c r="J58" s="6">
        <v>2.2499999999999998E-3</v>
      </c>
      <c r="K58" s="7">
        <v>97176.7</v>
      </c>
      <c r="L58" s="7">
        <v>218.7</v>
      </c>
      <c r="M58" s="5">
        <v>33.42</v>
      </c>
    </row>
    <row r="59" spans="1:13">
      <c r="A59">
        <v>52</v>
      </c>
      <c r="B59" s="6">
        <v>3.5599999999999998E-3</v>
      </c>
      <c r="C59" s="6">
        <v>3.5539999999999999E-3</v>
      </c>
      <c r="D59" s="7">
        <v>95160</v>
      </c>
      <c r="E59" s="7">
        <v>338.2</v>
      </c>
      <c r="F59" s="5">
        <v>29.49</v>
      </c>
      <c r="G59" t="s">
        <v>12</v>
      </c>
      <c r="H59">
        <v>52</v>
      </c>
      <c r="I59" s="6">
        <v>2.4970000000000001E-3</v>
      </c>
      <c r="J59" s="6">
        <v>2.4940000000000001E-3</v>
      </c>
      <c r="K59" s="7">
        <v>96958</v>
      </c>
      <c r="L59" s="7">
        <v>241.8</v>
      </c>
      <c r="M59" s="5">
        <v>32.49</v>
      </c>
    </row>
    <row r="60" spans="1:13">
      <c r="A60">
        <v>53</v>
      </c>
      <c r="B60" s="6">
        <v>3.9909999999999998E-3</v>
      </c>
      <c r="C60" s="6">
        <v>3.9830000000000004E-3</v>
      </c>
      <c r="D60" s="7">
        <v>94821.8</v>
      </c>
      <c r="E60" s="7">
        <v>377.6</v>
      </c>
      <c r="F60" s="5">
        <v>28.59</v>
      </c>
      <c r="G60" t="s">
        <v>12</v>
      </c>
      <c r="H60">
        <v>53</v>
      </c>
      <c r="I60" s="6">
        <v>2.689E-3</v>
      </c>
      <c r="J60" s="6">
        <v>2.6849999999999999E-3</v>
      </c>
      <c r="K60" s="7">
        <v>96716.2</v>
      </c>
      <c r="L60" s="7">
        <v>259.7</v>
      </c>
      <c r="M60" s="5">
        <v>31.57</v>
      </c>
    </row>
    <row r="61" spans="1:13">
      <c r="A61">
        <v>54</v>
      </c>
      <c r="B61" s="6">
        <v>4.3880000000000004E-3</v>
      </c>
      <c r="C61" s="6">
        <v>4.3779999999999999E-3</v>
      </c>
      <c r="D61" s="7">
        <v>94444.1</v>
      </c>
      <c r="E61" s="7">
        <v>413.5</v>
      </c>
      <c r="F61" s="5">
        <v>27.7</v>
      </c>
      <c r="G61" t="s">
        <v>12</v>
      </c>
      <c r="H61">
        <v>54</v>
      </c>
      <c r="I61" s="6">
        <v>2.9039999999999999E-3</v>
      </c>
      <c r="J61" s="6">
        <v>2.8999999999999998E-3</v>
      </c>
      <c r="K61" s="7">
        <v>96456.5</v>
      </c>
      <c r="L61" s="7">
        <v>279.7</v>
      </c>
      <c r="M61" s="5">
        <v>30.65</v>
      </c>
    </row>
    <row r="62" spans="1:13">
      <c r="A62">
        <v>55</v>
      </c>
      <c r="B62" s="6">
        <v>4.7109999999999999E-3</v>
      </c>
      <c r="C62" s="6">
        <v>4.7000000000000002E-3</v>
      </c>
      <c r="D62" s="7">
        <v>94030.6</v>
      </c>
      <c r="E62" s="7">
        <v>441.9</v>
      </c>
      <c r="F62" s="5">
        <v>26.82</v>
      </c>
      <c r="G62" t="s">
        <v>12</v>
      </c>
      <c r="H62">
        <v>55</v>
      </c>
      <c r="I62" s="6">
        <v>3.3189999999999999E-3</v>
      </c>
      <c r="J62" s="6">
        <v>3.313E-3</v>
      </c>
      <c r="K62" s="7">
        <v>96176.8</v>
      </c>
      <c r="L62" s="7">
        <v>318.60000000000002</v>
      </c>
      <c r="M62" s="5">
        <v>29.74</v>
      </c>
    </row>
    <row r="63" spans="1:13">
      <c r="A63">
        <v>56</v>
      </c>
      <c r="B63" s="6">
        <v>5.208E-3</v>
      </c>
      <c r="C63" s="6">
        <v>5.1939999999999998E-3</v>
      </c>
      <c r="D63" s="7">
        <v>93588.7</v>
      </c>
      <c r="E63" s="7">
        <v>486.1</v>
      </c>
      <c r="F63" s="5">
        <v>25.95</v>
      </c>
      <c r="G63" t="s">
        <v>12</v>
      </c>
      <c r="H63">
        <v>56</v>
      </c>
      <c r="I63" s="6">
        <v>3.5509999999999999E-3</v>
      </c>
      <c r="J63" s="6">
        <v>3.545E-3</v>
      </c>
      <c r="K63" s="7">
        <v>95858.2</v>
      </c>
      <c r="L63" s="7">
        <v>339.8</v>
      </c>
      <c r="M63" s="5">
        <v>28.84</v>
      </c>
    </row>
    <row r="64" spans="1:13">
      <c r="A64">
        <v>57</v>
      </c>
      <c r="B64" s="6">
        <v>5.8339999999999998E-3</v>
      </c>
      <c r="C64" s="6">
        <v>5.8170000000000001E-3</v>
      </c>
      <c r="D64" s="7">
        <v>93102.6</v>
      </c>
      <c r="E64" s="7">
        <v>541.6</v>
      </c>
      <c r="F64" s="5">
        <v>25.08</v>
      </c>
      <c r="G64" t="s">
        <v>12</v>
      </c>
      <c r="H64">
        <v>57</v>
      </c>
      <c r="I64" s="6">
        <v>3.9249999999999997E-3</v>
      </c>
      <c r="J64" s="6">
        <v>3.9179999999999996E-3</v>
      </c>
      <c r="K64" s="7">
        <v>95518.3</v>
      </c>
      <c r="L64" s="7">
        <v>374.2</v>
      </c>
      <c r="M64" s="5">
        <v>27.94</v>
      </c>
    </row>
    <row r="65" spans="1:13">
      <c r="A65">
        <v>58</v>
      </c>
      <c r="B65" s="6">
        <v>6.4559999999999999E-3</v>
      </c>
      <c r="C65" s="6">
        <v>6.4349999999999997E-3</v>
      </c>
      <c r="D65" s="7">
        <v>92561</v>
      </c>
      <c r="E65" s="7">
        <v>595.6</v>
      </c>
      <c r="F65" s="5">
        <v>24.22</v>
      </c>
      <c r="G65" t="s">
        <v>12</v>
      </c>
      <c r="H65">
        <v>58</v>
      </c>
      <c r="I65" s="6">
        <v>4.2690000000000002E-3</v>
      </c>
      <c r="J65" s="6">
        <v>4.2599999999999999E-3</v>
      </c>
      <c r="K65" s="7">
        <v>95144.1</v>
      </c>
      <c r="L65" s="7">
        <v>405.3</v>
      </c>
      <c r="M65" s="5">
        <v>27.05</v>
      </c>
    </row>
    <row r="66" spans="1:13">
      <c r="A66">
        <v>59</v>
      </c>
      <c r="B66" s="6">
        <v>7.273E-3</v>
      </c>
      <c r="C66" s="6">
        <v>7.247E-3</v>
      </c>
      <c r="D66" s="7">
        <v>91965.4</v>
      </c>
      <c r="E66" s="7">
        <v>666.5</v>
      </c>
      <c r="F66" s="5">
        <v>23.38</v>
      </c>
      <c r="G66" t="s">
        <v>12</v>
      </c>
      <c r="H66">
        <v>59</v>
      </c>
      <c r="I66" s="6">
        <v>4.705E-3</v>
      </c>
      <c r="J66" s="6">
        <v>4.6940000000000003E-3</v>
      </c>
      <c r="K66" s="7">
        <v>94738.9</v>
      </c>
      <c r="L66" s="7">
        <v>444.7</v>
      </c>
      <c r="M66" s="5">
        <v>26.16</v>
      </c>
    </row>
    <row r="67" spans="1:13">
      <c r="A67">
        <v>60</v>
      </c>
      <c r="B67" s="6">
        <v>7.8510000000000003E-3</v>
      </c>
      <c r="C67" s="6">
        <v>7.8200000000000006E-3</v>
      </c>
      <c r="D67" s="7">
        <v>91299</v>
      </c>
      <c r="E67" s="7">
        <v>714</v>
      </c>
      <c r="F67" s="5">
        <v>22.55</v>
      </c>
      <c r="G67" t="s">
        <v>12</v>
      </c>
      <c r="H67">
        <v>60</v>
      </c>
      <c r="I67" s="6">
        <v>5.1130000000000004E-3</v>
      </c>
      <c r="J67" s="6">
        <v>5.1000000000000004E-3</v>
      </c>
      <c r="K67" s="7">
        <v>94294.1</v>
      </c>
      <c r="L67" s="7">
        <v>480.9</v>
      </c>
      <c r="M67" s="5">
        <v>25.28</v>
      </c>
    </row>
    <row r="68" spans="1:13">
      <c r="A68">
        <v>61</v>
      </c>
      <c r="B68" s="6">
        <v>8.626E-3</v>
      </c>
      <c r="C68" s="6">
        <v>8.5889999999999994E-3</v>
      </c>
      <c r="D68" s="7">
        <v>90585</v>
      </c>
      <c r="E68" s="7">
        <v>778</v>
      </c>
      <c r="F68" s="5">
        <v>21.72</v>
      </c>
      <c r="G68" t="s">
        <v>12</v>
      </c>
      <c r="H68">
        <v>61</v>
      </c>
      <c r="I68" s="6">
        <v>5.6880000000000003E-3</v>
      </c>
      <c r="J68" s="6">
        <v>5.672E-3</v>
      </c>
      <c r="K68" s="7">
        <v>93813.2</v>
      </c>
      <c r="L68" s="7">
        <v>532.1</v>
      </c>
      <c r="M68" s="5">
        <v>24.41</v>
      </c>
    </row>
    <row r="69" spans="1:13">
      <c r="A69">
        <v>62</v>
      </c>
      <c r="B69" s="6">
        <v>9.5479999999999992E-3</v>
      </c>
      <c r="C69" s="6">
        <v>9.5029999999999993E-3</v>
      </c>
      <c r="D69" s="7">
        <v>89807</v>
      </c>
      <c r="E69" s="7">
        <v>853.4</v>
      </c>
      <c r="F69" s="5">
        <v>20.9</v>
      </c>
      <c r="G69" t="s">
        <v>12</v>
      </c>
      <c r="H69">
        <v>62</v>
      </c>
      <c r="I69" s="6">
        <v>6.1900000000000002E-3</v>
      </c>
      <c r="J69" s="6">
        <v>6.1710000000000003E-3</v>
      </c>
      <c r="K69" s="7">
        <v>93281.1</v>
      </c>
      <c r="L69" s="7">
        <v>575.70000000000005</v>
      </c>
      <c r="M69" s="5">
        <v>23.55</v>
      </c>
    </row>
    <row r="70" spans="1:13">
      <c r="A70">
        <v>63</v>
      </c>
      <c r="B70" s="6">
        <v>1.0189999999999999E-2</v>
      </c>
      <c r="C70" s="6">
        <v>1.0137999999999999E-2</v>
      </c>
      <c r="D70" s="7">
        <v>88953.600000000006</v>
      </c>
      <c r="E70" s="7">
        <v>901.8</v>
      </c>
      <c r="F70" s="5">
        <v>20.100000000000001</v>
      </c>
      <c r="G70" t="s">
        <v>12</v>
      </c>
      <c r="H70">
        <v>63</v>
      </c>
      <c r="I70" s="6">
        <v>6.6449999999999999E-3</v>
      </c>
      <c r="J70" s="6">
        <v>6.6230000000000004E-3</v>
      </c>
      <c r="K70" s="7">
        <v>92705.4</v>
      </c>
      <c r="L70" s="7">
        <v>613.9</v>
      </c>
      <c r="M70" s="5">
        <v>22.69</v>
      </c>
    </row>
    <row r="71" spans="1:13">
      <c r="A71">
        <v>64</v>
      </c>
      <c r="B71" s="6">
        <v>1.1214E-2</v>
      </c>
      <c r="C71" s="6">
        <v>1.1152E-2</v>
      </c>
      <c r="D71" s="7">
        <v>88051.7</v>
      </c>
      <c r="E71" s="7">
        <v>981.9</v>
      </c>
      <c r="F71" s="5">
        <v>19.3</v>
      </c>
      <c r="G71" t="s">
        <v>12</v>
      </c>
      <c r="H71">
        <v>64</v>
      </c>
      <c r="I71" s="6">
        <v>7.1980000000000004E-3</v>
      </c>
      <c r="J71" s="6">
        <v>7.1720000000000004E-3</v>
      </c>
      <c r="K71" s="7">
        <v>92091.5</v>
      </c>
      <c r="L71" s="7">
        <v>660.5</v>
      </c>
      <c r="M71" s="5">
        <v>21.84</v>
      </c>
    </row>
    <row r="72" spans="1:13">
      <c r="A72">
        <v>65</v>
      </c>
      <c r="B72" s="6">
        <v>1.1866E-2</v>
      </c>
      <c r="C72" s="6">
        <v>1.1795999999999999E-2</v>
      </c>
      <c r="D72" s="7">
        <v>87069.8</v>
      </c>
      <c r="E72" s="7">
        <v>1027</v>
      </c>
      <c r="F72" s="5">
        <v>18.510000000000002</v>
      </c>
      <c r="G72" t="s">
        <v>12</v>
      </c>
      <c r="H72">
        <v>65</v>
      </c>
      <c r="I72" s="6">
        <v>7.7799999999999996E-3</v>
      </c>
      <c r="J72" s="6">
        <v>7.7499999999999999E-3</v>
      </c>
      <c r="K72" s="7">
        <v>91431</v>
      </c>
      <c r="L72" s="7">
        <v>708.6</v>
      </c>
      <c r="M72" s="5">
        <v>20.99</v>
      </c>
    </row>
    <row r="73" spans="1:13">
      <c r="A73">
        <v>66</v>
      </c>
      <c r="B73" s="6">
        <v>1.2999E-2</v>
      </c>
      <c r="C73" s="6">
        <v>1.2914999999999999E-2</v>
      </c>
      <c r="D73" s="7">
        <v>86042.8</v>
      </c>
      <c r="E73" s="7">
        <v>1111.2</v>
      </c>
      <c r="F73" s="5">
        <v>17.73</v>
      </c>
      <c r="G73" t="s">
        <v>12</v>
      </c>
      <c r="H73">
        <v>66</v>
      </c>
      <c r="I73" s="6">
        <v>8.3420000000000005E-3</v>
      </c>
      <c r="J73" s="6">
        <v>8.3079999999999994E-3</v>
      </c>
      <c r="K73" s="7">
        <v>90722.4</v>
      </c>
      <c r="L73" s="7">
        <v>753.7</v>
      </c>
      <c r="M73" s="5">
        <v>20.149999999999999</v>
      </c>
    </row>
    <row r="74" spans="1:13">
      <c r="A74">
        <v>67</v>
      </c>
      <c r="B74" s="6">
        <v>1.4455000000000001E-2</v>
      </c>
      <c r="C74" s="6">
        <v>1.4350999999999999E-2</v>
      </c>
      <c r="D74" s="7">
        <v>84931.5</v>
      </c>
      <c r="E74" s="7">
        <v>1218.9000000000001</v>
      </c>
      <c r="F74" s="5">
        <v>16.95</v>
      </c>
      <c r="G74" t="s">
        <v>12</v>
      </c>
      <c r="H74">
        <v>67</v>
      </c>
      <c r="I74" s="6">
        <v>9.4780000000000003E-3</v>
      </c>
      <c r="J74" s="6">
        <v>9.4330000000000004E-3</v>
      </c>
      <c r="K74" s="7">
        <v>89968.7</v>
      </c>
      <c r="L74" s="7">
        <v>848.7</v>
      </c>
      <c r="M74" s="5">
        <v>19.32</v>
      </c>
    </row>
    <row r="75" spans="1:13">
      <c r="A75">
        <v>68</v>
      </c>
      <c r="B75" s="6">
        <v>1.5864E-2</v>
      </c>
      <c r="C75" s="6">
        <v>1.5739E-2</v>
      </c>
      <c r="D75" s="7">
        <v>83712.7</v>
      </c>
      <c r="E75" s="7">
        <v>1317.5</v>
      </c>
      <c r="F75" s="5">
        <v>16.190000000000001</v>
      </c>
      <c r="G75" t="s">
        <v>12</v>
      </c>
      <c r="H75">
        <v>68</v>
      </c>
      <c r="I75" s="6">
        <v>1.0585000000000001E-2</v>
      </c>
      <c r="J75" s="6">
        <v>1.0529E-2</v>
      </c>
      <c r="K75" s="7">
        <v>89120</v>
      </c>
      <c r="L75" s="7">
        <v>938.4</v>
      </c>
      <c r="M75" s="5">
        <v>18.489999999999998</v>
      </c>
    </row>
    <row r="76" spans="1:13">
      <c r="A76">
        <v>69</v>
      </c>
      <c r="B76" s="6">
        <v>1.7765E-2</v>
      </c>
      <c r="C76" s="6">
        <v>1.7607999999999999E-2</v>
      </c>
      <c r="D76" s="7">
        <v>82395.100000000006</v>
      </c>
      <c r="E76" s="7">
        <v>1450.8</v>
      </c>
      <c r="F76" s="5">
        <v>15.44</v>
      </c>
      <c r="G76" t="s">
        <v>12</v>
      </c>
      <c r="H76">
        <v>69</v>
      </c>
      <c r="I76" s="6">
        <v>1.1481E-2</v>
      </c>
      <c r="J76" s="6">
        <v>1.1416000000000001E-2</v>
      </c>
      <c r="K76" s="7">
        <v>88181.6</v>
      </c>
      <c r="L76" s="7">
        <v>1006.7</v>
      </c>
      <c r="M76" s="5">
        <v>17.690000000000001</v>
      </c>
    </row>
    <row r="77" spans="1:13">
      <c r="A77">
        <v>70</v>
      </c>
      <c r="B77" s="6">
        <v>1.9487999999999998E-2</v>
      </c>
      <c r="C77" s="6">
        <v>1.9300000000000001E-2</v>
      </c>
      <c r="D77" s="7">
        <v>80944.3</v>
      </c>
      <c r="E77" s="7">
        <v>1562.2</v>
      </c>
      <c r="F77" s="5">
        <v>14.71</v>
      </c>
      <c r="G77" t="s">
        <v>12</v>
      </c>
      <c r="H77">
        <v>70</v>
      </c>
      <c r="I77" s="6">
        <v>1.285E-2</v>
      </c>
      <c r="J77" s="6">
        <v>1.2768E-2</v>
      </c>
      <c r="K77" s="7">
        <v>87175</v>
      </c>
      <c r="L77" s="7">
        <v>1113</v>
      </c>
      <c r="M77" s="5">
        <v>16.88</v>
      </c>
    </row>
    <row r="78" spans="1:13">
      <c r="A78">
        <v>71</v>
      </c>
      <c r="B78" s="6">
        <v>2.1843000000000001E-2</v>
      </c>
      <c r="C78" s="6">
        <v>2.1607000000000001E-2</v>
      </c>
      <c r="D78" s="7">
        <v>79382.100000000006</v>
      </c>
      <c r="E78" s="7">
        <v>1715.2</v>
      </c>
      <c r="F78" s="5">
        <v>13.99</v>
      </c>
      <c r="G78" t="s">
        <v>12</v>
      </c>
      <c r="H78">
        <v>71</v>
      </c>
      <c r="I78" s="6">
        <v>1.4172000000000001E-2</v>
      </c>
      <c r="J78" s="6">
        <v>1.4071999999999999E-2</v>
      </c>
      <c r="K78" s="7">
        <v>86061.9</v>
      </c>
      <c r="L78" s="7">
        <v>1211.0999999999999</v>
      </c>
      <c r="M78" s="5">
        <v>16.100000000000001</v>
      </c>
    </row>
    <row r="79" spans="1:13">
      <c r="A79">
        <v>72</v>
      </c>
      <c r="B79" s="6">
        <v>2.4948000000000001E-2</v>
      </c>
      <c r="C79" s="6">
        <v>2.4641E-2</v>
      </c>
      <c r="D79" s="7">
        <v>77666.899999999994</v>
      </c>
      <c r="E79" s="7">
        <v>1913.8</v>
      </c>
      <c r="F79" s="5">
        <v>13.29</v>
      </c>
      <c r="G79" t="s">
        <v>12</v>
      </c>
      <c r="H79">
        <v>72</v>
      </c>
      <c r="I79" s="6">
        <v>1.6191000000000001E-2</v>
      </c>
      <c r="J79" s="6">
        <v>1.6060999999999999E-2</v>
      </c>
      <c r="K79" s="7">
        <v>84850.9</v>
      </c>
      <c r="L79" s="7">
        <v>1362.8</v>
      </c>
      <c r="M79" s="5">
        <v>15.32</v>
      </c>
    </row>
    <row r="80" spans="1:13">
      <c r="A80">
        <v>73</v>
      </c>
      <c r="B80" s="6">
        <v>2.7056E-2</v>
      </c>
      <c r="C80" s="6">
        <v>2.6695E-2</v>
      </c>
      <c r="D80" s="7">
        <v>75753.100000000006</v>
      </c>
      <c r="E80" s="7">
        <v>2022.2</v>
      </c>
      <c r="F80" s="5">
        <v>12.61</v>
      </c>
      <c r="G80" t="s">
        <v>12</v>
      </c>
      <c r="H80">
        <v>73</v>
      </c>
      <c r="I80" s="6">
        <v>1.8043E-2</v>
      </c>
      <c r="J80" s="6">
        <v>1.7881999999999999E-2</v>
      </c>
      <c r="K80" s="7">
        <v>83488</v>
      </c>
      <c r="L80" s="7">
        <v>1492.9</v>
      </c>
      <c r="M80" s="5">
        <v>14.56</v>
      </c>
    </row>
    <row r="81" spans="1:13">
      <c r="A81">
        <v>74</v>
      </c>
      <c r="B81" s="6">
        <v>2.9930999999999999E-2</v>
      </c>
      <c r="C81" s="6">
        <v>2.9489999999999999E-2</v>
      </c>
      <c r="D81" s="7">
        <v>73730.899999999994</v>
      </c>
      <c r="E81" s="7">
        <v>2174.3000000000002</v>
      </c>
      <c r="F81" s="5">
        <v>11.94</v>
      </c>
      <c r="G81" t="s">
        <v>12</v>
      </c>
      <c r="H81">
        <v>74</v>
      </c>
      <c r="I81" s="6">
        <v>1.9935000000000001E-2</v>
      </c>
      <c r="J81" s="6">
        <v>1.9737999999999999E-2</v>
      </c>
      <c r="K81" s="7">
        <v>81995.100000000006</v>
      </c>
      <c r="L81" s="7">
        <v>1618.4</v>
      </c>
      <c r="M81" s="5">
        <v>13.82</v>
      </c>
    </row>
    <row r="82" spans="1:13">
      <c r="A82">
        <v>75</v>
      </c>
      <c r="B82" s="6">
        <v>3.3217000000000003E-2</v>
      </c>
      <c r="C82" s="6">
        <v>3.2674000000000002E-2</v>
      </c>
      <c r="D82" s="7">
        <v>71556.600000000006</v>
      </c>
      <c r="E82" s="7">
        <v>2338.1</v>
      </c>
      <c r="F82" s="5">
        <v>11.29</v>
      </c>
      <c r="G82" t="s">
        <v>12</v>
      </c>
      <c r="H82">
        <v>75</v>
      </c>
      <c r="I82" s="6">
        <v>2.2234E-2</v>
      </c>
      <c r="J82" s="6">
        <v>2.1989999999999999E-2</v>
      </c>
      <c r="K82" s="7">
        <v>80376.7</v>
      </c>
      <c r="L82" s="7">
        <v>1767.5</v>
      </c>
      <c r="M82" s="5">
        <v>13.09</v>
      </c>
    </row>
    <row r="83" spans="1:13">
      <c r="A83">
        <v>76</v>
      </c>
      <c r="B83" s="6">
        <v>3.6715999999999999E-2</v>
      </c>
      <c r="C83" s="6">
        <v>3.6054000000000003E-2</v>
      </c>
      <c r="D83" s="7">
        <v>69218.5</v>
      </c>
      <c r="E83" s="7">
        <v>2495.6</v>
      </c>
      <c r="F83" s="5">
        <v>10.66</v>
      </c>
      <c r="G83" t="s">
        <v>12</v>
      </c>
      <c r="H83">
        <v>76</v>
      </c>
      <c r="I83" s="6">
        <v>2.4808E-2</v>
      </c>
      <c r="J83" s="6">
        <v>2.4504000000000001E-2</v>
      </c>
      <c r="K83" s="7">
        <v>78609.2</v>
      </c>
      <c r="L83" s="7">
        <v>1926.2</v>
      </c>
      <c r="M83" s="5">
        <v>12.37</v>
      </c>
    </row>
    <row r="84" spans="1:13">
      <c r="A84">
        <v>77</v>
      </c>
      <c r="B84" s="6">
        <v>4.0177999999999998E-2</v>
      </c>
      <c r="C84" s="6">
        <v>3.9386999999999998E-2</v>
      </c>
      <c r="D84" s="7">
        <v>66722.899999999994</v>
      </c>
      <c r="E84" s="7">
        <v>2628</v>
      </c>
      <c r="F84" s="5">
        <v>10.029999999999999</v>
      </c>
      <c r="G84" t="s">
        <v>12</v>
      </c>
      <c r="H84">
        <v>77</v>
      </c>
      <c r="I84" s="6">
        <v>2.7866999999999999E-2</v>
      </c>
      <c r="J84" s="6">
        <v>2.7484000000000001E-2</v>
      </c>
      <c r="K84" s="7">
        <v>76683</v>
      </c>
      <c r="L84" s="7">
        <v>2107.6</v>
      </c>
      <c r="M84" s="5">
        <v>11.67</v>
      </c>
    </row>
    <row r="85" spans="1:13">
      <c r="A85">
        <v>78</v>
      </c>
      <c r="B85" s="6">
        <v>4.5725000000000002E-2</v>
      </c>
      <c r="C85" s="6">
        <v>4.4703E-2</v>
      </c>
      <c r="D85" s="7">
        <v>64094.9</v>
      </c>
      <c r="E85" s="7">
        <v>2865.2</v>
      </c>
      <c r="F85" s="5">
        <v>9.43</v>
      </c>
      <c r="G85" t="s">
        <v>12</v>
      </c>
      <c r="H85">
        <v>78</v>
      </c>
      <c r="I85" s="6">
        <v>3.0915999999999999E-2</v>
      </c>
      <c r="J85" s="6">
        <v>3.0445E-2</v>
      </c>
      <c r="K85" s="7">
        <v>74575.399999999994</v>
      </c>
      <c r="L85" s="7">
        <v>2270.5</v>
      </c>
      <c r="M85" s="5">
        <v>10.98</v>
      </c>
    </row>
    <row r="86" spans="1:13">
      <c r="A86">
        <v>79</v>
      </c>
      <c r="B86" s="6">
        <v>5.0152000000000002E-2</v>
      </c>
      <c r="C86" s="6">
        <v>4.8925000000000003E-2</v>
      </c>
      <c r="D86" s="7">
        <v>61229.7</v>
      </c>
      <c r="E86" s="7">
        <v>2995.7</v>
      </c>
      <c r="F86" s="5">
        <v>8.84</v>
      </c>
      <c r="G86" t="s">
        <v>12</v>
      </c>
      <c r="H86">
        <v>79</v>
      </c>
      <c r="I86" s="6">
        <v>3.5485999999999997E-2</v>
      </c>
      <c r="J86" s="6">
        <v>3.4867000000000002E-2</v>
      </c>
      <c r="K86" s="7">
        <v>72305</v>
      </c>
      <c r="L86" s="7">
        <v>2521.1</v>
      </c>
      <c r="M86" s="5">
        <v>10.31</v>
      </c>
    </row>
    <row r="87" spans="1:13">
      <c r="A87">
        <v>80</v>
      </c>
      <c r="B87" s="6">
        <v>5.7290000000000001E-2</v>
      </c>
      <c r="C87" s="6">
        <v>5.5694E-2</v>
      </c>
      <c r="D87" s="7">
        <v>58234</v>
      </c>
      <c r="E87" s="7">
        <v>3243.3</v>
      </c>
      <c r="F87" s="5">
        <v>8.27</v>
      </c>
      <c r="G87" t="s">
        <v>12</v>
      </c>
      <c r="H87">
        <v>80</v>
      </c>
      <c r="I87" s="6">
        <v>4.0988999999999998E-2</v>
      </c>
      <c r="J87" s="6">
        <v>4.0166E-2</v>
      </c>
      <c r="K87" s="7">
        <v>69783.899999999994</v>
      </c>
      <c r="L87" s="7">
        <v>2802.9</v>
      </c>
      <c r="M87" s="5">
        <v>9.67</v>
      </c>
    </row>
    <row r="88" spans="1:13">
      <c r="A88">
        <v>81</v>
      </c>
      <c r="B88" s="6">
        <v>6.4812999999999996E-2</v>
      </c>
      <c r="C88" s="6">
        <v>6.2779000000000001E-2</v>
      </c>
      <c r="D88" s="7">
        <v>54990.7</v>
      </c>
      <c r="E88" s="7">
        <v>3452.3</v>
      </c>
      <c r="F88" s="5">
        <v>7.73</v>
      </c>
      <c r="G88" t="s">
        <v>12</v>
      </c>
      <c r="H88">
        <v>81</v>
      </c>
      <c r="I88" s="6">
        <v>4.6005999999999998E-2</v>
      </c>
      <c r="J88" s="6">
        <v>4.4971999999999998E-2</v>
      </c>
      <c r="K88" s="7">
        <v>66981</v>
      </c>
      <c r="L88" s="7">
        <v>3012.3</v>
      </c>
      <c r="M88" s="5">
        <v>9.0500000000000007</v>
      </c>
    </row>
    <row r="89" spans="1:13">
      <c r="A89">
        <v>82</v>
      </c>
      <c r="B89" s="6">
        <v>7.3353000000000002E-2</v>
      </c>
      <c r="C89" s="6">
        <v>7.0758000000000001E-2</v>
      </c>
      <c r="D89" s="7">
        <v>51538.400000000001</v>
      </c>
      <c r="E89" s="7">
        <v>3646.8</v>
      </c>
      <c r="F89" s="5">
        <v>7.22</v>
      </c>
      <c r="G89" t="s">
        <v>12</v>
      </c>
      <c r="H89">
        <v>82</v>
      </c>
      <c r="I89" s="6">
        <v>5.2103999999999998E-2</v>
      </c>
      <c r="J89" s="6">
        <v>5.0781E-2</v>
      </c>
      <c r="K89" s="7">
        <v>63968.7</v>
      </c>
      <c r="L89" s="7">
        <v>3248.4</v>
      </c>
      <c r="M89" s="5">
        <v>8.4499999999999993</v>
      </c>
    </row>
    <row r="90" spans="1:13">
      <c r="A90">
        <v>83</v>
      </c>
      <c r="B90" s="6">
        <v>8.2816000000000001E-2</v>
      </c>
      <c r="C90" s="6">
        <v>7.9522999999999996E-2</v>
      </c>
      <c r="D90" s="7">
        <v>47891.7</v>
      </c>
      <c r="E90" s="7">
        <v>3808.5</v>
      </c>
      <c r="F90" s="5">
        <v>6.73</v>
      </c>
      <c r="G90" t="s">
        <v>12</v>
      </c>
      <c r="H90">
        <v>83</v>
      </c>
      <c r="I90" s="6">
        <v>5.9848999999999999E-2</v>
      </c>
      <c r="J90" s="6">
        <v>5.8110000000000002E-2</v>
      </c>
      <c r="K90" s="7">
        <v>60720.3</v>
      </c>
      <c r="L90" s="7">
        <v>3528.5</v>
      </c>
      <c r="M90" s="5">
        <v>7.88</v>
      </c>
    </row>
    <row r="91" spans="1:13">
      <c r="A91">
        <v>84</v>
      </c>
      <c r="B91" s="6">
        <v>9.2207999999999998E-2</v>
      </c>
      <c r="C91" s="6">
        <v>8.8144E-2</v>
      </c>
      <c r="D91" s="7">
        <v>44083.199999999997</v>
      </c>
      <c r="E91" s="7">
        <v>3885.7</v>
      </c>
      <c r="F91" s="5">
        <v>6.26</v>
      </c>
      <c r="G91" t="s">
        <v>12</v>
      </c>
      <c r="H91">
        <v>84</v>
      </c>
      <c r="I91" s="6">
        <v>6.9123000000000004E-2</v>
      </c>
      <c r="J91" s="6">
        <v>6.6813999999999998E-2</v>
      </c>
      <c r="K91" s="7">
        <v>57191.9</v>
      </c>
      <c r="L91" s="7">
        <v>3821.2</v>
      </c>
      <c r="M91" s="5">
        <v>7.33</v>
      </c>
    </row>
    <row r="92" spans="1:13">
      <c r="A92">
        <v>85</v>
      </c>
      <c r="B92" s="6">
        <v>0.104583</v>
      </c>
      <c r="C92" s="6">
        <v>9.9386000000000002E-2</v>
      </c>
      <c r="D92" s="7">
        <v>40197.5</v>
      </c>
      <c r="E92" s="7">
        <v>3995.1</v>
      </c>
      <c r="F92" s="5">
        <v>5.82</v>
      </c>
      <c r="G92" t="s">
        <v>12</v>
      </c>
      <c r="H92">
        <v>85</v>
      </c>
      <c r="I92" s="6">
        <v>7.8062000000000006E-2</v>
      </c>
      <c r="J92" s="6">
        <v>7.5130000000000002E-2</v>
      </c>
      <c r="K92" s="7">
        <v>53370.7</v>
      </c>
      <c r="L92" s="7">
        <v>4009.7</v>
      </c>
      <c r="M92" s="5">
        <v>6.82</v>
      </c>
    </row>
    <row r="93" spans="1:13">
      <c r="A93">
        <v>86</v>
      </c>
      <c r="B93" s="6">
        <v>0.11776300000000001</v>
      </c>
      <c r="C93" s="6">
        <v>0.11121399999999999</v>
      </c>
      <c r="D93" s="7">
        <v>36202.5</v>
      </c>
      <c r="E93" s="7">
        <v>4026.2</v>
      </c>
      <c r="F93" s="5">
        <v>5.41</v>
      </c>
      <c r="G93" t="s">
        <v>12</v>
      </c>
      <c r="H93">
        <v>86</v>
      </c>
      <c r="I93" s="6">
        <v>8.8647000000000004E-2</v>
      </c>
      <c r="J93" s="6">
        <v>8.4884000000000001E-2</v>
      </c>
      <c r="K93" s="7">
        <v>49360.9</v>
      </c>
      <c r="L93" s="7">
        <v>4190</v>
      </c>
      <c r="M93" s="5">
        <v>6.33</v>
      </c>
    </row>
    <row r="94" spans="1:13">
      <c r="A94">
        <v>87</v>
      </c>
      <c r="B94" s="6">
        <v>0.131437</v>
      </c>
      <c r="C94" s="6">
        <v>0.123332</v>
      </c>
      <c r="D94" s="7">
        <v>32176.2</v>
      </c>
      <c r="E94" s="7">
        <v>3968.4</v>
      </c>
      <c r="F94" s="5">
        <v>5.0199999999999996</v>
      </c>
      <c r="G94" t="s">
        <v>12</v>
      </c>
      <c r="H94">
        <v>87</v>
      </c>
      <c r="I94" s="6">
        <v>0.100025</v>
      </c>
      <c r="J94" s="6">
        <v>9.5259999999999997E-2</v>
      </c>
      <c r="K94" s="7">
        <v>45171</v>
      </c>
      <c r="L94" s="7">
        <v>4303</v>
      </c>
      <c r="M94" s="5">
        <v>5.88</v>
      </c>
    </row>
    <row r="95" spans="1:13">
      <c r="A95">
        <v>88</v>
      </c>
      <c r="B95" s="6">
        <v>0.14735799999999999</v>
      </c>
      <c r="C95" s="6">
        <v>0.13724600000000001</v>
      </c>
      <c r="D95" s="7">
        <v>28207.9</v>
      </c>
      <c r="E95" s="7">
        <v>3871.4</v>
      </c>
      <c r="F95" s="5">
        <v>4.66</v>
      </c>
      <c r="G95" t="s">
        <v>12</v>
      </c>
      <c r="H95">
        <v>88</v>
      </c>
      <c r="I95" s="6">
        <v>0.112106</v>
      </c>
      <c r="J95" s="6">
        <v>0.106155</v>
      </c>
      <c r="K95" s="7">
        <v>40868</v>
      </c>
      <c r="L95" s="7">
        <v>4338.3999999999996</v>
      </c>
      <c r="M95" s="5">
        <v>5.44</v>
      </c>
    </row>
    <row r="96" spans="1:13">
      <c r="A96">
        <v>89</v>
      </c>
      <c r="B96" s="6">
        <v>0.16497899999999999</v>
      </c>
      <c r="C96" s="6">
        <v>0.15240699999999999</v>
      </c>
      <c r="D96" s="7">
        <v>24336.5</v>
      </c>
      <c r="E96" s="7">
        <v>3709.1</v>
      </c>
      <c r="F96" s="5">
        <v>4.32</v>
      </c>
      <c r="G96" t="s">
        <v>12</v>
      </c>
      <c r="H96">
        <v>89</v>
      </c>
      <c r="I96" s="6">
        <v>0.129082</v>
      </c>
      <c r="J96" s="6">
        <v>0.121256</v>
      </c>
      <c r="K96" s="7">
        <v>36529.599999999999</v>
      </c>
      <c r="L96" s="7">
        <v>4429.3999999999996</v>
      </c>
      <c r="M96" s="5">
        <v>5.03</v>
      </c>
    </row>
    <row r="97" spans="1:13">
      <c r="A97">
        <v>90</v>
      </c>
      <c r="B97" s="6">
        <v>0.18159600000000001</v>
      </c>
      <c r="C97" s="6">
        <v>0.16647999999999999</v>
      </c>
      <c r="D97" s="7">
        <v>20627.400000000001</v>
      </c>
      <c r="E97" s="7">
        <v>3434.1</v>
      </c>
      <c r="F97" s="5">
        <v>4.01</v>
      </c>
      <c r="G97" t="s">
        <v>12</v>
      </c>
      <c r="H97">
        <v>90</v>
      </c>
      <c r="I97" s="6">
        <v>0.145316</v>
      </c>
      <c r="J97" s="6">
        <v>0.13547300000000001</v>
      </c>
      <c r="K97" s="7">
        <v>32100.2</v>
      </c>
      <c r="L97" s="7">
        <v>4348.7</v>
      </c>
      <c r="M97" s="5">
        <v>4.6500000000000004</v>
      </c>
    </row>
    <row r="98" spans="1:13">
      <c r="A98">
        <v>91</v>
      </c>
      <c r="B98" s="6">
        <v>0.20153399999999999</v>
      </c>
      <c r="C98" s="6">
        <v>0.183085</v>
      </c>
      <c r="D98" s="7">
        <v>17193.400000000001</v>
      </c>
      <c r="E98" s="7">
        <v>3147.8</v>
      </c>
      <c r="F98" s="5">
        <v>3.71</v>
      </c>
      <c r="G98" t="s">
        <v>12</v>
      </c>
      <c r="H98">
        <v>91</v>
      </c>
      <c r="I98" s="6">
        <v>0.16252</v>
      </c>
      <c r="J98" s="6">
        <v>0.150306</v>
      </c>
      <c r="K98" s="7">
        <v>27751.5</v>
      </c>
      <c r="L98" s="7">
        <v>4171.2</v>
      </c>
      <c r="M98" s="5">
        <v>4.3</v>
      </c>
    </row>
    <row r="99" spans="1:13">
      <c r="A99">
        <v>92</v>
      </c>
      <c r="B99" s="6">
        <v>0.22536700000000001</v>
      </c>
      <c r="C99" s="6">
        <v>0.202544</v>
      </c>
      <c r="D99" s="7">
        <v>14045.5</v>
      </c>
      <c r="E99" s="7">
        <v>2844.8</v>
      </c>
      <c r="F99" s="5">
        <v>3.43</v>
      </c>
      <c r="G99" t="s">
        <v>12</v>
      </c>
      <c r="H99">
        <v>92</v>
      </c>
      <c r="I99" s="6">
        <v>0.180483</v>
      </c>
      <c r="J99" s="6">
        <v>0.165544</v>
      </c>
      <c r="K99" s="7">
        <v>23580.3</v>
      </c>
      <c r="L99" s="7">
        <v>3903.6</v>
      </c>
      <c r="M99" s="5">
        <v>3.98</v>
      </c>
    </row>
    <row r="100" spans="1:13">
      <c r="A100">
        <v>93</v>
      </c>
      <c r="B100" s="6">
        <v>0.24904000000000001</v>
      </c>
      <c r="C100" s="6">
        <v>0.22146299999999999</v>
      </c>
      <c r="D100" s="7">
        <v>11200.7</v>
      </c>
      <c r="E100" s="7">
        <v>2480.5</v>
      </c>
      <c r="F100" s="5">
        <v>3.17</v>
      </c>
      <c r="G100" t="s">
        <v>12</v>
      </c>
      <c r="H100">
        <v>93</v>
      </c>
      <c r="I100" s="6">
        <v>0.20166799999999999</v>
      </c>
      <c r="J100" s="6">
        <v>0.183195</v>
      </c>
      <c r="K100" s="7">
        <v>19676.7</v>
      </c>
      <c r="L100" s="7">
        <v>3604.7</v>
      </c>
      <c r="M100" s="5">
        <v>3.67</v>
      </c>
    </row>
    <row r="101" spans="1:13">
      <c r="A101">
        <v>94</v>
      </c>
      <c r="B101" s="6">
        <v>0.26342300000000002</v>
      </c>
      <c r="C101" s="6">
        <v>0.232765</v>
      </c>
      <c r="D101" s="7">
        <v>8720.1</v>
      </c>
      <c r="E101" s="7">
        <v>2029.7</v>
      </c>
      <c r="F101" s="5">
        <v>2.93</v>
      </c>
      <c r="G101" t="s">
        <v>12</v>
      </c>
      <c r="H101">
        <v>94</v>
      </c>
      <c r="I101" s="6">
        <v>0.22463900000000001</v>
      </c>
      <c r="J101" s="6">
        <v>0.201955</v>
      </c>
      <c r="K101" s="7">
        <v>16072</v>
      </c>
      <c r="L101" s="7">
        <v>3245.8</v>
      </c>
      <c r="M101" s="5">
        <v>3.38</v>
      </c>
    </row>
    <row r="102" spans="1:13">
      <c r="A102">
        <v>95</v>
      </c>
      <c r="B102" s="6">
        <v>0.31966899999999998</v>
      </c>
      <c r="C102" s="6">
        <v>0.27561600000000003</v>
      </c>
      <c r="D102" s="7">
        <v>6690.4</v>
      </c>
      <c r="E102" s="7">
        <v>1844</v>
      </c>
      <c r="F102" s="5">
        <v>2.67</v>
      </c>
      <c r="G102" t="s">
        <v>12</v>
      </c>
      <c r="H102">
        <v>95</v>
      </c>
      <c r="I102" s="6">
        <v>0.25906800000000002</v>
      </c>
      <c r="J102" s="6">
        <v>0.22935800000000001</v>
      </c>
      <c r="K102" s="7">
        <v>12826.2</v>
      </c>
      <c r="L102" s="7">
        <v>2941.8</v>
      </c>
      <c r="M102" s="5">
        <v>3.11</v>
      </c>
    </row>
    <row r="103" spans="1:13">
      <c r="A103">
        <v>96</v>
      </c>
      <c r="B103" s="6">
        <v>0.348466</v>
      </c>
      <c r="C103" s="6">
        <v>0.29676000000000002</v>
      </c>
      <c r="D103" s="7">
        <v>4846.3999999999996</v>
      </c>
      <c r="E103" s="7">
        <v>1438.2</v>
      </c>
      <c r="F103" s="5">
        <v>2.5</v>
      </c>
      <c r="G103" t="s">
        <v>12</v>
      </c>
      <c r="H103">
        <v>96</v>
      </c>
      <c r="I103" s="6">
        <v>0.291848</v>
      </c>
      <c r="J103" s="6">
        <v>0.25468400000000002</v>
      </c>
      <c r="K103" s="7">
        <v>9884.4</v>
      </c>
      <c r="L103" s="7">
        <v>2517.4</v>
      </c>
      <c r="M103" s="5">
        <v>2.88</v>
      </c>
    </row>
    <row r="104" spans="1:13">
      <c r="A104">
        <v>97</v>
      </c>
      <c r="B104" s="6">
        <v>0.37775700000000001</v>
      </c>
      <c r="C104" s="6">
        <v>0.31774200000000002</v>
      </c>
      <c r="D104" s="7">
        <v>3408.2</v>
      </c>
      <c r="E104" s="7">
        <v>1082.9000000000001</v>
      </c>
      <c r="F104" s="5">
        <v>2.34</v>
      </c>
      <c r="G104" t="s">
        <v>12</v>
      </c>
      <c r="H104">
        <v>97</v>
      </c>
      <c r="I104" s="6">
        <v>0.30965500000000001</v>
      </c>
      <c r="J104" s="6">
        <v>0.26813900000000002</v>
      </c>
      <c r="K104" s="7">
        <v>7367</v>
      </c>
      <c r="L104" s="7">
        <v>1975.4</v>
      </c>
      <c r="M104" s="5">
        <v>2.7</v>
      </c>
    </row>
    <row r="105" spans="1:13">
      <c r="A105">
        <v>98</v>
      </c>
      <c r="B105" s="6">
        <v>0.41150799999999998</v>
      </c>
      <c r="C105" s="6">
        <v>0.34128700000000001</v>
      </c>
      <c r="D105" s="7">
        <v>2325.3000000000002</v>
      </c>
      <c r="E105" s="7">
        <v>793.6</v>
      </c>
      <c r="F105" s="5">
        <v>2.2000000000000002</v>
      </c>
      <c r="G105" t="s">
        <v>12</v>
      </c>
      <c r="H105">
        <v>98</v>
      </c>
      <c r="I105" s="6">
        <v>0.34115400000000001</v>
      </c>
      <c r="J105" s="6">
        <v>0.29144100000000001</v>
      </c>
      <c r="K105" s="7">
        <v>5391.6</v>
      </c>
      <c r="L105" s="7">
        <v>1571.3</v>
      </c>
      <c r="M105" s="5">
        <v>2.5</v>
      </c>
    </row>
    <row r="106" spans="1:13">
      <c r="A106">
        <v>99</v>
      </c>
      <c r="B106" s="6">
        <v>0.44380900000000001</v>
      </c>
      <c r="C106" s="6">
        <v>0.36321100000000001</v>
      </c>
      <c r="D106" s="7">
        <v>1531.7</v>
      </c>
      <c r="E106" s="7">
        <v>556.29999999999995</v>
      </c>
      <c r="F106" s="5">
        <v>2.08</v>
      </c>
      <c r="G106" t="s">
        <v>12</v>
      </c>
      <c r="H106">
        <v>99</v>
      </c>
      <c r="I106" s="6">
        <v>0.378529</v>
      </c>
      <c r="J106" s="6">
        <v>0.31828800000000002</v>
      </c>
      <c r="K106" s="7">
        <v>3820.3</v>
      </c>
      <c r="L106" s="7">
        <v>1215.9000000000001</v>
      </c>
      <c r="M106" s="5">
        <v>2.3199999999999998</v>
      </c>
    </row>
    <row r="107" spans="1:13">
      <c r="A107">
        <v>100</v>
      </c>
      <c r="B107">
        <v>0.462316</v>
      </c>
      <c r="C107">
        <v>0.37551299999999999</v>
      </c>
      <c r="D107">
        <v>975.4</v>
      </c>
      <c r="E107">
        <v>366.3</v>
      </c>
      <c r="F107">
        <v>1.99</v>
      </c>
      <c r="G107" t="s">
        <v>12</v>
      </c>
      <c r="H107">
        <v>100</v>
      </c>
      <c r="I107">
        <v>0.40223399999999998</v>
      </c>
      <c r="J107">
        <v>0.33488299999999999</v>
      </c>
      <c r="K107">
        <v>2604.3000000000002</v>
      </c>
      <c r="L107">
        <v>872.1</v>
      </c>
      <c r="M107">
        <v>2.17</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0.90625" defaultRowHeight="15"/>
  <sheetData>
    <row r="1" spans="1:13" ht="19.2">
      <c r="A1" s="3" t="s">
        <v>43</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4.6690000000000004E-3</v>
      </c>
      <c r="C7" s="6">
        <v>4.6579999999999998E-3</v>
      </c>
      <c r="D7" s="7">
        <v>100000</v>
      </c>
      <c r="E7" s="7">
        <v>465.8</v>
      </c>
      <c r="F7" s="5">
        <v>79.14</v>
      </c>
      <c r="G7" t="s">
        <v>12</v>
      </c>
      <c r="H7">
        <v>0</v>
      </c>
      <c r="I7" s="6">
        <v>3.63E-3</v>
      </c>
      <c r="J7" s="6">
        <v>3.6229999999999999E-3</v>
      </c>
      <c r="K7" s="7">
        <v>100000</v>
      </c>
      <c r="L7" s="7">
        <v>362.3</v>
      </c>
      <c r="M7" s="5">
        <v>82.91</v>
      </c>
    </row>
    <row r="8" spans="1:13">
      <c r="A8">
        <v>1</v>
      </c>
      <c r="B8" s="6">
        <v>3.4200000000000002E-4</v>
      </c>
      <c r="C8" s="6">
        <v>3.4200000000000002E-4</v>
      </c>
      <c r="D8" s="7">
        <v>99534.2</v>
      </c>
      <c r="E8" s="7">
        <v>34.1</v>
      </c>
      <c r="F8" s="5">
        <v>78.510000000000005</v>
      </c>
      <c r="G8" t="s">
        <v>12</v>
      </c>
      <c r="H8">
        <v>1</v>
      </c>
      <c r="I8" s="6">
        <v>2.9E-4</v>
      </c>
      <c r="J8" s="6">
        <v>2.9E-4</v>
      </c>
      <c r="K8" s="7">
        <v>99637.7</v>
      </c>
      <c r="L8" s="7">
        <v>28.9</v>
      </c>
      <c r="M8" s="5">
        <v>82.21</v>
      </c>
    </row>
    <row r="9" spans="1:13">
      <c r="A9">
        <v>2</v>
      </c>
      <c r="B9" s="6">
        <v>1.9000000000000001E-4</v>
      </c>
      <c r="C9" s="6">
        <v>1.9000000000000001E-4</v>
      </c>
      <c r="D9" s="7">
        <v>99500.1</v>
      </c>
      <c r="E9" s="7">
        <v>18.899999999999999</v>
      </c>
      <c r="F9" s="5">
        <v>77.540000000000006</v>
      </c>
      <c r="G9" t="s">
        <v>12</v>
      </c>
      <c r="H9">
        <v>2</v>
      </c>
      <c r="I9" s="6">
        <v>1.3899999999999999E-4</v>
      </c>
      <c r="J9" s="6">
        <v>1.3899999999999999E-4</v>
      </c>
      <c r="K9" s="7">
        <v>99608.8</v>
      </c>
      <c r="L9" s="7">
        <v>13.8</v>
      </c>
      <c r="M9" s="5">
        <v>81.23</v>
      </c>
    </row>
    <row r="10" spans="1:13">
      <c r="A10">
        <v>3</v>
      </c>
      <c r="B10" s="6">
        <v>1.12E-4</v>
      </c>
      <c r="C10" s="6">
        <v>1.12E-4</v>
      </c>
      <c r="D10" s="7">
        <v>99481.2</v>
      </c>
      <c r="E10" s="7">
        <v>11.1</v>
      </c>
      <c r="F10" s="5">
        <v>76.55</v>
      </c>
      <c r="G10" t="s">
        <v>12</v>
      </c>
      <c r="H10">
        <v>3</v>
      </c>
      <c r="I10" s="6">
        <v>1.17E-4</v>
      </c>
      <c r="J10" s="6">
        <v>1.17E-4</v>
      </c>
      <c r="K10" s="7">
        <v>99595</v>
      </c>
      <c r="L10" s="7">
        <v>11.6</v>
      </c>
      <c r="M10" s="5">
        <v>80.239999999999995</v>
      </c>
    </row>
    <row r="11" spans="1:13">
      <c r="A11">
        <v>4</v>
      </c>
      <c r="B11" s="6">
        <v>1.05E-4</v>
      </c>
      <c r="C11" s="6">
        <v>1.05E-4</v>
      </c>
      <c r="D11" s="7">
        <v>99470.1</v>
      </c>
      <c r="E11" s="7">
        <v>10.5</v>
      </c>
      <c r="F11" s="5">
        <v>75.56</v>
      </c>
      <c r="G11" t="s">
        <v>12</v>
      </c>
      <c r="H11">
        <v>4</v>
      </c>
      <c r="I11" s="6">
        <v>9.3999999999999994E-5</v>
      </c>
      <c r="J11" s="6">
        <v>9.3999999999999994E-5</v>
      </c>
      <c r="K11" s="7">
        <v>99583.3</v>
      </c>
      <c r="L11" s="7">
        <v>9.3000000000000007</v>
      </c>
      <c r="M11" s="5">
        <v>79.25</v>
      </c>
    </row>
    <row r="12" spans="1:13">
      <c r="A12">
        <v>5</v>
      </c>
      <c r="B12" s="6">
        <v>1.07E-4</v>
      </c>
      <c r="C12" s="6">
        <v>1.07E-4</v>
      </c>
      <c r="D12" s="7">
        <v>99459.6</v>
      </c>
      <c r="E12" s="7">
        <v>10.6</v>
      </c>
      <c r="F12" s="5">
        <v>74.569999999999993</v>
      </c>
      <c r="G12" t="s">
        <v>12</v>
      </c>
      <c r="H12">
        <v>5</v>
      </c>
      <c r="I12" s="6">
        <v>8.7999999999999998E-5</v>
      </c>
      <c r="J12" s="6">
        <v>8.7999999999999998E-5</v>
      </c>
      <c r="K12" s="7">
        <v>99574</v>
      </c>
      <c r="L12" s="7">
        <v>8.8000000000000007</v>
      </c>
      <c r="M12" s="5">
        <v>78.260000000000005</v>
      </c>
    </row>
    <row r="13" spans="1:13">
      <c r="A13">
        <v>6</v>
      </c>
      <c r="B13" s="6">
        <v>8.5000000000000006E-5</v>
      </c>
      <c r="C13" s="6">
        <v>8.5000000000000006E-5</v>
      </c>
      <c r="D13" s="7">
        <v>99449</v>
      </c>
      <c r="E13" s="7">
        <v>8.5</v>
      </c>
      <c r="F13" s="5">
        <v>73.58</v>
      </c>
      <c r="G13" t="s">
        <v>12</v>
      </c>
      <c r="H13">
        <v>6</v>
      </c>
      <c r="I13" s="6">
        <v>8.5000000000000006E-5</v>
      </c>
      <c r="J13" s="6">
        <v>8.5000000000000006E-5</v>
      </c>
      <c r="K13" s="7">
        <v>99565.2</v>
      </c>
      <c r="L13" s="7">
        <v>8.5</v>
      </c>
      <c r="M13" s="5">
        <v>77.27</v>
      </c>
    </row>
    <row r="14" spans="1:13">
      <c r="A14">
        <v>7</v>
      </c>
      <c r="B14" s="6">
        <v>9.1000000000000003E-5</v>
      </c>
      <c r="C14" s="6">
        <v>9.1000000000000003E-5</v>
      </c>
      <c r="D14" s="7">
        <v>99440.5</v>
      </c>
      <c r="E14" s="7">
        <v>9.1</v>
      </c>
      <c r="F14" s="5">
        <v>72.58</v>
      </c>
      <c r="G14" t="s">
        <v>12</v>
      </c>
      <c r="H14">
        <v>7</v>
      </c>
      <c r="I14" s="6">
        <v>6.3E-5</v>
      </c>
      <c r="J14" s="6">
        <v>6.3E-5</v>
      </c>
      <c r="K14" s="7">
        <v>99556.7</v>
      </c>
      <c r="L14" s="7">
        <v>6.3</v>
      </c>
      <c r="M14" s="5">
        <v>76.27</v>
      </c>
    </row>
    <row r="15" spans="1:13">
      <c r="A15">
        <v>8</v>
      </c>
      <c r="B15" s="6">
        <v>9.1000000000000003E-5</v>
      </c>
      <c r="C15" s="6">
        <v>9.1000000000000003E-5</v>
      </c>
      <c r="D15" s="7">
        <v>99431.4</v>
      </c>
      <c r="E15" s="7">
        <v>9</v>
      </c>
      <c r="F15" s="5">
        <v>71.59</v>
      </c>
      <c r="G15" t="s">
        <v>12</v>
      </c>
      <c r="H15">
        <v>8</v>
      </c>
      <c r="I15" s="6">
        <v>6.3999999999999997E-5</v>
      </c>
      <c r="J15" s="6">
        <v>6.3999999999999997E-5</v>
      </c>
      <c r="K15" s="7">
        <v>99550.5</v>
      </c>
      <c r="L15" s="7">
        <v>6.4</v>
      </c>
      <c r="M15" s="5">
        <v>75.28</v>
      </c>
    </row>
    <row r="16" spans="1:13">
      <c r="A16">
        <v>9</v>
      </c>
      <c r="B16" s="6">
        <v>8.6000000000000003E-5</v>
      </c>
      <c r="C16" s="6">
        <v>8.6000000000000003E-5</v>
      </c>
      <c r="D16" s="7">
        <v>99422.399999999994</v>
      </c>
      <c r="E16" s="7">
        <v>8.6</v>
      </c>
      <c r="F16" s="5">
        <v>70.599999999999994</v>
      </c>
      <c r="G16" t="s">
        <v>12</v>
      </c>
      <c r="H16">
        <v>9</v>
      </c>
      <c r="I16" s="6">
        <v>6.3999999999999997E-5</v>
      </c>
      <c r="J16" s="6">
        <v>6.3999999999999997E-5</v>
      </c>
      <c r="K16" s="7">
        <v>99544.1</v>
      </c>
      <c r="L16" s="7">
        <v>6.4</v>
      </c>
      <c r="M16" s="5">
        <v>74.28</v>
      </c>
    </row>
    <row r="17" spans="1:13">
      <c r="A17">
        <v>10</v>
      </c>
      <c r="B17" s="6">
        <v>8.7999999999999998E-5</v>
      </c>
      <c r="C17" s="6">
        <v>8.7999999999999998E-5</v>
      </c>
      <c r="D17" s="7">
        <v>99413.9</v>
      </c>
      <c r="E17" s="7">
        <v>8.8000000000000007</v>
      </c>
      <c r="F17" s="5">
        <v>69.599999999999994</v>
      </c>
      <c r="G17" t="s">
        <v>12</v>
      </c>
      <c r="H17">
        <v>10</v>
      </c>
      <c r="I17" s="6">
        <v>7.1000000000000005E-5</v>
      </c>
      <c r="J17" s="6">
        <v>7.1000000000000005E-5</v>
      </c>
      <c r="K17" s="7">
        <v>99537.7</v>
      </c>
      <c r="L17" s="7">
        <v>7.1</v>
      </c>
      <c r="M17" s="5">
        <v>73.290000000000006</v>
      </c>
    </row>
    <row r="18" spans="1:13">
      <c r="A18">
        <v>11</v>
      </c>
      <c r="B18" s="6">
        <v>8.2000000000000001E-5</v>
      </c>
      <c r="C18" s="6">
        <v>8.2000000000000001E-5</v>
      </c>
      <c r="D18" s="7">
        <v>99405.1</v>
      </c>
      <c r="E18" s="7">
        <v>8.1999999999999993</v>
      </c>
      <c r="F18" s="5">
        <v>68.61</v>
      </c>
      <c r="G18" t="s">
        <v>12</v>
      </c>
      <c r="H18">
        <v>11</v>
      </c>
      <c r="I18" s="6">
        <v>7.2999999999999999E-5</v>
      </c>
      <c r="J18" s="6">
        <v>7.2999999999999999E-5</v>
      </c>
      <c r="K18" s="7">
        <v>99530.6</v>
      </c>
      <c r="L18" s="7">
        <v>7.2</v>
      </c>
      <c r="M18" s="5">
        <v>72.290000000000006</v>
      </c>
    </row>
    <row r="19" spans="1:13">
      <c r="A19">
        <v>12</v>
      </c>
      <c r="B19" s="6">
        <v>1.07E-4</v>
      </c>
      <c r="C19" s="6">
        <v>1.07E-4</v>
      </c>
      <c r="D19" s="7">
        <v>99396.9</v>
      </c>
      <c r="E19" s="7">
        <v>10.6</v>
      </c>
      <c r="F19" s="5">
        <v>67.61</v>
      </c>
      <c r="G19" t="s">
        <v>12</v>
      </c>
      <c r="H19">
        <v>12</v>
      </c>
      <c r="I19" s="6">
        <v>8.5000000000000006E-5</v>
      </c>
      <c r="J19" s="6">
        <v>8.5000000000000006E-5</v>
      </c>
      <c r="K19" s="7">
        <v>99523.4</v>
      </c>
      <c r="L19" s="7">
        <v>8.4</v>
      </c>
      <c r="M19" s="5">
        <v>71.3</v>
      </c>
    </row>
    <row r="20" spans="1:13">
      <c r="A20">
        <v>13</v>
      </c>
      <c r="B20" s="6">
        <v>1.03E-4</v>
      </c>
      <c r="C20" s="6">
        <v>1.03E-4</v>
      </c>
      <c r="D20" s="7">
        <v>99386.3</v>
      </c>
      <c r="E20" s="7">
        <v>10.3</v>
      </c>
      <c r="F20" s="5">
        <v>66.62</v>
      </c>
      <c r="G20" t="s">
        <v>12</v>
      </c>
      <c r="H20">
        <v>13</v>
      </c>
      <c r="I20" s="6">
        <v>8.2000000000000001E-5</v>
      </c>
      <c r="J20" s="6">
        <v>8.2000000000000001E-5</v>
      </c>
      <c r="K20" s="7">
        <v>99514.9</v>
      </c>
      <c r="L20" s="7">
        <v>8.1999999999999993</v>
      </c>
      <c r="M20" s="5">
        <v>70.3</v>
      </c>
    </row>
    <row r="21" spans="1:13">
      <c r="A21">
        <v>14</v>
      </c>
      <c r="B21" s="6">
        <v>1.26E-4</v>
      </c>
      <c r="C21" s="6">
        <v>1.26E-4</v>
      </c>
      <c r="D21" s="7">
        <v>99376.1</v>
      </c>
      <c r="E21" s="7">
        <v>12.5</v>
      </c>
      <c r="F21" s="5">
        <v>65.63</v>
      </c>
      <c r="G21" t="s">
        <v>12</v>
      </c>
      <c r="H21">
        <v>14</v>
      </c>
      <c r="I21" s="6">
        <v>1.02E-4</v>
      </c>
      <c r="J21" s="6">
        <v>1.02E-4</v>
      </c>
      <c r="K21" s="7">
        <v>99506.8</v>
      </c>
      <c r="L21" s="7">
        <v>10.1</v>
      </c>
      <c r="M21" s="5">
        <v>69.31</v>
      </c>
    </row>
    <row r="22" spans="1:13">
      <c r="A22">
        <v>15</v>
      </c>
      <c r="B22" s="6">
        <v>1.55E-4</v>
      </c>
      <c r="C22" s="6">
        <v>1.55E-4</v>
      </c>
      <c r="D22" s="7">
        <v>99363.6</v>
      </c>
      <c r="E22" s="7">
        <v>15.4</v>
      </c>
      <c r="F22" s="5">
        <v>64.64</v>
      </c>
      <c r="G22" t="s">
        <v>12</v>
      </c>
      <c r="H22">
        <v>15</v>
      </c>
      <c r="I22" s="6">
        <v>1.07E-4</v>
      </c>
      <c r="J22" s="6">
        <v>1.07E-4</v>
      </c>
      <c r="K22" s="7">
        <v>99496.7</v>
      </c>
      <c r="L22" s="7">
        <v>10.7</v>
      </c>
      <c r="M22" s="5">
        <v>68.319999999999993</v>
      </c>
    </row>
    <row r="23" spans="1:13">
      <c r="A23">
        <v>16</v>
      </c>
      <c r="B23" s="6">
        <v>2.1000000000000001E-4</v>
      </c>
      <c r="C23" s="6">
        <v>2.0900000000000001E-4</v>
      </c>
      <c r="D23" s="7">
        <v>99348.2</v>
      </c>
      <c r="E23" s="7">
        <v>20.8</v>
      </c>
      <c r="F23" s="5">
        <v>63.65</v>
      </c>
      <c r="G23" t="s">
        <v>12</v>
      </c>
      <c r="H23">
        <v>16</v>
      </c>
      <c r="I23" s="6">
        <v>1.2E-4</v>
      </c>
      <c r="J23" s="6">
        <v>1.2E-4</v>
      </c>
      <c r="K23" s="7">
        <v>99486</v>
      </c>
      <c r="L23" s="7">
        <v>11.9</v>
      </c>
      <c r="M23" s="5">
        <v>67.319999999999993</v>
      </c>
    </row>
    <row r="24" spans="1:13">
      <c r="A24">
        <v>17</v>
      </c>
      <c r="B24" s="6">
        <v>3.0800000000000001E-4</v>
      </c>
      <c r="C24" s="6">
        <v>3.0800000000000001E-4</v>
      </c>
      <c r="D24" s="7">
        <v>99327.3</v>
      </c>
      <c r="E24" s="7">
        <v>30.6</v>
      </c>
      <c r="F24" s="5">
        <v>62.66</v>
      </c>
      <c r="G24" t="s">
        <v>12</v>
      </c>
      <c r="H24">
        <v>17</v>
      </c>
      <c r="I24" s="6">
        <v>1.5100000000000001E-4</v>
      </c>
      <c r="J24" s="6">
        <v>1.5100000000000001E-4</v>
      </c>
      <c r="K24" s="7">
        <v>99474.1</v>
      </c>
      <c r="L24" s="7">
        <v>15</v>
      </c>
      <c r="M24" s="5">
        <v>66.33</v>
      </c>
    </row>
    <row r="25" spans="1:13">
      <c r="A25">
        <v>18</v>
      </c>
      <c r="B25" s="6">
        <v>4.2099999999999999E-4</v>
      </c>
      <c r="C25" s="6">
        <v>4.2099999999999999E-4</v>
      </c>
      <c r="D25" s="7">
        <v>99296.8</v>
      </c>
      <c r="E25" s="7">
        <v>41.8</v>
      </c>
      <c r="F25" s="5">
        <v>61.68</v>
      </c>
      <c r="G25" t="s">
        <v>12</v>
      </c>
      <c r="H25">
        <v>18</v>
      </c>
      <c r="I25" s="6">
        <v>1.7000000000000001E-4</v>
      </c>
      <c r="J25" s="6">
        <v>1.7000000000000001E-4</v>
      </c>
      <c r="K25" s="7">
        <v>99459.1</v>
      </c>
      <c r="L25" s="7">
        <v>16.899999999999999</v>
      </c>
      <c r="M25" s="5">
        <v>65.34</v>
      </c>
    </row>
    <row r="26" spans="1:13">
      <c r="A26">
        <v>19</v>
      </c>
      <c r="B26" s="6">
        <v>4.35E-4</v>
      </c>
      <c r="C26" s="6">
        <v>4.35E-4</v>
      </c>
      <c r="D26" s="7">
        <v>99255</v>
      </c>
      <c r="E26" s="7">
        <v>43.2</v>
      </c>
      <c r="F26" s="5">
        <v>60.7</v>
      </c>
      <c r="G26" t="s">
        <v>12</v>
      </c>
      <c r="H26">
        <v>19</v>
      </c>
      <c r="I26" s="6">
        <v>1.85E-4</v>
      </c>
      <c r="J26" s="6">
        <v>1.85E-4</v>
      </c>
      <c r="K26" s="7">
        <v>99442.2</v>
      </c>
      <c r="L26" s="7">
        <v>18.399999999999999</v>
      </c>
      <c r="M26" s="5">
        <v>64.349999999999994</v>
      </c>
    </row>
    <row r="27" spans="1:13">
      <c r="A27">
        <v>20</v>
      </c>
      <c r="B27" s="6">
        <v>4.5800000000000002E-4</v>
      </c>
      <c r="C27" s="6">
        <v>4.5800000000000002E-4</v>
      </c>
      <c r="D27" s="7">
        <v>99211.7</v>
      </c>
      <c r="E27" s="7">
        <v>45.4</v>
      </c>
      <c r="F27" s="5">
        <v>59.73</v>
      </c>
      <c r="G27" t="s">
        <v>12</v>
      </c>
      <c r="H27">
        <v>20</v>
      </c>
      <c r="I27" s="6">
        <v>1.93E-4</v>
      </c>
      <c r="J27" s="6">
        <v>1.93E-4</v>
      </c>
      <c r="K27" s="7">
        <v>99423.8</v>
      </c>
      <c r="L27" s="7">
        <v>19.2</v>
      </c>
      <c r="M27" s="5">
        <v>63.36</v>
      </c>
    </row>
    <row r="28" spans="1:13">
      <c r="A28">
        <v>21</v>
      </c>
      <c r="B28" s="6">
        <v>4.6099999999999998E-4</v>
      </c>
      <c r="C28" s="6">
        <v>4.6099999999999998E-4</v>
      </c>
      <c r="D28" s="7">
        <v>99166.3</v>
      </c>
      <c r="E28" s="7">
        <v>45.8</v>
      </c>
      <c r="F28" s="5">
        <v>58.76</v>
      </c>
      <c r="G28" t="s">
        <v>12</v>
      </c>
      <c r="H28">
        <v>21</v>
      </c>
      <c r="I28" s="6">
        <v>2.1499999999999999E-4</v>
      </c>
      <c r="J28" s="6">
        <v>2.1499999999999999E-4</v>
      </c>
      <c r="K28" s="7">
        <v>99404.6</v>
      </c>
      <c r="L28" s="7">
        <v>21.4</v>
      </c>
      <c r="M28" s="5">
        <v>62.38</v>
      </c>
    </row>
    <row r="29" spans="1:13">
      <c r="A29">
        <v>22</v>
      </c>
      <c r="B29" s="6">
        <v>4.73E-4</v>
      </c>
      <c r="C29" s="6">
        <v>4.73E-4</v>
      </c>
      <c r="D29" s="7">
        <v>99120.6</v>
      </c>
      <c r="E29" s="7">
        <v>46.9</v>
      </c>
      <c r="F29" s="5">
        <v>57.78</v>
      </c>
      <c r="G29" t="s">
        <v>12</v>
      </c>
      <c r="H29">
        <v>22</v>
      </c>
      <c r="I29" s="6">
        <v>2.04E-4</v>
      </c>
      <c r="J29" s="6">
        <v>2.04E-4</v>
      </c>
      <c r="K29" s="7">
        <v>99383.2</v>
      </c>
      <c r="L29" s="7">
        <v>20.3</v>
      </c>
      <c r="M29" s="5">
        <v>61.39</v>
      </c>
    </row>
    <row r="30" spans="1:13">
      <c r="A30">
        <v>23</v>
      </c>
      <c r="B30" s="6">
        <v>5.1000000000000004E-4</v>
      </c>
      <c r="C30" s="6">
        <v>5.1000000000000004E-4</v>
      </c>
      <c r="D30" s="7">
        <v>99073.7</v>
      </c>
      <c r="E30" s="7">
        <v>50.6</v>
      </c>
      <c r="F30" s="5">
        <v>56.81</v>
      </c>
      <c r="G30" t="s">
        <v>12</v>
      </c>
      <c r="H30">
        <v>23</v>
      </c>
      <c r="I30" s="6">
        <v>2.1699999999999999E-4</v>
      </c>
      <c r="J30" s="6">
        <v>2.1699999999999999E-4</v>
      </c>
      <c r="K30" s="7">
        <v>99363</v>
      </c>
      <c r="L30" s="7">
        <v>21.6</v>
      </c>
      <c r="M30" s="5">
        <v>60.4</v>
      </c>
    </row>
    <row r="31" spans="1:13">
      <c r="A31">
        <v>24</v>
      </c>
      <c r="B31" s="6">
        <v>5.0699999999999996E-4</v>
      </c>
      <c r="C31" s="6">
        <v>5.0699999999999996E-4</v>
      </c>
      <c r="D31" s="7">
        <v>99023.1</v>
      </c>
      <c r="E31" s="7">
        <v>50.2</v>
      </c>
      <c r="F31" s="5">
        <v>55.84</v>
      </c>
      <c r="G31" t="s">
        <v>12</v>
      </c>
      <c r="H31">
        <v>24</v>
      </c>
      <c r="I31" s="6">
        <v>2.23E-4</v>
      </c>
      <c r="J31" s="6">
        <v>2.23E-4</v>
      </c>
      <c r="K31" s="7">
        <v>99341.4</v>
      </c>
      <c r="L31" s="7">
        <v>22.1</v>
      </c>
      <c r="M31" s="5">
        <v>59.42</v>
      </c>
    </row>
    <row r="32" spans="1:13">
      <c r="A32">
        <v>25</v>
      </c>
      <c r="B32" s="6">
        <v>5.6999999999999998E-4</v>
      </c>
      <c r="C32" s="6">
        <v>5.6999999999999998E-4</v>
      </c>
      <c r="D32" s="7">
        <v>98972.9</v>
      </c>
      <c r="E32" s="7">
        <v>56.4</v>
      </c>
      <c r="F32" s="5">
        <v>54.87</v>
      </c>
      <c r="G32" t="s">
        <v>12</v>
      </c>
      <c r="H32">
        <v>25</v>
      </c>
      <c r="I32" s="6">
        <v>2.5399999999999999E-4</v>
      </c>
      <c r="J32" s="6">
        <v>2.5399999999999999E-4</v>
      </c>
      <c r="K32" s="7">
        <v>99319.3</v>
      </c>
      <c r="L32" s="7">
        <v>25.2</v>
      </c>
      <c r="M32" s="5">
        <v>58.43</v>
      </c>
    </row>
    <row r="33" spans="1:13">
      <c r="A33">
        <v>26</v>
      </c>
      <c r="B33" s="6">
        <v>5.7300000000000005E-4</v>
      </c>
      <c r="C33" s="6">
        <v>5.7300000000000005E-4</v>
      </c>
      <c r="D33" s="7">
        <v>98916.5</v>
      </c>
      <c r="E33" s="7">
        <v>56.6</v>
      </c>
      <c r="F33" s="5">
        <v>53.9</v>
      </c>
      <c r="G33" t="s">
        <v>12</v>
      </c>
      <c r="H33">
        <v>26</v>
      </c>
      <c r="I33" s="6">
        <v>2.4800000000000001E-4</v>
      </c>
      <c r="J33" s="6">
        <v>2.4800000000000001E-4</v>
      </c>
      <c r="K33" s="7">
        <v>99294.1</v>
      </c>
      <c r="L33" s="7">
        <v>24.6</v>
      </c>
      <c r="M33" s="5">
        <v>57.44</v>
      </c>
    </row>
    <row r="34" spans="1:13">
      <c r="A34">
        <v>27</v>
      </c>
      <c r="B34" s="6">
        <v>5.7499999999999999E-4</v>
      </c>
      <c r="C34" s="6">
        <v>5.7499999999999999E-4</v>
      </c>
      <c r="D34" s="7">
        <v>98859.9</v>
      </c>
      <c r="E34" s="7">
        <v>56.8</v>
      </c>
      <c r="F34" s="5">
        <v>52.93</v>
      </c>
      <c r="G34" t="s">
        <v>12</v>
      </c>
      <c r="H34">
        <v>27</v>
      </c>
      <c r="I34" s="6">
        <v>3.0200000000000002E-4</v>
      </c>
      <c r="J34" s="6">
        <v>3.0200000000000002E-4</v>
      </c>
      <c r="K34" s="7">
        <v>99269.5</v>
      </c>
      <c r="L34" s="7">
        <v>30</v>
      </c>
      <c r="M34" s="5">
        <v>56.46</v>
      </c>
    </row>
    <row r="35" spans="1:13">
      <c r="A35">
        <v>28</v>
      </c>
      <c r="B35" s="6">
        <v>6.1300000000000005E-4</v>
      </c>
      <c r="C35" s="6">
        <v>6.1300000000000005E-4</v>
      </c>
      <c r="D35" s="7">
        <v>98803.1</v>
      </c>
      <c r="E35" s="7">
        <v>60.6</v>
      </c>
      <c r="F35" s="5">
        <v>51.96</v>
      </c>
      <c r="G35" t="s">
        <v>12</v>
      </c>
      <c r="H35">
        <v>28</v>
      </c>
      <c r="I35" s="6">
        <v>3.19E-4</v>
      </c>
      <c r="J35" s="6">
        <v>3.19E-4</v>
      </c>
      <c r="K35" s="7">
        <v>99239.5</v>
      </c>
      <c r="L35" s="7">
        <v>31.6</v>
      </c>
      <c r="M35" s="5">
        <v>55.47</v>
      </c>
    </row>
    <row r="36" spans="1:13">
      <c r="A36">
        <v>29</v>
      </c>
      <c r="B36" s="6">
        <v>6.6100000000000002E-4</v>
      </c>
      <c r="C36" s="6">
        <v>6.6E-4</v>
      </c>
      <c r="D36" s="7">
        <v>98742.5</v>
      </c>
      <c r="E36" s="7">
        <v>65.2</v>
      </c>
      <c r="F36" s="5">
        <v>50.99</v>
      </c>
      <c r="G36" t="s">
        <v>12</v>
      </c>
      <c r="H36">
        <v>29</v>
      </c>
      <c r="I36" s="6">
        <v>2.8800000000000001E-4</v>
      </c>
      <c r="J36" s="6">
        <v>2.8800000000000001E-4</v>
      </c>
      <c r="K36" s="7">
        <v>99207.9</v>
      </c>
      <c r="L36" s="7">
        <v>28.5</v>
      </c>
      <c r="M36" s="5">
        <v>54.49</v>
      </c>
    </row>
    <row r="37" spans="1:13">
      <c r="A37">
        <v>30</v>
      </c>
      <c r="B37" s="6">
        <v>6.96E-4</v>
      </c>
      <c r="C37" s="6">
        <v>6.96E-4</v>
      </c>
      <c r="D37" s="7">
        <v>98677.3</v>
      </c>
      <c r="E37" s="7">
        <v>68.7</v>
      </c>
      <c r="F37" s="5">
        <v>50.02</v>
      </c>
      <c r="G37" t="s">
        <v>12</v>
      </c>
      <c r="H37">
        <v>30</v>
      </c>
      <c r="I37" s="6">
        <v>3.5799999999999997E-4</v>
      </c>
      <c r="J37" s="6">
        <v>3.5799999999999997E-4</v>
      </c>
      <c r="K37" s="7">
        <v>99179.3</v>
      </c>
      <c r="L37" s="7">
        <v>35.5</v>
      </c>
      <c r="M37" s="5">
        <v>53.51</v>
      </c>
    </row>
    <row r="38" spans="1:13">
      <c r="A38">
        <v>31</v>
      </c>
      <c r="B38" s="6">
        <v>7.54E-4</v>
      </c>
      <c r="C38" s="6">
        <v>7.5299999999999998E-4</v>
      </c>
      <c r="D38" s="7">
        <v>98608.6</v>
      </c>
      <c r="E38" s="7">
        <v>74.3</v>
      </c>
      <c r="F38" s="5">
        <v>49.06</v>
      </c>
      <c r="G38" t="s">
        <v>12</v>
      </c>
      <c r="H38">
        <v>31</v>
      </c>
      <c r="I38" s="6">
        <v>4.0400000000000001E-4</v>
      </c>
      <c r="J38" s="6">
        <v>4.0400000000000001E-4</v>
      </c>
      <c r="K38" s="7">
        <v>99143.9</v>
      </c>
      <c r="L38" s="7">
        <v>40</v>
      </c>
      <c r="M38" s="5">
        <v>52.53</v>
      </c>
    </row>
    <row r="39" spans="1:13">
      <c r="A39">
        <v>32</v>
      </c>
      <c r="B39" s="6">
        <v>7.4799999999999997E-4</v>
      </c>
      <c r="C39" s="6">
        <v>7.4799999999999997E-4</v>
      </c>
      <c r="D39" s="7">
        <v>98534.399999999994</v>
      </c>
      <c r="E39" s="7">
        <v>73.7</v>
      </c>
      <c r="F39" s="5">
        <v>48.1</v>
      </c>
      <c r="G39" t="s">
        <v>12</v>
      </c>
      <c r="H39">
        <v>32</v>
      </c>
      <c r="I39" s="6">
        <v>4.28E-4</v>
      </c>
      <c r="J39" s="6">
        <v>4.28E-4</v>
      </c>
      <c r="K39" s="7">
        <v>99103.9</v>
      </c>
      <c r="L39" s="7">
        <v>42.4</v>
      </c>
      <c r="M39" s="5">
        <v>51.55</v>
      </c>
    </row>
    <row r="40" spans="1:13">
      <c r="A40">
        <v>33</v>
      </c>
      <c r="B40" s="6">
        <v>8.1800000000000004E-4</v>
      </c>
      <c r="C40" s="6">
        <v>8.1800000000000004E-4</v>
      </c>
      <c r="D40" s="7">
        <v>98460.7</v>
      </c>
      <c r="E40" s="7">
        <v>80.5</v>
      </c>
      <c r="F40" s="5">
        <v>47.13</v>
      </c>
      <c r="G40" t="s">
        <v>12</v>
      </c>
      <c r="H40">
        <v>33</v>
      </c>
      <c r="I40" s="6">
        <v>4.5100000000000001E-4</v>
      </c>
      <c r="J40" s="6">
        <v>4.5100000000000001E-4</v>
      </c>
      <c r="K40" s="7">
        <v>99061.4</v>
      </c>
      <c r="L40" s="7">
        <v>44.7</v>
      </c>
      <c r="M40" s="5">
        <v>50.57</v>
      </c>
    </row>
    <row r="41" spans="1:13">
      <c r="A41">
        <v>34</v>
      </c>
      <c r="B41" s="6">
        <v>8.7100000000000003E-4</v>
      </c>
      <c r="C41" s="6">
        <v>8.7100000000000003E-4</v>
      </c>
      <c r="D41" s="7">
        <v>98380.2</v>
      </c>
      <c r="E41" s="7">
        <v>85.6</v>
      </c>
      <c r="F41" s="5">
        <v>46.17</v>
      </c>
      <c r="G41" t="s">
        <v>12</v>
      </c>
      <c r="H41">
        <v>34</v>
      </c>
      <c r="I41" s="6">
        <v>5.1099999999999995E-4</v>
      </c>
      <c r="J41" s="6">
        <v>5.1099999999999995E-4</v>
      </c>
      <c r="K41" s="7">
        <v>99016.7</v>
      </c>
      <c r="L41" s="7">
        <v>50.6</v>
      </c>
      <c r="M41" s="5">
        <v>49.59</v>
      </c>
    </row>
    <row r="42" spans="1:13">
      <c r="A42">
        <v>35</v>
      </c>
      <c r="B42" s="6">
        <v>9.4499999999999998E-4</v>
      </c>
      <c r="C42" s="6">
        <v>9.4499999999999998E-4</v>
      </c>
      <c r="D42" s="7">
        <v>98294.6</v>
      </c>
      <c r="E42" s="7">
        <v>92.9</v>
      </c>
      <c r="F42" s="5">
        <v>45.21</v>
      </c>
      <c r="G42" t="s">
        <v>12</v>
      </c>
      <c r="H42">
        <v>35</v>
      </c>
      <c r="I42" s="6">
        <v>5.5500000000000005E-4</v>
      </c>
      <c r="J42" s="6">
        <v>5.5500000000000005E-4</v>
      </c>
      <c r="K42" s="7">
        <v>98966.1</v>
      </c>
      <c r="L42" s="7">
        <v>54.9</v>
      </c>
      <c r="M42" s="5">
        <v>48.62</v>
      </c>
    </row>
    <row r="43" spans="1:13">
      <c r="A43">
        <v>36</v>
      </c>
      <c r="B43" s="6">
        <v>1.023E-3</v>
      </c>
      <c r="C43" s="6">
        <v>1.0219999999999999E-3</v>
      </c>
      <c r="D43" s="7">
        <v>98201.7</v>
      </c>
      <c r="E43" s="7">
        <v>100.4</v>
      </c>
      <c r="F43" s="5">
        <v>44.25</v>
      </c>
      <c r="G43" t="s">
        <v>12</v>
      </c>
      <c r="H43">
        <v>36</v>
      </c>
      <c r="I43" s="6">
        <v>5.6999999999999998E-4</v>
      </c>
      <c r="J43" s="6">
        <v>5.6999999999999998E-4</v>
      </c>
      <c r="K43" s="7">
        <v>98911.2</v>
      </c>
      <c r="L43" s="7">
        <v>56.4</v>
      </c>
      <c r="M43" s="5">
        <v>47.64</v>
      </c>
    </row>
    <row r="44" spans="1:13">
      <c r="A44">
        <v>37</v>
      </c>
      <c r="B44" s="6">
        <v>1.1869999999999999E-3</v>
      </c>
      <c r="C44" s="6">
        <v>1.186E-3</v>
      </c>
      <c r="D44" s="7">
        <v>98101.3</v>
      </c>
      <c r="E44" s="7">
        <v>116.3</v>
      </c>
      <c r="F44" s="5">
        <v>43.3</v>
      </c>
      <c r="G44" t="s">
        <v>12</v>
      </c>
      <c r="H44">
        <v>37</v>
      </c>
      <c r="I44" s="6">
        <v>6.1600000000000001E-4</v>
      </c>
      <c r="J44" s="6">
        <v>6.1600000000000001E-4</v>
      </c>
      <c r="K44" s="7">
        <v>98854.7</v>
      </c>
      <c r="L44" s="7">
        <v>60.9</v>
      </c>
      <c r="M44" s="5">
        <v>46.67</v>
      </c>
    </row>
    <row r="45" spans="1:13">
      <c r="A45">
        <v>38</v>
      </c>
      <c r="B45" s="6">
        <v>1.2509999999999999E-3</v>
      </c>
      <c r="C45" s="6">
        <v>1.25E-3</v>
      </c>
      <c r="D45" s="7">
        <v>97985</v>
      </c>
      <c r="E45" s="7">
        <v>122.5</v>
      </c>
      <c r="F45" s="5">
        <v>42.35</v>
      </c>
      <c r="G45" t="s">
        <v>12</v>
      </c>
      <c r="H45">
        <v>38</v>
      </c>
      <c r="I45" s="6">
        <v>6.8499999999999995E-4</v>
      </c>
      <c r="J45" s="6">
        <v>6.8400000000000004E-4</v>
      </c>
      <c r="K45" s="7">
        <v>98793.9</v>
      </c>
      <c r="L45" s="7">
        <v>67.599999999999994</v>
      </c>
      <c r="M45" s="5">
        <v>45.7</v>
      </c>
    </row>
    <row r="46" spans="1:13">
      <c r="A46">
        <v>39</v>
      </c>
      <c r="B46" s="6">
        <v>1.3370000000000001E-3</v>
      </c>
      <c r="C46" s="6">
        <v>1.3359999999999999E-3</v>
      </c>
      <c r="D46" s="7">
        <v>97862.5</v>
      </c>
      <c r="E46" s="7">
        <v>130.80000000000001</v>
      </c>
      <c r="F46" s="5">
        <v>41.4</v>
      </c>
      <c r="G46" t="s">
        <v>12</v>
      </c>
      <c r="H46">
        <v>39</v>
      </c>
      <c r="I46" s="6">
        <v>8.0199999999999998E-4</v>
      </c>
      <c r="J46" s="6">
        <v>8.0199999999999998E-4</v>
      </c>
      <c r="K46" s="7">
        <v>98726.2</v>
      </c>
      <c r="L46" s="7">
        <v>79.099999999999994</v>
      </c>
      <c r="M46" s="5">
        <v>44.73</v>
      </c>
    </row>
    <row r="47" spans="1:13">
      <c r="A47">
        <v>40</v>
      </c>
      <c r="B47" s="6">
        <v>1.4649999999999999E-3</v>
      </c>
      <c r="C47" s="6">
        <v>1.464E-3</v>
      </c>
      <c r="D47" s="7">
        <v>97731.7</v>
      </c>
      <c r="E47" s="7">
        <v>143.1</v>
      </c>
      <c r="F47" s="5">
        <v>40.450000000000003</v>
      </c>
      <c r="G47" t="s">
        <v>12</v>
      </c>
      <c r="H47">
        <v>40</v>
      </c>
      <c r="I47" s="6">
        <v>8.1800000000000004E-4</v>
      </c>
      <c r="J47" s="6">
        <v>8.1800000000000004E-4</v>
      </c>
      <c r="K47" s="7">
        <v>98647.1</v>
      </c>
      <c r="L47" s="7">
        <v>80.7</v>
      </c>
      <c r="M47" s="5">
        <v>43.77</v>
      </c>
    </row>
    <row r="48" spans="1:13">
      <c r="A48">
        <v>41</v>
      </c>
      <c r="B48" s="6">
        <v>1.552E-3</v>
      </c>
      <c r="C48" s="6">
        <v>1.5499999999999999E-3</v>
      </c>
      <c r="D48" s="7">
        <v>97588.6</v>
      </c>
      <c r="E48" s="7">
        <v>151.30000000000001</v>
      </c>
      <c r="F48" s="5">
        <v>39.51</v>
      </c>
      <c r="G48" t="s">
        <v>12</v>
      </c>
      <c r="H48">
        <v>41</v>
      </c>
      <c r="I48" s="6">
        <v>9.3999999999999997E-4</v>
      </c>
      <c r="J48" s="6">
        <v>9.3999999999999997E-4</v>
      </c>
      <c r="K48" s="7">
        <v>98566.399999999994</v>
      </c>
      <c r="L48" s="7">
        <v>92.6</v>
      </c>
      <c r="M48" s="5">
        <v>42.8</v>
      </c>
    </row>
    <row r="49" spans="1:13">
      <c r="A49">
        <v>42</v>
      </c>
      <c r="B49" s="6">
        <v>1.714E-3</v>
      </c>
      <c r="C49" s="6">
        <v>1.7129999999999999E-3</v>
      </c>
      <c r="D49" s="7">
        <v>97437.3</v>
      </c>
      <c r="E49" s="7">
        <v>166.9</v>
      </c>
      <c r="F49" s="5">
        <v>38.57</v>
      </c>
      <c r="G49" t="s">
        <v>12</v>
      </c>
      <c r="H49">
        <v>42</v>
      </c>
      <c r="I49" s="6">
        <v>1.008E-3</v>
      </c>
      <c r="J49" s="6">
        <v>1.008E-3</v>
      </c>
      <c r="K49" s="7">
        <v>98473.8</v>
      </c>
      <c r="L49" s="7">
        <v>99.2</v>
      </c>
      <c r="M49" s="5">
        <v>41.84</v>
      </c>
    </row>
    <row r="50" spans="1:13">
      <c r="A50">
        <v>43</v>
      </c>
      <c r="B50" s="6">
        <v>1.794E-3</v>
      </c>
      <c r="C50" s="6">
        <v>1.7930000000000001E-3</v>
      </c>
      <c r="D50" s="7">
        <v>97270.399999999994</v>
      </c>
      <c r="E50" s="7">
        <v>174.4</v>
      </c>
      <c r="F50" s="5">
        <v>37.64</v>
      </c>
      <c r="G50" t="s">
        <v>12</v>
      </c>
      <c r="H50">
        <v>43</v>
      </c>
      <c r="I50" s="6">
        <v>1.126E-3</v>
      </c>
      <c r="J50" s="6">
        <v>1.1249999999999999E-3</v>
      </c>
      <c r="K50" s="7">
        <v>98374.6</v>
      </c>
      <c r="L50" s="7">
        <v>110.7</v>
      </c>
      <c r="M50" s="5">
        <v>40.880000000000003</v>
      </c>
    </row>
    <row r="51" spans="1:13">
      <c r="A51">
        <v>44</v>
      </c>
      <c r="B51" s="6">
        <v>1.9810000000000001E-3</v>
      </c>
      <c r="C51" s="6">
        <v>1.9789999999999999E-3</v>
      </c>
      <c r="D51" s="7">
        <v>97096</v>
      </c>
      <c r="E51" s="7">
        <v>192.1</v>
      </c>
      <c r="F51" s="5">
        <v>36.71</v>
      </c>
      <c r="G51" t="s">
        <v>12</v>
      </c>
      <c r="H51">
        <v>44</v>
      </c>
      <c r="I51" s="6">
        <v>1.2409999999999999E-3</v>
      </c>
      <c r="J51" s="6">
        <v>1.24E-3</v>
      </c>
      <c r="K51" s="7">
        <v>98263.9</v>
      </c>
      <c r="L51" s="7">
        <v>121.9</v>
      </c>
      <c r="M51" s="5">
        <v>39.93</v>
      </c>
    </row>
    <row r="52" spans="1:13">
      <c r="A52">
        <v>45</v>
      </c>
      <c r="B52" s="6">
        <v>2.1559999999999999E-3</v>
      </c>
      <c r="C52" s="6">
        <v>2.1540000000000001E-3</v>
      </c>
      <c r="D52" s="7">
        <v>96903.9</v>
      </c>
      <c r="E52" s="7">
        <v>208.7</v>
      </c>
      <c r="F52" s="5">
        <v>35.78</v>
      </c>
      <c r="G52" t="s">
        <v>12</v>
      </c>
      <c r="H52">
        <v>45</v>
      </c>
      <c r="I52" s="6">
        <v>1.3309999999999999E-3</v>
      </c>
      <c r="J52" s="6">
        <v>1.33E-3</v>
      </c>
      <c r="K52" s="7">
        <v>98142</v>
      </c>
      <c r="L52" s="7">
        <v>130.5</v>
      </c>
      <c r="M52" s="5">
        <v>38.979999999999997</v>
      </c>
    </row>
    <row r="53" spans="1:13">
      <c r="A53">
        <v>46</v>
      </c>
      <c r="B53" s="6">
        <v>2.2690000000000002E-3</v>
      </c>
      <c r="C53" s="6">
        <v>2.2659999999999998E-3</v>
      </c>
      <c r="D53" s="7">
        <v>96695.1</v>
      </c>
      <c r="E53" s="7">
        <v>219.2</v>
      </c>
      <c r="F53" s="5">
        <v>34.85</v>
      </c>
      <c r="G53" t="s">
        <v>12</v>
      </c>
      <c r="H53">
        <v>46</v>
      </c>
      <c r="I53" s="6">
        <v>1.4450000000000001E-3</v>
      </c>
      <c r="J53" s="6">
        <v>1.444E-3</v>
      </c>
      <c r="K53" s="7">
        <v>98011.5</v>
      </c>
      <c r="L53" s="7">
        <v>141.6</v>
      </c>
      <c r="M53" s="5">
        <v>38.03</v>
      </c>
    </row>
    <row r="54" spans="1:13">
      <c r="A54">
        <v>47</v>
      </c>
      <c r="B54" s="6">
        <v>2.3930000000000002E-3</v>
      </c>
      <c r="C54" s="6">
        <v>2.3900000000000002E-3</v>
      </c>
      <c r="D54" s="7">
        <v>96476</v>
      </c>
      <c r="E54" s="7">
        <v>230.6</v>
      </c>
      <c r="F54" s="5">
        <v>33.93</v>
      </c>
      <c r="G54" t="s">
        <v>12</v>
      </c>
      <c r="H54">
        <v>47</v>
      </c>
      <c r="I54" s="6">
        <v>1.5770000000000001E-3</v>
      </c>
      <c r="J54" s="6">
        <v>1.575E-3</v>
      </c>
      <c r="K54" s="7">
        <v>97869.9</v>
      </c>
      <c r="L54" s="7">
        <v>154.19999999999999</v>
      </c>
      <c r="M54" s="5">
        <v>37.08</v>
      </c>
    </row>
    <row r="55" spans="1:13">
      <c r="A55">
        <v>48</v>
      </c>
      <c r="B55" s="6">
        <v>2.6120000000000002E-3</v>
      </c>
      <c r="C55" s="6">
        <v>2.6090000000000002E-3</v>
      </c>
      <c r="D55" s="7">
        <v>96245.4</v>
      </c>
      <c r="E55" s="7">
        <v>251.1</v>
      </c>
      <c r="F55" s="5">
        <v>33.01</v>
      </c>
      <c r="G55" t="s">
        <v>12</v>
      </c>
      <c r="H55">
        <v>48</v>
      </c>
      <c r="I55" s="6">
        <v>1.6850000000000001E-3</v>
      </c>
      <c r="J55" s="6">
        <v>1.684E-3</v>
      </c>
      <c r="K55" s="7">
        <v>97715.8</v>
      </c>
      <c r="L55" s="7">
        <v>164.5</v>
      </c>
      <c r="M55" s="5">
        <v>36.14</v>
      </c>
    </row>
    <row r="56" spans="1:13">
      <c r="A56">
        <v>49</v>
      </c>
      <c r="B56" s="6">
        <v>2.8189999999999999E-3</v>
      </c>
      <c r="C56" s="6">
        <v>2.8159999999999999E-3</v>
      </c>
      <c r="D56" s="7">
        <v>95994.3</v>
      </c>
      <c r="E56" s="7">
        <v>270.3</v>
      </c>
      <c r="F56" s="5">
        <v>32.1</v>
      </c>
      <c r="G56" t="s">
        <v>12</v>
      </c>
      <c r="H56">
        <v>49</v>
      </c>
      <c r="I56" s="6">
        <v>1.9319999999999999E-3</v>
      </c>
      <c r="J56" s="6">
        <v>1.931E-3</v>
      </c>
      <c r="K56" s="7">
        <v>97551.2</v>
      </c>
      <c r="L56" s="7">
        <v>188.3</v>
      </c>
      <c r="M56" s="5">
        <v>35.200000000000003</v>
      </c>
    </row>
    <row r="57" spans="1:13">
      <c r="A57">
        <v>50</v>
      </c>
      <c r="B57" s="6">
        <v>3.0100000000000001E-3</v>
      </c>
      <c r="C57" s="6">
        <v>3.006E-3</v>
      </c>
      <c r="D57" s="7">
        <v>95724</v>
      </c>
      <c r="E57" s="7">
        <v>287.7</v>
      </c>
      <c r="F57" s="5">
        <v>31.19</v>
      </c>
      <c r="G57" t="s">
        <v>12</v>
      </c>
      <c r="H57">
        <v>50</v>
      </c>
      <c r="I57" s="6">
        <v>2.081E-3</v>
      </c>
      <c r="J57" s="6">
        <v>2.0790000000000001E-3</v>
      </c>
      <c r="K57" s="7">
        <v>97362.9</v>
      </c>
      <c r="L57" s="7">
        <v>202.4</v>
      </c>
      <c r="M57" s="5">
        <v>34.270000000000003</v>
      </c>
    </row>
    <row r="58" spans="1:13">
      <c r="A58">
        <v>51</v>
      </c>
      <c r="B58" s="6">
        <v>3.3530000000000001E-3</v>
      </c>
      <c r="C58" s="6">
        <v>3.3470000000000001E-3</v>
      </c>
      <c r="D58" s="7">
        <v>95436.3</v>
      </c>
      <c r="E58" s="7">
        <v>319.5</v>
      </c>
      <c r="F58" s="5">
        <v>30.28</v>
      </c>
      <c r="G58" t="s">
        <v>12</v>
      </c>
      <c r="H58">
        <v>51</v>
      </c>
      <c r="I58" s="6">
        <v>2.297E-3</v>
      </c>
      <c r="J58" s="6">
        <v>2.294E-3</v>
      </c>
      <c r="K58" s="7">
        <v>97160.5</v>
      </c>
      <c r="L58" s="7">
        <v>222.9</v>
      </c>
      <c r="M58" s="5">
        <v>33.340000000000003</v>
      </c>
    </row>
    <row r="59" spans="1:13">
      <c r="A59">
        <v>52</v>
      </c>
      <c r="B59" s="6">
        <v>3.669E-3</v>
      </c>
      <c r="C59" s="6">
        <v>3.663E-3</v>
      </c>
      <c r="D59" s="7">
        <v>95116.9</v>
      </c>
      <c r="E59" s="7">
        <v>348.4</v>
      </c>
      <c r="F59" s="5">
        <v>29.38</v>
      </c>
      <c r="G59" t="s">
        <v>12</v>
      </c>
      <c r="H59">
        <v>52</v>
      </c>
      <c r="I59" s="6">
        <v>2.542E-3</v>
      </c>
      <c r="J59" s="6">
        <v>2.539E-3</v>
      </c>
      <c r="K59" s="7">
        <v>96937.600000000006</v>
      </c>
      <c r="L59" s="7">
        <v>246.1</v>
      </c>
      <c r="M59" s="5">
        <v>32.409999999999997</v>
      </c>
    </row>
    <row r="60" spans="1:13">
      <c r="A60">
        <v>53</v>
      </c>
      <c r="B60" s="6">
        <v>4.1289999999999999E-3</v>
      </c>
      <c r="C60" s="6">
        <v>4.1209999999999997E-3</v>
      </c>
      <c r="D60" s="7">
        <v>94768.5</v>
      </c>
      <c r="E60" s="7">
        <v>390.5</v>
      </c>
      <c r="F60" s="5">
        <v>28.48</v>
      </c>
      <c r="G60" t="s">
        <v>12</v>
      </c>
      <c r="H60">
        <v>53</v>
      </c>
      <c r="I60" s="6">
        <v>2.748E-3</v>
      </c>
      <c r="J60" s="6">
        <v>2.7439999999999999E-3</v>
      </c>
      <c r="K60" s="7">
        <v>96691.4</v>
      </c>
      <c r="L60" s="7">
        <v>265.3</v>
      </c>
      <c r="M60" s="5">
        <v>31.49</v>
      </c>
    </row>
    <row r="61" spans="1:13">
      <c r="A61">
        <v>54</v>
      </c>
      <c r="B61" s="6">
        <v>4.4530000000000004E-3</v>
      </c>
      <c r="C61" s="6">
        <v>4.444E-3</v>
      </c>
      <c r="D61" s="7">
        <v>94377.9</v>
      </c>
      <c r="E61" s="7">
        <v>419.4</v>
      </c>
      <c r="F61" s="5">
        <v>27.6</v>
      </c>
      <c r="G61" t="s">
        <v>12</v>
      </c>
      <c r="H61">
        <v>54</v>
      </c>
      <c r="I61" s="6">
        <v>3.003E-3</v>
      </c>
      <c r="J61" s="6">
        <v>2.9979999999999998E-3</v>
      </c>
      <c r="K61" s="7">
        <v>96426.1</v>
      </c>
      <c r="L61" s="7">
        <v>289.10000000000002</v>
      </c>
      <c r="M61" s="5">
        <v>30.58</v>
      </c>
    </row>
    <row r="62" spans="1:13">
      <c r="A62">
        <v>55</v>
      </c>
      <c r="B62" s="6">
        <v>4.8089999999999999E-3</v>
      </c>
      <c r="C62" s="6">
        <v>4.7980000000000002E-3</v>
      </c>
      <c r="D62" s="7">
        <v>93958.6</v>
      </c>
      <c r="E62" s="7">
        <v>450.8</v>
      </c>
      <c r="F62" s="5">
        <v>26.72</v>
      </c>
      <c r="G62" t="s">
        <v>12</v>
      </c>
      <c r="H62">
        <v>55</v>
      </c>
      <c r="I62" s="6">
        <v>3.3310000000000002E-3</v>
      </c>
      <c r="J62" s="6">
        <v>3.3249999999999998E-3</v>
      </c>
      <c r="K62" s="7">
        <v>96137</v>
      </c>
      <c r="L62" s="7">
        <v>319.7</v>
      </c>
      <c r="M62" s="5">
        <v>29.67</v>
      </c>
    </row>
    <row r="63" spans="1:13">
      <c r="A63">
        <v>56</v>
      </c>
      <c r="B63" s="6">
        <v>5.4330000000000003E-3</v>
      </c>
      <c r="C63" s="6">
        <v>5.4180000000000001E-3</v>
      </c>
      <c r="D63" s="7">
        <v>93507.8</v>
      </c>
      <c r="E63" s="7">
        <v>506.6</v>
      </c>
      <c r="F63" s="5">
        <v>25.85</v>
      </c>
      <c r="G63" t="s">
        <v>12</v>
      </c>
      <c r="H63">
        <v>56</v>
      </c>
      <c r="I63" s="6">
        <v>3.6219999999999998E-3</v>
      </c>
      <c r="J63" s="6">
        <v>3.6150000000000002E-3</v>
      </c>
      <c r="K63" s="7">
        <v>95817.3</v>
      </c>
      <c r="L63" s="7">
        <v>346.4</v>
      </c>
      <c r="M63" s="5">
        <v>28.77</v>
      </c>
    </row>
    <row r="64" spans="1:13">
      <c r="A64">
        <v>57</v>
      </c>
      <c r="B64" s="6">
        <v>5.9750000000000003E-3</v>
      </c>
      <c r="C64" s="6">
        <v>5.9579999999999998E-3</v>
      </c>
      <c r="D64" s="7">
        <v>93001.2</v>
      </c>
      <c r="E64" s="7">
        <v>554.1</v>
      </c>
      <c r="F64" s="5">
        <v>24.99</v>
      </c>
      <c r="G64" t="s">
        <v>12</v>
      </c>
      <c r="H64">
        <v>57</v>
      </c>
      <c r="I64" s="6">
        <v>3.9969999999999997E-3</v>
      </c>
      <c r="J64" s="6">
        <v>3.9890000000000004E-3</v>
      </c>
      <c r="K64" s="7">
        <v>95470.9</v>
      </c>
      <c r="L64" s="7">
        <v>380.8</v>
      </c>
      <c r="M64" s="5">
        <v>27.87</v>
      </c>
    </row>
    <row r="65" spans="1:13">
      <c r="A65">
        <v>58</v>
      </c>
      <c r="B65" s="6">
        <v>6.5950000000000002E-3</v>
      </c>
      <c r="C65" s="6">
        <v>6.5729999999999998E-3</v>
      </c>
      <c r="D65" s="7">
        <v>92447.1</v>
      </c>
      <c r="E65" s="7">
        <v>607.70000000000005</v>
      </c>
      <c r="F65" s="5">
        <v>24.13</v>
      </c>
      <c r="G65" t="s">
        <v>12</v>
      </c>
      <c r="H65">
        <v>58</v>
      </c>
      <c r="I65" s="6">
        <v>4.2960000000000003E-3</v>
      </c>
      <c r="J65" s="6">
        <v>4.287E-3</v>
      </c>
      <c r="K65" s="7">
        <v>95090.1</v>
      </c>
      <c r="L65" s="7">
        <v>407.6</v>
      </c>
      <c r="M65" s="5">
        <v>26.98</v>
      </c>
    </row>
    <row r="66" spans="1:13">
      <c r="A66">
        <v>59</v>
      </c>
      <c r="B66" s="6">
        <v>7.2360000000000002E-3</v>
      </c>
      <c r="C66" s="6">
        <v>7.2100000000000003E-3</v>
      </c>
      <c r="D66" s="7">
        <v>91839.4</v>
      </c>
      <c r="E66" s="7">
        <v>662.2</v>
      </c>
      <c r="F66" s="5">
        <v>23.29</v>
      </c>
      <c r="G66" t="s">
        <v>12</v>
      </c>
      <c r="H66">
        <v>59</v>
      </c>
      <c r="I66" s="6">
        <v>4.8570000000000002E-3</v>
      </c>
      <c r="J66" s="6">
        <v>4.8459999999999996E-3</v>
      </c>
      <c r="K66" s="7">
        <v>94682.5</v>
      </c>
      <c r="L66" s="7">
        <v>458.8</v>
      </c>
      <c r="M66" s="5">
        <v>26.09</v>
      </c>
    </row>
    <row r="67" spans="1:13">
      <c r="A67">
        <v>60</v>
      </c>
      <c r="B67" s="6">
        <v>7.9749999999999995E-3</v>
      </c>
      <c r="C67" s="6">
        <v>7.9430000000000004E-3</v>
      </c>
      <c r="D67" s="7">
        <v>91177.3</v>
      </c>
      <c r="E67" s="7">
        <v>724.2</v>
      </c>
      <c r="F67" s="5">
        <v>22.45</v>
      </c>
      <c r="G67" t="s">
        <v>12</v>
      </c>
      <c r="H67">
        <v>60</v>
      </c>
      <c r="I67" s="6">
        <v>5.1919999999999996E-3</v>
      </c>
      <c r="J67" s="6">
        <v>5.1789999999999996E-3</v>
      </c>
      <c r="K67" s="7">
        <v>94223.6</v>
      </c>
      <c r="L67" s="7">
        <v>488</v>
      </c>
      <c r="M67" s="5">
        <v>25.22</v>
      </c>
    </row>
    <row r="68" spans="1:13">
      <c r="A68">
        <v>61</v>
      </c>
      <c r="B68" s="6">
        <v>8.6809999999999995E-3</v>
      </c>
      <c r="C68" s="6">
        <v>8.6440000000000006E-3</v>
      </c>
      <c r="D68" s="7">
        <v>90453</v>
      </c>
      <c r="E68" s="7">
        <v>781.9</v>
      </c>
      <c r="F68" s="5">
        <v>21.63</v>
      </c>
      <c r="G68" t="s">
        <v>12</v>
      </c>
      <c r="H68">
        <v>61</v>
      </c>
      <c r="I68" s="6">
        <v>5.7120000000000001E-3</v>
      </c>
      <c r="J68" s="6">
        <v>5.6959999999999997E-3</v>
      </c>
      <c r="K68" s="7">
        <v>93735.7</v>
      </c>
      <c r="L68" s="7">
        <v>533.9</v>
      </c>
      <c r="M68" s="5">
        <v>24.35</v>
      </c>
    </row>
    <row r="69" spans="1:13">
      <c r="A69">
        <v>62</v>
      </c>
      <c r="B69" s="6">
        <v>9.5530000000000007E-3</v>
      </c>
      <c r="C69" s="6">
        <v>9.5080000000000008E-3</v>
      </c>
      <c r="D69" s="7">
        <v>89671.2</v>
      </c>
      <c r="E69" s="7">
        <v>852.6</v>
      </c>
      <c r="F69" s="5">
        <v>20.81</v>
      </c>
      <c r="G69" t="s">
        <v>12</v>
      </c>
      <c r="H69">
        <v>62</v>
      </c>
      <c r="I69" s="6">
        <v>6.2319999999999997E-3</v>
      </c>
      <c r="J69" s="6">
        <v>6.2129999999999998E-3</v>
      </c>
      <c r="K69" s="7">
        <v>93201.8</v>
      </c>
      <c r="L69" s="7">
        <v>579</v>
      </c>
      <c r="M69" s="5">
        <v>23.48</v>
      </c>
    </row>
    <row r="70" spans="1:13">
      <c r="A70">
        <v>63</v>
      </c>
      <c r="B70" s="6">
        <v>1.0255999999999999E-2</v>
      </c>
      <c r="C70" s="6">
        <v>1.0203E-2</v>
      </c>
      <c r="D70" s="7">
        <v>88818.6</v>
      </c>
      <c r="E70" s="7">
        <v>906.2</v>
      </c>
      <c r="F70" s="5">
        <v>20.010000000000002</v>
      </c>
      <c r="G70" t="s">
        <v>12</v>
      </c>
      <c r="H70">
        <v>63</v>
      </c>
      <c r="I70" s="6">
        <v>6.6870000000000002E-3</v>
      </c>
      <c r="J70" s="6">
        <v>6.6649999999999999E-3</v>
      </c>
      <c r="K70" s="7">
        <v>92622.7</v>
      </c>
      <c r="L70" s="7">
        <v>617.29999999999995</v>
      </c>
      <c r="M70" s="5">
        <v>22.63</v>
      </c>
    </row>
    <row r="71" spans="1:13">
      <c r="A71">
        <v>64</v>
      </c>
      <c r="B71" s="6">
        <v>1.1027E-2</v>
      </c>
      <c r="C71" s="6">
        <v>1.0966999999999999E-2</v>
      </c>
      <c r="D71" s="7">
        <v>87912.4</v>
      </c>
      <c r="E71" s="7">
        <v>964.1</v>
      </c>
      <c r="F71" s="5">
        <v>19.21</v>
      </c>
      <c r="G71" t="s">
        <v>12</v>
      </c>
      <c r="H71">
        <v>64</v>
      </c>
      <c r="I71" s="6">
        <v>7.149E-3</v>
      </c>
      <c r="J71" s="6">
        <v>7.1240000000000001E-3</v>
      </c>
      <c r="K71" s="7">
        <v>92005.4</v>
      </c>
      <c r="L71" s="7">
        <v>655.4</v>
      </c>
      <c r="M71" s="5">
        <v>21.78</v>
      </c>
    </row>
    <row r="72" spans="1:13">
      <c r="A72">
        <v>65</v>
      </c>
      <c r="B72" s="6">
        <v>1.1988E-2</v>
      </c>
      <c r="C72" s="6">
        <v>1.1917000000000001E-2</v>
      </c>
      <c r="D72" s="7">
        <v>86948.2</v>
      </c>
      <c r="E72" s="7">
        <v>1036.0999999999999</v>
      </c>
      <c r="F72" s="5">
        <v>18.420000000000002</v>
      </c>
      <c r="G72" t="s">
        <v>12</v>
      </c>
      <c r="H72">
        <v>65</v>
      </c>
      <c r="I72" s="6">
        <v>7.8829999999999994E-3</v>
      </c>
      <c r="J72" s="6">
        <v>7.8519999999999996E-3</v>
      </c>
      <c r="K72" s="7">
        <v>91350</v>
      </c>
      <c r="L72" s="7">
        <v>717.3</v>
      </c>
      <c r="M72" s="5">
        <v>20.93</v>
      </c>
    </row>
    <row r="73" spans="1:13">
      <c r="A73">
        <v>66</v>
      </c>
      <c r="B73" s="6">
        <v>1.3410999999999999E-2</v>
      </c>
      <c r="C73" s="6">
        <v>1.3321E-2</v>
      </c>
      <c r="D73" s="7">
        <v>85912.1</v>
      </c>
      <c r="E73" s="7">
        <v>1144.5</v>
      </c>
      <c r="F73" s="5">
        <v>17.63</v>
      </c>
      <c r="G73" t="s">
        <v>12</v>
      </c>
      <c r="H73">
        <v>66</v>
      </c>
      <c r="I73" s="6">
        <v>8.6390000000000008E-3</v>
      </c>
      <c r="J73" s="6">
        <v>8.6020000000000003E-3</v>
      </c>
      <c r="K73" s="7">
        <v>90632.7</v>
      </c>
      <c r="L73" s="7">
        <v>779.6</v>
      </c>
      <c r="M73" s="5">
        <v>20.09</v>
      </c>
    </row>
    <row r="74" spans="1:13">
      <c r="A74">
        <v>67</v>
      </c>
      <c r="B74" s="6">
        <v>1.4864E-2</v>
      </c>
      <c r="C74" s="6">
        <v>1.4755000000000001E-2</v>
      </c>
      <c r="D74" s="7">
        <v>84767.6</v>
      </c>
      <c r="E74" s="7">
        <v>1250.7</v>
      </c>
      <c r="F74" s="5">
        <v>16.87</v>
      </c>
      <c r="G74" t="s">
        <v>12</v>
      </c>
      <c r="H74">
        <v>67</v>
      </c>
      <c r="I74" s="6">
        <v>9.9050000000000006E-3</v>
      </c>
      <c r="J74" s="6">
        <v>9.8569999999999994E-3</v>
      </c>
      <c r="K74" s="7">
        <v>89853.1</v>
      </c>
      <c r="L74" s="7">
        <v>885.7</v>
      </c>
      <c r="M74" s="5">
        <v>19.260000000000002</v>
      </c>
    </row>
    <row r="75" spans="1:13">
      <c r="A75">
        <v>68</v>
      </c>
      <c r="B75" s="6">
        <v>1.5946999999999999E-2</v>
      </c>
      <c r="C75" s="6">
        <v>1.5821000000000002E-2</v>
      </c>
      <c r="D75" s="7">
        <v>83516.899999999994</v>
      </c>
      <c r="E75" s="7">
        <v>1321.3</v>
      </c>
      <c r="F75" s="5">
        <v>16.11</v>
      </c>
      <c r="G75" t="s">
        <v>12</v>
      </c>
      <c r="H75">
        <v>68</v>
      </c>
      <c r="I75" s="6">
        <v>1.0544E-2</v>
      </c>
      <c r="J75" s="6">
        <v>1.0489E-2</v>
      </c>
      <c r="K75" s="7">
        <v>88967.4</v>
      </c>
      <c r="L75" s="7">
        <v>933.2</v>
      </c>
      <c r="M75" s="5">
        <v>18.45</v>
      </c>
    </row>
    <row r="76" spans="1:13">
      <c r="A76">
        <v>69</v>
      </c>
      <c r="B76" s="6">
        <v>1.7912000000000001E-2</v>
      </c>
      <c r="C76" s="6">
        <v>1.7753000000000001E-2</v>
      </c>
      <c r="D76" s="7">
        <v>82195.600000000006</v>
      </c>
      <c r="E76" s="7">
        <v>1459.2</v>
      </c>
      <c r="F76" s="5">
        <v>15.36</v>
      </c>
      <c r="G76" t="s">
        <v>12</v>
      </c>
      <c r="H76">
        <v>69</v>
      </c>
      <c r="I76" s="6">
        <v>1.1642E-2</v>
      </c>
      <c r="J76" s="6">
        <v>1.1575E-2</v>
      </c>
      <c r="K76" s="7">
        <v>88034.3</v>
      </c>
      <c r="L76" s="7">
        <v>1019</v>
      </c>
      <c r="M76" s="5">
        <v>17.64</v>
      </c>
    </row>
    <row r="77" spans="1:13">
      <c r="A77">
        <v>70</v>
      </c>
      <c r="B77" s="6">
        <v>2.0417000000000001E-2</v>
      </c>
      <c r="C77" s="6">
        <v>2.0211E-2</v>
      </c>
      <c r="D77" s="7">
        <v>80736.399999999994</v>
      </c>
      <c r="E77" s="7">
        <v>1631.8</v>
      </c>
      <c r="F77" s="5">
        <v>14.63</v>
      </c>
      <c r="G77" t="s">
        <v>12</v>
      </c>
      <c r="H77">
        <v>70</v>
      </c>
      <c r="I77" s="6">
        <v>1.3169999999999999E-2</v>
      </c>
      <c r="J77" s="6">
        <v>1.3084E-2</v>
      </c>
      <c r="K77" s="7">
        <v>87015.3</v>
      </c>
      <c r="L77" s="7">
        <v>1138.5</v>
      </c>
      <c r="M77" s="5">
        <v>16.84</v>
      </c>
    </row>
    <row r="78" spans="1:13">
      <c r="A78">
        <v>71</v>
      </c>
      <c r="B78" s="6">
        <v>2.2581E-2</v>
      </c>
      <c r="C78" s="6">
        <v>2.2329000000000002E-2</v>
      </c>
      <c r="D78" s="7">
        <v>79104.600000000006</v>
      </c>
      <c r="E78" s="7">
        <v>1766.3</v>
      </c>
      <c r="F78" s="5">
        <v>13.92</v>
      </c>
      <c r="G78" t="s">
        <v>12</v>
      </c>
      <c r="H78">
        <v>71</v>
      </c>
      <c r="I78" s="6">
        <v>1.4319E-2</v>
      </c>
      <c r="J78" s="6">
        <v>1.4218E-2</v>
      </c>
      <c r="K78" s="7">
        <v>85876.800000000003</v>
      </c>
      <c r="L78" s="7">
        <v>1221</v>
      </c>
      <c r="M78" s="5">
        <v>16.05</v>
      </c>
    </row>
    <row r="79" spans="1:13">
      <c r="A79">
        <v>72</v>
      </c>
      <c r="B79" s="6">
        <v>2.5284999999999998E-2</v>
      </c>
      <c r="C79" s="6">
        <v>2.4969999999999999E-2</v>
      </c>
      <c r="D79" s="7">
        <v>77338.3</v>
      </c>
      <c r="E79" s="7">
        <v>1931.1</v>
      </c>
      <c r="F79" s="5">
        <v>13.23</v>
      </c>
      <c r="G79" t="s">
        <v>12</v>
      </c>
      <c r="H79">
        <v>72</v>
      </c>
      <c r="I79" s="6">
        <v>1.6442999999999999E-2</v>
      </c>
      <c r="J79" s="6">
        <v>1.6309000000000001E-2</v>
      </c>
      <c r="K79" s="7">
        <v>84655.9</v>
      </c>
      <c r="L79" s="7">
        <v>1380.6</v>
      </c>
      <c r="M79" s="5">
        <v>15.28</v>
      </c>
    </row>
    <row r="80" spans="1:13">
      <c r="A80">
        <v>73</v>
      </c>
      <c r="B80" s="6">
        <v>2.7095999999999999E-2</v>
      </c>
      <c r="C80" s="6">
        <v>2.6734000000000001E-2</v>
      </c>
      <c r="D80" s="7">
        <v>75407.199999999997</v>
      </c>
      <c r="E80" s="7">
        <v>2015.9</v>
      </c>
      <c r="F80" s="5">
        <v>12.55</v>
      </c>
      <c r="G80" t="s">
        <v>12</v>
      </c>
      <c r="H80">
        <v>73</v>
      </c>
      <c r="I80" s="6">
        <v>1.7850000000000001E-2</v>
      </c>
      <c r="J80" s="6">
        <v>1.7693E-2</v>
      </c>
      <c r="K80" s="7">
        <v>83275.199999999997</v>
      </c>
      <c r="L80" s="7">
        <v>1473.4</v>
      </c>
      <c r="M80" s="5">
        <v>14.52</v>
      </c>
    </row>
    <row r="81" spans="1:13">
      <c r="A81">
        <v>74</v>
      </c>
      <c r="B81" s="6">
        <v>3.0351E-2</v>
      </c>
      <c r="C81" s="6">
        <v>2.9897E-2</v>
      </c>
      <c r="D81" s="7">
        <v>73391.3</v>
      </c>
      <c r="E81" s="7">
        <v>2194.1999999999998</v>
      </c>
      <c r="F81" s="5">
        <v>11.88</v>
      </c>
      <c r="G81" t="s">
        <v>12</v>
      </c>
      <c r="H81">
        <v>74</v>
      </c>
      <c r="I81" s="6">
        <v>2.0053000000000001E-2</v>
      </c>
      <c r="J81" s="6">
        <v>1.9854E-2</v>
      </c>
      <c r="K81" s="7">
        <v>81801.899999999994</v>
      </c>
      <c r="L81" s="7">
        <v>1624.1</v>
      </c>
      <c r="M81" s="5">
        <v>13.78</v>
      </c>
    </row>
    <row r="82" spans="1:13">
      <c r="A82">
        <v>75</v>
      </c>
      <c r="B82" s="6">
        <v>3.3312000000000001E-2</v>
      </c>
      <c r="C82" s="6">
        <v>3.2766000000000003E-2</v>
      </c>
      <c r="D82" s="7">
        <v>71197.100000000006</v>
      </c>
      <c r="E82" s="7">
        <v>2332.8000000000002</v>
      </c>
      <c r="F82" s="5">
        <v>11.24</v>
      </c>
      <c r="G82" t="s">
        <v>12</v>
      </c>
      <c r="H82">
        <v>75</v>
      </c>
      <c r="I82" s="6">
        <v>2.2279E-2</v>
      </c>
      <c r="J82" s="6">
        <v>2.2033000000000001E-2</v>
      </c>
      <c r="K82" s="7">
        <v>80177.8</v>
      </c>
      <c r="L82" s="7">
        <v>1766.6</v>
      </c>
      <c r="M82" s="5">
        <v>13.04</v>
      </c>
    </row>
    <row r="83" spans="1:13">
      <c r="A83">
        <v>76</v>
      </c>
      <c r="B83" s="6">
        <v>3.7296000000000003E-2</v>
      </c>
      <c r="C83" s="6">
        <v>3.6613E-2</v>
      </c>
      <c r="D83" s="7">
        <v>68864.2</v>
      </c>
      <c r="E83" s="7">
        <v>2521.3000000000002</v>
      </c>
      <c r="F83" s="5">
        <v>10.6</v>
      </c>
      <c r="G83" t="s">
        <v>12</v>
      </c>
      <c r="H83">
        <v>76</v>
      </c>
      <c r="I83" s="6">
        <v>2.5034000000000001E-2</v>
      </c>
      <c r="J83" s="6">
        <v>2.4723999999999999E-2</v>
      </c>
      <c r="K83" s="7">
        <v>78411.199999999997</v>
      </c>
      <c r="L83" s="7">
        <v>1938.7</v>
      </c>
      <c r="M83" s="5">
        <v>12.33</v>
      </c>
    </row>
    <row r="84" spans="1:13">
      <c r="A84">
        <v>77</v>
      </c>
      <c r="B84" s="6">
        <v>4.0774999999999999E-2</v>
      </c>
      <c r="C84" s="6">
        <v>3.9960000000000002E-2</v>
      </c>
      <c r="D84" s="7">
        <v>66342.899999999994</v>
      </c>
      <c r="E84" s="7">
        <v>2651.1</v>
      </c>
      <c r="F84" s="5">
        <v>9.98</v>
      </c>
      <c r="G84" t="s">
        <v>12</v>
      </c>
      <c r="H84">
        <v>77</v>
      </c>
      <c r="I84" s="6">
        <v>2.8250999999999998E-2</v>
      </c>
      <c r="J84" s="6">
        <v>2.7858000000000001E-2</v>
      </c>
      <c r="K84" s="7">
        <v>76472.5</v>
      </c>
      <c r="L84" s="7">
        <v>2130.3000000000002</v>
      </c>
      <c r="M84" s="5">
        <v>11.63</v>
      </c>
    </row>
    <row r="85" spans="1:13">
      <c r="A85">
        <v>78</v>
      </c>
      <c r="B85" s="6">
        <v>4.6129999999999997E-2</v>
      </c>
      <c r="C85" s="6">
        <v>4.5089999999999998E-2</v>
      </c>
      <c r="D85" s="7">
        <v>63691.9</v>
      </c>
      <c r="E85" s="7">
        <v>2871.9</v>
      </c>
      <c r="F85" s="5">
        <v>9.3800000000000008</v>
      </c>
      <c r="G85" t="s">
        <v>12</v>
      </c>
      <c r="H85">
        <v>78</v>
      </c>
      <c r="I85" s="6">
        <v>3.1758000000000002E-2</v>
      </c>
      <c r="J85" s="6">
        <v>3.1261999999999998E-2</v>
      </c>
      <c r="K85" s="7">
        <v>74342.2</v>
      </c>
      <c r="L85" s="7">
        <v>2324.1</v>
      </c>
      <c r="M85" s="5">
        <v>10.95</v>
      </c>
    </row>
    <row r="86" spans="1:13">
      <c r="A86">
        <v>79</v>
      </c>
      <c r="B86" s="6">
        <v>5.1152999999999997E-2</v>
      </c>
      <c r="C86" s="6">
        <v>4.9876999999999998E-2</v>
      </c>
      <c r="D86" s="7">
        <v>60820</v>
      </c>
      <c r="E86" s="7">
        <v>3033.5</v>
      </c>
      <c r="F86" s="5">
        <v>8.8000000000000007</v>
      </c>
      <c r="G86" t="s">
        <v>12</v>
      </c>
      <c r="H86">
        <v>79</v>
      </c>
      <c r="I86" s="6">
        <v>3.5899E-2</v>
      </c>
      <c r="J86" s="6">
        <v>3.5265999999999999E-2</v>
      </c>
      <c r="K86" s="7">
        <v>72018.100000000006</v>
      </c>
      <c r="L86" s="7">
        <v>2539.8000000000002</v>
      </c>
      <c r="M86" s="5">
        <v>10.28</v>
      </c>
    </row>
    <row r="87" spans="1:13">
      <c r="A87">
        <v>80</v>
      </c>
      <c r="B87" s="6">
        <v>5.7831E-2</v>
      </c>
      <c r="C87" s="6">
        <v>5.6205999999999999E-2</v>
      </c>
      <c r="D87" s="7">
        <v>57786.5</v>
      </c>
      <c r="E87" s="7">
        <v>3247.9</v>
      </c>
      <c r="F87" s="5">
        <v>8.23</v>
      </c>
      <c r="G87" t="s">
        <v>12</v>
      </c>
      <c r="H87">
        <v>80</v>
      </c>
      <c r="I87" s="6">
        <v>4.1467999999999998E-2</v>
      </c>
      <c r="J87" s="6">
        <v>4.0626000000000002E-2</v>
      </c>
      <c r="K87" s="7">
        <v>69478.3</v>
      </c>
      <c r="L87" s="7">
        <v>2822.6</v>
      </c>
      <c r="M87" s="5">
        <v>9.64</v>
      </c>
    </row>
    <row r="88" spans="1:13">
      <c r="A88">
        <v>81</v>
      </c>
      <c r="B88" s="6">
        <v>6.5623000000000001E-2</v>
      </c>
      <c r="C88" s="6">
        <v>6.3537999999999997E-2</v>
      </c>
      <c r="D88" s="7">
        <v>54538.5</v>
      </c>
      <c r="E88" s="7">
        <v>3465.3</v>
      </c>
      <c r="F88" s="5">
        <v>7.69</v>
      </c>
      <c r="G88" t="s">
        <v>12</v>
      </c>
      <c r="H88">
        <v>81</v>
      </c>
      <c r="I88" s="6">
        <v>4.6244E-2</v>
      </c>
      <c r="J88" s="6">
        <v>4.5199000000000003E-2</v>
      </c>
      <c r="K88" s="7">
        <v>66655.7</v>
      </c>
      <c r="L88" s="7">
        <v>3012.8</v>
      </c>
      <c r="M88" s="5">
        <v>9.0299999999999994</v>
      </c>
    </row>
    <row r="89" spans="1:13">
      <c r="A89">
        <v>82</v>
      </c>
      <c r="B89" s="6">
        <v>7.4719999999999995E-2</v>
      </c>
      <c r="C89" s="6">
        <v>7.2028999999999996E-2</v>
      </c>
      <c r="D89" s="7">
        <v>51073.2</v>
      </c>
      <c r="E89" s="7">
        <v>3678.8</v>
      </c>
      <c r="F89" s="5">
        <v>7.18</v>
      </c>
      <c r="G89" t="s">
        <v>12</v>
      </c>
      <c r="H89">
        <v>82</v>
      </c>
      <c r="I89" s="6">
        <v>5.2864000000000001E-2</v>
      </c>
      <c r="J89" s="6">
        <v>5.1503E-2</v>
      </c>
      <c r="K89" s="7">
        <v>63642.9</v>
      </c>
      <c r="L89" s="7">
        <v>3277.8</v>
      </c>
      <c r="M89" s="5">
        <v>8.43</v>
      </c>
    </row>
    <row r="90" spans="1:13">
      <c r="A90">
        <v>83</v>
      </c>
      <c r="B90" s="6">
        <v>8.3785999999999999E-2</v>
      </c>
      <c r="C90" s="6">
        <v>8.0417000000000002E-2</v>
      </c>
      <c r="D90" s="7">
        <v>47394.5</v>
      </c>
      <c r="E90" s="7">
        <v>3811.3</v>
      </c>
      <c r="F90" s="5">
        <v>6.7</v>
      </c>
      <c r="G90" t="s">
        <v>12</v>
      </c>
      <c r="H90">
        <v>83</v>
      </c>
      <c r="I90" s="6">
        <v>6.0554999999999998E-2</v>
      </c>
      <c r="J90" s="6">
        <v>5.8776000000000002E-2</v>
      </c>
      <c r="K90" s="7">
        <v>60365.1</v>
      </c>
      <c r="L90" s="7">
        <v>3548</v>
      </c>
      <c r="M90" s="5">
        <v>7.86</v>
      </c>
    </row>
    <row r="91" spans="1:13">
      <c r="A91">
        <v>84</v>
      </c>
      <c r="B91" s="6">
        <v>9.3581999999999999E-2</v>
      </c>
      <c r="C91" s="6">
        <v>8.9399000000000006E-2</v>
      </c>
      <c r="D91" s="7">
        <v>43583.1</v>
      </c>
      <c r="E91" s="7">
        <v>3896.3</v>
      </c>
      <c r="F91" s="5">
        <v>6.24</v>
      </c>
      <c r="G91" t="s">
        <v>12</v>
      </c>
      <c r="H91">
        <v>84</v>
      </c>
      <c r="I91" s="6">
        <v>6.9609000000000004E-2</v>
      </c>
      <c r="J91" s="6">
        <v>6.7267999999999994E-2</v>
      </c>
      <c r="K91" s="7">
        <v>56817.1</v>
      </c>
      <c r="L91" s="7">
        <v>3822</v>
      </c>
      <c r="M91" s="5">
        <v>7.32</v>
      </c>
    </row>
    <row r="92" spans="1:13">
      <c r="A92">
        <v>85</v>
      </c>
      <c r="B92" s="6">
        <v>0.10512000000000001</v>
      </c>
      <c r="C92" s="6">
        <v>9.9871000000000001E-2</v>
      </c>
      <c r="D92" s="7">
        <v>39686.9</v>
      </c>
      <c r="E92" s="7">
        <v>3963.6</v>
      </c>
      <c r="F92" s="5">
        <v>5.81</v>
      </c>
      <c r="G92" t="s">
        <v>12</v>
      </c>
      <c r="H92">
        <v>85</v>
      </c>
      <c r="I92" s="6">
        <v>7.8475000000000003E-2</v>
      </c>
      <c r="J92" s="6">
        <v>7.5511999999999996E-2</v>
      </c>
      <c r="K92" s="7">
        <v>52995.199999999997</v>
      </c>
      <c r="L92" s="7">
        <v>4001.8</v>
      </c>
      <c r="M92" s="5">
        <v>6.81</v>
      </c>
    </row>
    <row r="93" spans="1:13">
      <c r="A93">
        <v>86</v>
      </c>
      <c r="B93" s="6">
        <v>0.11833399999999999</v>
      </c>
      <c r="C93" s="6">
        <v>0.111724</v>
      </c>
      <c r="D93" s="7">
        <v>35723.300000000003</v>
      </c>
      <c r="E93" s="7">
        <v>3991.1</v>
      </c>
      <c r="F93" s="5">
        <v>5.39</v>
      </c>
      <c r="G93" t="s">
        <v>12</v>
      </c>
      <c r="H93">
        <v>86</v>
      </c>
      <c r="I93" s="6">
        <v>8.8991000000000001E-2</v>
      </c>
      <c r="J93" s="6">
        <v>8.5199999999999998E-2</v>
      </c>
      <c r="K93" s="7">
        <v>48993.4</v>
      </c>
      <c r="L93" s="7">
        <v>4174.2</v>
      </c>
      <c r="M93" s="5">
        <v>6.33</v>
      </c>
    </row>
    <row r="94" spans="1:13">
      <c r="A94">
        <v>87</v>
      </c>
      <c r="B94" s="6">
        <v>0.13161900000000001</v>
      </c>
      <c r="C94" s="6">
        <v>0.123492</v>
      </c>
      <c r="D94" s="7">
        <v>31732.2</v>
      </c>
      <c r="E94" s="7">
        <v>3918.7</v>
      </c>
      <c r="F94" s="5">
        <v>5.01</v>
      </c>
      <c r="G94" t="s">
        <v>12</v>
      </c>
      <c r="H94">
        <v>87</v>
      </c>
      <c r="I94" s="6">
        <v>9.9972000000000005E-2</v>
      </c>
      <c r="J94" s="6">
        <v>9.5212000000000005E-2</v>
      </c>
      <c r="K94" s="7">
        <v>44819.199999999997</v>
      </c>
      <c r="L94" s="7">
        <v>4267.3</v>
      </c>
      <c r="M94" s="5">
        <v>5.87</v>
      </c>
    </row>
    <row r="95" spans="1:13">
      <c r="A95">
        <v>88</v>
      </c>
      <c r="B95" s="6">
        <v>0.14805599999999999</v>
      </c>
      <c r="C95" s="6">
        <v>0.137851</v>
      </c>
      <c r="D95" s="7">
        <v>27813.5</v>
      </c>
      <c r="E95" s="7">
        <v>3834.1</v>
      </c>
      <c r="F95" s="5">
        <v>4.6500000000000004</v>
      </c>
      <c r="G95" t="s">
        <v>12</v>
      </c>
      <c r="H95">
        <v>88</v>
      </c>
      <c r="I95" s="6">
        <v>0.11271399999999999</v>
      </c>
      <c r="J95" s="6">
        <v>0.106701</v>
      </c>
      <c r="K95" s="7">
        <v>40551.800000000003</v>
      </c>
      <c r="L95" s="7">
        <v>4326.8999999999996</v>
      </c>
      <c r="M95" s="5">
        <v>5.44</v>
      </c>
    </row>
    <row r="96" spans="1:13">
      <c r="A96">
        <v>89</v>
      </c>
      <c r="B96" s="6">
        <v>0.16616300000000001</v>
      </c>
      <c r="C96" s="6">
        <v>0.153417</v>
      </c>
      <c r="D96" s="7">
        <v>23979.4</v>
      </c>
      <c r="E96" s="7">
        <v>3678.8</v>
      </c>
      <c r="F96" s="5">
        <v>4.3099999999999996</v>
      </c>
      <c r="G96" t="s">
        <v>12</v>
      </c>
      <c r="H96">
        <v>89</v>
      </c>
      <c r="I96" s="6">
        <v>0.12883</v>
      </c>
      <c r="J96" s="6">
        <v>0.121034</v>
      </c>
      <c r="K96" s="7">
        <v>36224.9</v>
      </c>
      <c r="L96" s="7">
        <v>4384.3999999999996</v>
      </c>
      <c r="M96" s="5">
        <v>5.03</v>
      </c>
    </row>
    <row r="97" spans="1:13">
      <c r="A97">
        <v>90</v>
      </c>
      <c r="B97" s="6">
        <v>0.18309800000000001</v>
      </c>
      <c r="C97" s="6">
        <v>0.167741</v>
      </c>
      <c r="D97" s="7">
        <v>20300.5</v>
      </c>
      <c r="E97" s="7">
        <v>3405.2</v>
      </c>
      <c r="F97" s="5">
        <v>4</v>
      </c>
      <c r="G97" t="s">
        <v>12</v>
      </c>
      <c r="H97">
        <v>90</v>
      </c>
      <c r="I97" s="6">
        <v>0.14529400000000001</v>
      </c>
      <c r="J97" s="6">
        <v>0.13545399999999999</v>
      </c>
      <c r="K97" s="7">
        <v>31840.5</v>
      </c>
      <c r="L97" s="7">
        <v>4312.8999999999996</v>
      </c>
      <c r="M97" s="5">
        <v>4.6500000000000004</v>
      </c>
    </row>
    <row r="98" spans="1:13">
      <c r="A98">
        <v>91</v>
      </c>
      <c r="B98" s="6">
        <v>0.200963</v>
      </c>
      <c r="C98" s="6">
        <v>0.182614</v>
      </c>
      <c r="D98" s="7">
        <v>16895.3</v>
      </c>
      <c r="E98" s="7">
        <v>3085.3</v>
      </c>
      <c r="F98" s="5">
        <v>3.7</v>
      </c>
      <c r="G98" t="s">
        <v>12</v>
      </c>
      <c r="H98">
        <v>91</v>
      </c>
      <c r="I98" s="6">
        <v>0.160246</v>
      </c>
      <c r="J98" s="6">
        <v>0.14835899999999999</v>
      </c>
      <c r="K98" s="7">
        <v>27527.5</v>
      </c>
      <c r="L98" s="7">
        <v>4084</v>
      </c>
      <c r="M98" s="5">
        <v>4.3</v>
      </c>
    </row>
    <row r="99" spans="1:13">
      <c r="A99">
        <v>92</v>
      </c>
      <c r="B99" s="6">
        <v>0.22484599999999999</v>
      </c>
      <c r="C99" s="6">
        <v>0.202123</v>
      </c>
      <c r="D99" s="7">
        <v>13810</v>
      </c>
      <c r="E99" s="7">
        <v>2791.3</v>
      </c>
      <c r="F99" s="5">
        <v>3.42</v>
      </c>
      <c r="G99" t="s">
        <v>12</v>
      </c>
      <c r="H99">
        <v>92</v>
      </c>
      <c r="I99" s="6">
        <v>0.18223900000000001</v>
      </c>
      <c r="J99" s="6">
        <v>0.16702</v>
      </c>
      <c r="K99" s="7">
        <v>23443.599999999999</v>
      </c>
      <c r="L99" s="7">
        <v>3915.5</v>
      </c>
      <c r="M99" s="5">
        <v>3.96</v>
      </c>
    </row>
    <row r="100" spans="1:13">
      <c r="A100">
        <v>93</v>
      </c>
      <c r="B100" s="6">
        <v>0.25217499999999998</v>
      </c>
      <c r="C100" s="6">
        <v>0.223939</v>
      </c>
      <c r="D100" s="7">
        <v>11018.7</v>
      </c>
      <c r="E100" s="7">
        <v>2467.5</v>
      </c>
      <c r="F100" s="5">
        <v>3.16</v>
      </c>
      <c r="G100" t="s">
        <v>12</v>
      </c>
      <c r="H100">
        <v>93</v>
      </c>
      <c r="I100" s="6">
        <v>0.20283999999999999</v>
      </c>
      <c r="J100" s="6">
        <v>0.18416299999999999</v>
      </c>
      <c r="K100" s="7">
        <v>19528</v>
      </c>
      <c r="L100" s="7">
        <v>3596.3</v>
      </c>
      <c r="M100" s="5">
        <v>3.66</v>
      </c>
    </row>
    <row r="101" spans="1:13">
      <c r="A101">
        <v>94</v>
      </c>
      <c r="B101" s="6">
        <v>0.27406900000000001</v>
      </c>
      <c r="C101" s="6">
        <v>0.241038</v>
      </c>
      <c r="D101" s="7">
        <v>8551.2000000000007</v>
      </c>
      <c r="E101" s="7">
        <v>2061.1999999999998</v>
      </c>
      <c r="F101" s="5">
        <v>2.92</v>
      </c>
      <c r="G101" t="s">
        <v>12</v>
      </c>
      <c r="H101">
        <v>94</v>
      </c>
      <c r="I101" s="6">
        <v>0.230819</v>
      </c>
      <c r="J101" s="6">
        <v>0.20693600000000001</v>
      </c>
      <c r="K101" s="7">
        <v>15931.7</v>
      </c>
      <c r="L101" s="7">
        <v>3296.8</v>
      </c>
      <c r="M101" s="5">
        <v>3.37</v>
      </c>
    </row>
    <row r="102" spans="1:13">
      <c r="A102">
        <v>95</v>
      </c>
      <c r="B102" s="6">
        <v>0.31092399999999998</v>
      </c>
      <c r="C102" s="6">
        <v>0.26909100000000002</v>
      </c>
      <c r="D102" s="7">
        <v>6490</v>
      </c>
      <c r="E102" s="7">
        <v>1746.4</v>
      </c>
      <c r="F102" s="5">
        <v>2.69</v>
      </c>
      <c r="G102" t="s">
        <v>12</v>
      </c>
      <c r="H102">
        <v>95</v>
      </c>
      <c r="I102" s="6">
        <v>0.25693300000000002</v>
      </c>
      <c r="J102" s="6">
        <v>0.227683</v>
      </c>
      <c r="K102" s="7">
        <v>12634.9</v>
      </c>
      <c r="L102" s="7">
        <v>2876.7</v>
      </c>
      <c r="M102" s="5">
        <v>3.12</v>
      </c>
    </row>
    <row r="103" spans="1:13">
      <c r="A103">
        <v>96</v>
      </c>
      <c r="B103" s="6">
        <v>0.34392200000000001</v>
      </c>
      <c r="C103" s="6">
        <v>0.293458</v>
      </c>
      <c r="D103" s="7">
        <v>4743.6000000000004</v>
      </c>
      <c r="E103" s="7">
        <v>1392.1</v>
      </c>
      <c r="F103" s="5">
        <v>2.5</v>
      </c>
      <c r="G103" t="s">
        <v>12</v>
      </c>
      <c r="H103">
        <v>96</v>
      </c>
      <c r="I103" s="6">
        <v>0.28708800000000001</v>
      </c>
      <c r="J103" s="6">
        <v>0.25105100000000002</v>
      </c>
      <c r="K103" s="7">
        <v>9758.1</v>
      </c>
      <c r="L103" s="7">
        <v>2449.8000000000002</v>
      </c>
      <c r="M103" s="5">
        <v>2.9</v>
      </c>
    </row>
    <row r="104" spans="1:13">
      <c r="A104">
        <v>97</v>
      </c>
      <c r="B104" s="6">
        <v>0.38154500000000002</v>
      </c>
      <c r="C104" s="6">
        <v>0.32041799999999998</v>
      </c>
      <c r="D104" s="7">
        <v>3351.6</v>
      </c>
      <c r="E104" s="7">
        <v>1073.9000000000001</v>
      </c>
      <c r="F104" s="5">
        <v>2.33</v>
      </c>
      <c r="G104" t="s">
        <v>12</v>
      </c>
      <c r="H104">
        <v>97</v>
      </c>
      <c r="I104" s="6">
        <v>0.30899199999999999</v>
      </c>
      <c r="J104" s="6">
        <v>0.26764199999999999</v>
      </c>
      <c r="K104" s="7">
        <v>7308.3</v>
      </c>
      <c r="L104" s="7">
        <v>1956</v>
      </c>
      <c r="M104" s="5">
        <v>2.7</v>
      </c>
    </row>
    <row r="105" spans="1:13">
      <c r="A105">
        <v>98</v>
      </c>
      <c r="B105" s="6">
        <v>0.40051100000000001</v>
      </c>
      <c r="C105" s="6">
        <v>0.33368799999999998</v>
      </c>
      <c r="D105" s="7">
        <v>2277.6999999999998</v>
      </c>
      <c r="E105" s="7">
        <v>760</v>
      </c>
      <c r="F105" s="5">
        <v>2.2000000000000002</v>
      </c>
      <c r="G105" t="s">
        <v>12</v>
      </c>
      <c r="H105">
        <v>98</v>
      </c>
      <c r="I105" s="6">
        <v>0.33863300000000002</v>
      </c>
      <c r="J105" s="6">
        <v>0.289599</v>
      </c>
      <c r="K105" s="7">
        <v>5352.3</v>
      </c>
      <c r="L105" s="7">
        <v>1550</v>
      </c>
      <c r="M105" s="5">
        <v>2.5</v>
      </c>
    </row>
    <row r="106" spans="1:13">
      <c r="A106">
        <v>99</v>
      </c>
      <c r="B106" s="6">
        <v>0.45161299999999999</v>
      </c>
      <c r="C106" s="6">
        <v>0.368421</v>
      </c>
      <c r="D106" s="7">
        <v>1517.6</v>
      </c>
      <c r="E106" s="7">
        <v>559.1</v>
      </c>
      <c r="F106" s="5">
        <v>2.0499999999999998</v>
      </c>
      <c r="G106" t="s">
        <v>12</v>
      </c>
      <c r="H106">
        <v>99</v>
      </c>
      <c r="I106" s="6">
        <v>0.37852200000000003</v>
      </c>
      <c r="J106" s="6">
        <v>0.31828400000000001</v>
      </c>
      <c r="K106" s="7">
        <v>3802.3</v>
      </c>
      <c r="L106" s="7">
        <v>1210.2</v>
      </c>
      <c r="M106" s="5">
        <v>2.3199999999999998</v>
      </c>
    </row>
    <row r="107" spans="1:13">
      <c r="A107">
        <v>100</v>
      </c>
      <c r="B107">
        <v>0.47250799999999998</v>
      </c>
      <c r="C107">
        <v>0.38220900000000002</v>
      </c>
      <c r="D107">
        <v>958.5</v>
      </c>
      <c r="E107">
        <v>366.3</v>
      </c>
      <c r="F107">
        <v>1.95</v>
      </c>
      <c r="G107" t="s">
        <v>12</v>
      </c>
      <c r="H107">
        <v>100</v>
      </c>
      <c r="I107">
        <v>0.41069800000000001</v>
      </c>
      <c r="J107">
        <v>0.340729</v>
      </c>
      <c r="K107">
        <v>2592.1</v>
      </c>
      <c r="L107">
        <v>883.2</v>
      </c>
      <c r="M107">
        <v>2.17</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0.90625" defaultRowHeight="15"/>
  <sheetData>
    <row r="1" spans="1:13" ht="19.2">
      <c r="A1" s="3" t="s">
        <v>42</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4.7569999999999999E-3</v>
      </c>
      <c r="C7" s="6">
        <v>4.7460000000000002E-3</v>
      </c>
      <c r="D7" s="7">
        <v>100000</v>
      </c>
      <c r="E7" s="7">
        <v>474.6</v>
      </c>
      <c r="F7" s="5">
        <v>78.959999999999994</v>
      </c>
      <c r="G7" t="s">
        <v>12</v>
      </c>
      <c r="H7">
        <v>0</v>
      </c>
      <c r="I7" s="6">
        <v>3.8180000000000002E-3</v>
      </c>
      <c r="J7" s="6">
        <v>3.8110000000000002E-3</v>
      </c>
      <c r="K7" s="7">
        <v>100000</v>
      </c>
      <c r="L7" s="7">
        <v>381.1</v>
      </c>
      <c r="M7" s="5">
        <v>82.78</v>
      </c>
    </row>
    <row r="8" spans="1:13">
      <c r="A8">
        <v>1</v>
      </c>
      <c r="B8" s="6">
        <v>3.4099999999999999E-4</v>
      </c>
      <c r="C8" s="6">
        <v>3.4099999999999999E-4</v>
      </c>
      <c r="D8" s="7">
        <v>99525.4</v>
      </c>
      <c r="E8" s="7">
        <v>34</v>
      </c>
      <c r="F8" s="5">
        <v>78.33</v>
      </c>
      <c r="G8" t="s">
        <v>12</v>
      </c>
      <c r="H8">
        <v>1</v>
      </c>
      <c r="I8" s="6">
        <v>2.9399999999999999E-4</v>
      </c>
      <c r="J8" s="6">
        <v>2.9300000000000002E-4</v>
      </c>
      <c r="K8" s="7">
        <v>99618.9</v>
      </c>
      <c r="L8" s="7">
        <v>29.2</v>
      </c>
      <c r="M8" s="5">
        <v>82.1</v>
      </c>
    </row>
    <row r="9" spans="1:13">
      <c r="A9">
        <v>2</v>
      </c>
      <c r="B9" s="6">
        <v>1.9100000000000001E-4</v>
      </c>
      <c r="C9" s="6">
        <v>1.9100000000000001E-4</v>
      </c>
      <c r="D9" s="7">
        <v>99491.5</v>
      </c>
      <c r="E9" s="7">
        <v>19</v>
      </c>
      <c r="F9" s="5">
        <v>77.36</v>
      </c>
      <c r="G9" t="s">
        <v>12</v>
      </c>
      <c r="H9">
        <v>2</v>
      </c>
      <c r="I9" s="6">
        <v>1.34E-4</v>
      </c>
      <c r="J9" s="6">
        <v>1.34E-4</v>
      </c>
      <c r="K9" s="7">
        <v>99589.7</v>
      </c>
      <c r="L9" s="7">
        <v>13.3</v>
      </c>
      <c r="M9" s="5">
        <v>81.12</v>
      </c>
    </row>
    <row r="10" spans="1:13">
      <c r="A10">
        <v>3</v>
      </c>
      <c r="B10" s="6">
        <v>1.2400000000000001E-4</v>
      </c>
      <c r="C10" s="6">
        <v>1.2400000000000001E-4</v>
      </c>
      <c r="D10" s="7">
        <v>99472.5</v>
      </c>
      <c r="E10" s="7">
        <v>12.3</v>
      </c>
      <c r="F10" s="5">
        <v>76.37</v>
      </c>
      <c r="G10" t="s">
        <v>12</v>
      </c>
      <c r="H10">
        <v>3</v>
      </c>
      <c r="I10" s="6">
        <v>1.2300000000000001E-4</v>
      </c>
      <c r="J10" s="6">
        <v>1.2300000000000001E-4</v>
      </c>
      <c r="K10" s="7">
        <v>99576.3</v>
      </c>
      <c r="L10" s="7">
        <v>12.2</v>
      </c>
      <c r="M10" s="5">
        <v>80.13</v>
      </c>
    </row>
    <row r="11" spans="1:13">
      <c r="A11">
        <v>4</v>
      </c>
      <c r="B11" s="6">
        <v>1.07E-4</v>
      </c>
      <c r="C11" s="6">
        <v>1.07E-4</v>
      </c>
      <c r="D11" s="7">
        <v>99460.2</v>
      </c>
      <c r="E11" s="7">
        <v>10.7</v>
      </c>
      <c r="F11" s="5">
        <v>75.38</v>
      </c>
      <c r="G11" t="s">
        <v>12</v>
      </c>
      <c r="H11">
        <v>4</v>
      </c>
      <c r="I11" s="6">
        <v>9.7999999999999997E-5</v>
      </c>
      <c r="J11" s="6">
        <v>9.7999999999999997E-5</v>
      </c>
      <c r="K11" s="7">
        <v>99564.1</v>
      </c>
      <c r="L11" s="7">
        <v>9.8000000000000007</v>
      </c>
      <c r="M11" s="5">
        <v>79.14</v>
      </c>
    </row>
    <row r="12" spans="1:13">
      <c r="A12">
        <v>5</v>
      </c>
      <c r="B12" s="6">
        <v>1.1E-4</v>
      </c>
      <c r="C12" s="6">
        <v>1.1E-4</v>
      </c>
      <c r="D12" s="7">
        <v>99449.5</v>
      </c>
      <c r="E12" s="7">
        <v>10.9</v>
      </c>
      <c r="F12" s="5">
        <v>74.39</v>
      </c>
      <c r="G12" t="s">
        <v>12</v>
      </c>
      <c r="H12">
        <v>5</v>
      </c>
      <c r="I12" s="6">
        <v>8.6000000000000003E-5</v>
      </c>
      <c r="J12" s="6">
        <v>8.6000000000000003E-5</v>
      </c>
      <c r="K12" s="7">
        <v>99554.3</v>
      </c>
      <c r="L12" s="7">
        <v>8.6</v>
      </c>
      <c r="M12" s="5">
        <v>78.150000000000006</v>
      </c>
    </row>
    <row r="13" spans="1:13">
      <c r="A13">
        <v>6</v>
      </c>
      <c r="B13" s="6">
        <v>9.2999999999999997E-5</v>
      </c>
      <c r="C13" s="6">
        <v>9.2999999999999997E-5</v>
      </c>
      <c r="D13" s="7">
        <v>99438.6</v>
      </c>
      <c r="E13" s="7">
        <v>9.1999999999999993</v>
      </c>
      <c r="F13" s="5">
        <v>73.400000000000006</v>
      </c>
      <c r="G13" t="s">
        <v>12</v>
      </c>
      <c r="H13">
        <v>6</v>
      </c>
      <c r="I13" s="6">
        <v>8.7000000000000001E-5</v>
      </c>
      <c r="J13" s="6">
        <v>8.7000000000000001E-5</v>
      </c>
      <c r="K13" s="7">
        <v>99545.7</v>
      </c>
      <c r="L13" s="7">
        <v>8.6999999999999993</v>
      </c>
      <c r="M13" s="5">
        <v>77.16</v>
      </c>
    </row>
    <row r="14" spans="1:13">
      <c r="A14">
        <v>7</v>
      </c>
      <c r="B14" s="6">
        <v>7.4999999999999993E-5</v>
      </c>
      <c r="C14" s="6">
        <v>7.4999999999999993E-5</v>
      </c>
      <c r="D14" s="7">
        <v>99429.4</v>
      </c>
      <c r="E14" s="7">
        <v>7.4</v>
      </c>
      <c r="F14" s="5">
        <v>72.41</v>
      </c>
      <c r="G14" t="s">
        <v>12</v>
      </c>
      <c r="H14">
        <v>7</v>
      </c>
      <c r="I14" s="6">
        <v>7.2000000000000002E-5</v>
      </c>
      <c r="J14" s="6">
        <v>7.2000000000000002E-5</v>
      </c>
      <c r="K14" s="7">
        <v>99537</v>
      </c>
      <c r="L14" s="7">
        <v>7.1</v>
      </c>
      <c r="M14" s="5">
        <v>76.16</v>
      </c>
    </row>
    <row r="15" spans="1:13">
      <c r="A15">
        <v>8</v>
      </c>
      <c r="B15" s="6">
        <v>1.03E-4</v>
      </c>
      <c r="C15" s="6">
        <v>1.03E-4</v>
      </c>
      <c r="D15" s="7">
        <v>99422</v>
      </c>
      <c r="E15" s="7">
        <v>10.199999999999999</v>
      </c>
      <c r="F15" s="5">
        <v>71.41</v>
      </c>
      <c r="G15" t="s">
        <v>12</v>
      </c>
      <c r="H15">
        <v>8</v>
      </c>
      <c r="I15" s="6">
        <v>7.7000000000000001E-5</v>
      </c>
      <c r="J15" s="6">
        <v>7.7000000000000001E-5</v>
      </c>
      <c r="K15" s="7">
        <v>99529.9</v>
      </c>
      <c r="L15" s="7">
        <v>7.6</v>
      </c>
      <c r="M15" s="5">
        <v>75.17</v>
      </c>
    </row>
    <row r="16" spans="1:13">
      <c r="A16">
        <v>9</v>
      </c>
      <c r="B16" s="6">
        <v>1E-4</v>
      </c>
      <c r="C16" s="6">
        <v>1E-4</v>
      </c>
      <c r="D16" s="7">
        <v>99411.8</v>
      </c>
      <c r="E16" s="7">
        <v>10</v>
      </c>
      <c r="F16" s="5">
        <v>70.42</v>
      </c>
      <c r="G16" t="s">
        <v>12</v>
      </c>
      <c r="H16">
        <v>9</v>
      </c>
      <c r="I16" s="6">
        <v>6.7000000000000002E-5</v>
      </c>
      <c r="J16" s="6">
        <v>6.7000000000000002E-5</v>
      </c>
      <c r="K16" s="7">
        <v>99522.3</v>
      </c>
      <c r="L16" s="7">
        <v>6.7</v>
      </c>
      <c r="M16" s="5">
        <v>74.17</v>
      </c>
    </row>
    <row r="17" spans="1:13">
      <c r="A17">
        <v>10</v>
      </c>
      <c r="B17" s="6">
        <v>8.8999999999999995E-5</v>
      </c>
      <c r="C17" s="6">
        <v>8.8999999999999995E-5</v>
      </c>
      <c r="D17" s="7">
        <v>99401.8</v>
      </c>
      <c r="E17" s="7">
        <v>8.8000000000000007</v>
      </c>
      <c r="F17" s="5">
        <v>69.430000000000007</v>
      </c>
      <c r="G17" t="s">
        <v>12</v>
      </c>
      <c r="H17">
        <v>10</v>
      </c>
      <c r="I17" s="6">
        <v>6.3E-5</v>
      </c>
      <c r="J17" s="6">
        <v>6.3E-5</v>
      </c>
      <c r="K17" s="7">
        <v>99515.6</v>
      </c>
      <c r="L17" s="7">
        <v>6.3</v>
      </c>
      <c r="M17" s="5">
        <v>73.180000000000007</v>
      </c>
    </row>
    <row r="18" spans="1:13">
      <c r="A18">
        <v>11</v>
      </c>
      <c r="B18" s="6">
        <v>9.6000000000000002E-5</v>
      </c>
      <c r="C18" s="6">
        <v>9.6000000000000002E-5</v>
      </c>
      <c r="D18" s="7">
        <v>99393</v>
      </c>
      <c r="E18" s="7">
        <v>9.5</v>
      </c>
      <c r="F18" s="5">
        <v>68.430000000000007</v>
      </c>
      <c r="G18" t="s">
        <v>12</v>
      </c>
      <c r="H18">
        <v>11</v>
      </c>
      <c r="I18" s="6">
        <v>6.8999999999999997E-5</v>
      </c>
      <c r="J18" s="6">
        <v>6.8999999999999997E-5</v>
      </c>
      <c r="K18" s="7">
        <v>99509.3</v>
      </c>
      <c r="L18" s="7">
        <v>6.9</v>
      </c>
      <c r="M18" s="5">
        <v>72.180000000000007</v>
      </c>
    </row>
    <row r="19" spans="1:13">
      <c r="A19">
        <v>12</v>
      </c>
      <c r="B19" s="6">
        <v>1.08E-4</v>
      </c>
      <c r="C19" s="6">
        <v>1.08E-4</v>
      </c>
      <c r="D19" s="7">
        <v>99383.5</v>
      </c>
      <c r="E19" s="7">
        <v>10.8</v>
      </c>
      <c r="F19" s="5">
        <v>67.44</v>
      </c>
      <c r="G19" t="s">
        <v>12</v>
      </c>
      <c r="H19">
        <v>12</v>
      </c>
      <c r="I19" s="6">
        <v>9.3999999999999994E-5</v>
      </c>
      <c r="J19" s="6">
        <v>9.3999999999999994E-5</v>
      </c>
      <c r="K19" s="7">
        <v>99502.399999999994</v>
      </c>
      <c r="L19" s="7">
        <v>9.3000000000000007</v>
      </c>
      <c r="M19" s="5">
        <v>71.19</v>
      </c>
    </row>
    <row r="20" spans="1:13">
      <c r="A20">
        <v>13</v>
      </c>
      <c r="B20" s="6">
        <v>9.7999999999999997E-5</v>
      </c>
      <c r="C20" s="6">
        <v>9.7999999999999997E-5</v>
      </c>
      <c r="D20" s="7">
        <v>99372.7</v>
      </c>
      <c r="E20" s="7">
        <v>9.6999999999999993</v>
      </c>
      <c r="F20" s="5">
        <v>66.45</v>
      </c>
      <c r="G20" t="s">
        <v>12</v>
      </c>
      <c r="H20">
        <v>13</v>
      </c>
      <c r="I20" s="6">
        <v>8.1000000000000004E-5</v>
      </c>
      <c r="J20" s="6">
        <v>8.1000000000000004E-5</v>
      </c>
      <c r="K20" s="7">
        <v>99493.1</v>
      </c>
      <c r="L20" s="7">
        <v>8.1</v>
      </c>
      <c r="M20" s="5">
        <v>70.19</v>
      </c>
    </row>
    <row r="21" spans="1:13">
      <c r="A21">
        <v>14</v>
      </c>
      <c r="B21" s="6">
        <v>1.26E-4</v>
      </c>
      <c r="C21" s="6">
        <v>1.26E-4</v>
      </c>
      <c r="D21" s="7">
        <v>99363</v>
      </c>
      <c r="E21" s="7">
        <v>12.5</v>
      </c>
      <c r="F21" s="5">
        <v>65.45</v>
      </c>
      <c r="G21" t="s">
        <v>12</v>
      </c>
      <c r="H21">
        <v>14</v>
      </c>
      <c r="I21" s="6">
        <v>1.13E-4</v>
      </c>
      <c r="J21" s="6">
        <v>1.13E-4</v>
      </c>
      <c r="K21" s="7">
        <v>99485</v>
      </c>
      <c r="L21" s="7">
        <v>11.2</v>
      </c>
      <c r="M21" s="5">
        <v>69.2</v>
      </c>
    </row>
    <row r="22" spans="1:13">
      <c r="A22">
        <v>15</v>
      </c>
      <c r="B22" s="6">
        <v>1.5899999999999999E-4</v>
      </c>
      <c r="C22" s="6">
        <v>1.5899999999999999E-4</v>
      </c>
      <c r="D22" s="7">
        <v>99350.5</v>
      </c>
      <c r="E22" s="7">
        <v>15.8</v>
      </c>
      <c r="F22" s="5">
        <v>64.459999999999994</v>
      </c>
      <c r="G22" t="s">
        <v>12</v>
      </c>
      <c r="H22">
        <v>15</v>
      </c>
      <c r="I22" s="6">
        <v>1.22E-4</v>
      </c>
      <c r="J22" s="6">
        <v>1.22E-4</v>
      </c>
      <c r="K22" s="7">
        <v>99473.8</v>
      </c>
      <c r="L22" s="7">
        <v>12.1</v>
      </c>
      <c r="M22" s="5">
        <v>68.209999999999994</v>
      </c>
    </row>
    <row r="23" spans="1:13">
      <c r="A23">
        <v>16</v>
      </c>
      <c r="B23" s="6">
        <v>2.0900000000000001E-4</v>
      </c>
      <c r="C23" s="6">
        <v>2.0900000000000001E-4</v>
      </c>
      <c r="D23" s="7">
        <v>99334.7</v>
      </c>
      <c r="E23" s="7">
        <v>20.7</v>
      </c>
      <c r="F23" s="5">
        <v>63.47</v>
      </c>
      <c r="G23" t="s">
        <v>12</v>
      </c>
      <c r="H23">
        <v>16</v>
      </c>
      <c r="I23" s="6">
        <v>1.34E-4</v>
      </c>
      <c r="J23" s="6">
        <v>1.34E-4</v>
      </c>
      <c r="K23" s="7">
        <v>99461.6</v>
      </c>
      <c r="L23" s="7">
        <v>13.3</v>
      </c>
      <c r="M23" s="5">
        <v>67.22</v>
      </c>
    </row>
    <row r="24" spans="1:13">
      <c r="A24">
        <v>17</v>
      </c>
      <c r="B24" s="6">
        <v>3.3399999999999999E-4</v>
      </c>
      <c r="C24" s="6">
        <v>3.3399999999999999E-4</v>
      </c>
      <c r="D24" s="7">
        <v>99314</v>
      </c>
      <c r="E24" s="7">
        <v>33.200000000000003</v>
      </c>
      <c r="F24" s="5">
        <v>62.48</v>
      </c>
      <c r="G24" t="s">
        <v>12</v>
      </c>
      <c r="H24">
        <v>17</v>
      </c>
      <c r="I24" s="6">
        <v>1.8699999999999999E-4</v>
      </c>
      <c r="J24" s="6">
        <v>1.8699999999999999E-4</v>
      </c>
      <c r="K24" s="7">
        <v>99448.3</v>
      </c>
      <c r="L24" s="7">
        <v>18.600000000000001</v>
      </c>
      <c r="M24" s="5">
        <v>66.23</v>
      </c>
    </row>
    <row r="25" spans="1:13">
      <c r="A25">
        <v>18</v>
      </c>
      <c r="B25" s="6">
        <v>4.5800000000000002E-4</v>
      </c>
      <c r="C25" s="6">
        <v>4.5800000000000002E-4</v>
      </c>
      <c r="D25" s="7">
        <v>99280.8</v>
      </c>
      <c r="E25" s="7">
        <v>45.4</v>
      </c>
      <c r="F25" s="5">
        <v>61.5</v>
      </c>
      <c r="G25" t="s">
        <v>12</v>
      </c>
      <c r="H25">
        <v>18</v>
      </c>
      <c r="I25" s="6">
        <v>1.8200000000000001E-4</v>
      </c>
      <c r="J25" s="6">
        <v>1.8200000000000001E-4</v>
      </c>
      <c r="K25" s="7">
        <v>99429.8</v>
      </c>
      <c r="L25" s="7">
        <v>18.100000000000001</v>
      </c>
      <c r="M25" s="5">
        <v>65.239999999999995</v>
      </c>
    </row>
    <row r="26" spans="1:13">
      <c r="A26">
        <v>19</v>
      </c>
      <c r="B26" s="6">
        <v>4.2099999999999999E-4</v>
      </c>
      <c r="C26" s="6">
        <v>4.2099999999999999E-4</v>
      </c>
      <c r="D26" s="7">
        <v>99235.4</v>
      </c>
      <c r="E26" s="7">
        <v>41.8</v>
      </c>
      <c r="F26" s="5">
        <v>60.53</v>
      </c>
      <c r="G26" t="s">
        <v>12</v>
      </c>
      <c r="H26">
        <v>19</v>
      </c>
      <c r="I26" s="6">
        <v>2.0100000000000001E-4</v>
      </c>
      <c r="J26" s="6">
        <v>2.0100000000000001E-4</v>
      </c>
      <c r="K26" s="7">
        <v>99411.7</v>
      </c>
      <c r="L26" s="7">
        <v>20</v>
      </c>
      <c r="M26" s="5">
        <v>64.25</v>
      </c>
    </row>
    <row r="27" spans="1:13">
      <c r="A27">
        <v>20</v>
      </c>
      <c r="B27" s="6">
        <v>4.9100000000000001E-4</v>
      </c>
      <c r="C27" s="6">
        <v>4.8999999999999998E-4</v>
      </c>
      <c r="D27" s="7">
        <v>99193.600000000006</v>
      </c>
      <c r="E27" s="7">
        <v>48.6</v>
      </c>
      <c r="F27" s="5">
        <v>59.56</v>
      </c>
      <c r="G27" t="s">
        <v>12</v>
      </c>
      <c r="H27">
        <v>20</v>
      </c>
      <c r="I27" s="6">
        <v>1.9900000000000001E-4</v>
      </c>
      <c r="J27" s="6">
        <v>1.9900000000000001E-4</v>
      </c>
      <c r="K27" s="7">
        <v>99391.7</v>
      </c>
      <c r="L27" s="7">
        <v>19.8</v>
      </c>
      <c r="M27" s="5">
        <v>63.26</v>
      </c>
    </row>
    <row r="28" spans="1:13">
      <c r="A28">
        <v>21</v>
      </c>
      <c r="B28" s="6">
        <v>5.1800000000000001E-4</v>
      </c>
      <c r="C28" s="6">
        <v>5.1800000000000001E-4</v>
      </c>
      <c r="D28" s="7">
        <v>99144.9</v>
      </c>
      <c r="E28" s="7">
        <v>51.4</v>
      </c>
      <c r="F28" s="5">
        <v>58.59</v>
      </c>
      <c r="G28" t="s">
        <v>12</v>
      </c>
      <c r="H28">
        <v>21</v>
      </c>
      <c r="I28" s="6">
        <v>2.03E-4</v>
      </c>
      <c r="J28" s="6">
        <v>2.03E-4</v>
      </c>
      <c r="K28" s="7">
        <v>99371.9</v>
      </c>
      <c r="L28" s="7">
        <v>20.2</v>
      </c>
      <c r="M28" s="5">
        <v>62.27</v>
      </c>
    </row>
    <row r="29" spans="1:13">
      <c r="A29">
        <v>22</v>
      </c>
      <c r="B29" s="6">
        <v>5.2400000000000005E-4</v>
      </c>
      <c r="C29" s="6">
        <v>5.2400000000000005E-4</v>
      </c>
      <c r="D29" s="7">
        <v>99093.6</v>
      </c>
      <c r="E29" s="7">
        <v>51.9</v>
      </c>
      <c r="F29" s="5">
        <v>57.62</v>
      </c>
      <c r="G29" t="s">
        <v>12</v>
      </c>
      <c r="H29">
        <v>22</v>
      </c>
      <c r="I29" s="6">
        <v>1.95E-4</v>
      </c>
      <c r="J29" s="6">
        <v>1.95E-4</v>
      </c>
      <c r="K29" s="7">
        <v>99351.7</v>
      </c>
      <c r="L29" s="7">
        <v>19.399999999999999</v>
      </c>
      <c r="M29" s="5">
        <v>61.29</v>
      </c>
    </row>
    <row r="30" spans="1:13">
      <c r="A30">
        <v>23</v>
      </c>
      <c r="B30" s="6">
        <v>5.53E-4</v>
      </c>
      <c r="C30" s="6">
        <v>5.53E-4</v>
      </c>
      <c r="D30" s="7">
        <v>99041.600000000006</v>
      </c>
      <c r="E30" s="7">
        <v>54.8</v>
      </c>
      <c r="F30" s="5">
        <v>56.65</v>
      </c>
      <c r="G30" t="s">
        <v>12</v>
      </c>
      <c r="H30">
        <v>23</v>
      </c>
      <c r="I30" s="6">
        <v>2.34E-4</v>
      </c>
      <c r="J30" s="6">
        <v>2.34E-4</v>
      </c>
      <c r="K30" s="7">
        <v>99332.3</v>
      </c>
      <c r="L30" s="7">
        <v>23.2</v>
      </c>
      <c r="M30" s="5">
        <v>60.3</v>
      </c>
    </row>
    <row r="31" spans="1:13">
      <c r="A31">
        <v>24</v>
      </c>
      <c r="B31" s="6">
        <v>5.2800000000000004E-4</v>
      </c>
      <c r="C31" s="6">
        <v>5.2800000000000004E-4</v>
      </c>
      <c r="D31" s="7">
        <v>98986.9</v>
      </c>
      <c r="E31" s="7">
        <v>52.3</v>
      </c>
      <c r="F31" s="5">
        <v>55.68</v>
      </c>
      <c r="G31" t="s">
        <v>12</v>
      </c>
      <c r="H31">
        <v>24</v>
      </c>
      <c r="I31" s="6">
        <v>2.3800000000000001E-4</v>
      </c>
      <c r="J31" s="6">
        <v>2.3800000000000001E-4</v>
      </c>
      <c r="K31" s="7">
        <v>99309.1</v>
      </c>
      <c r="L31" s="7">
        <v>23.6</v>
      </c>
      <c r="M31" s="5">
        <v>59.31</v>
      </c>
    </row>
    <row r="32" spans="1:13">
      <c r="A32">
        <v>25</v>
      </c>
      <c r="B32" s="6">
        <v>5.6400000000000005E-4</v>
      </c>
      <c r="C32" s="6">
        <v>5.6400000000000005E-4</v>
      </c>
      <c r="D32" s="7">
        <v>98934.6</v>
      </c>
      <c r="E32" s="7">
        <v>55.8</v>
      </c>
      <c r="F32" s="5">
        <v>54.71</v>
      </c>
      <c r="G32" t="s">
        <v>12</v>
      </c>
      <c r="H32">
        <v>25</v>
      </c>
      <c r="I32" s="6">
        <v>2.5599999999999999E-4</v>
      </c>
      <c r="J32" s="6">
        <v>2.5599999999999999E-4</v>
      </c>
      <c r="K32" s="7">
        <v>99285.5</v>
      </c>
      <c r="L32" s="7">
        <v>25.4</v>
      </c>
      <c r="M32" s="5">
        <v>58.33</v>
      </c>
    </row>
    <row r="33" spans="1:13">
      <c r="A33">
        <v>26</v>
      </c>
      <c r="B33" s="6">
        <v>5.6599999999999999E-4</v>
      </c>
      <c r="C33" s="6">
        <v>5.6599999999999999E-4</v>
      </c>
      <c r="D33" s="7">
        <v>98878.8</v>
      </c>
      <c r="E33" s="7">
        <v>56</v>
      </c>
      <c r="F33" s="5">
        <v>53.74</v>
      </c>
      <c r="G33" t="s">
        <v>12</v>
      </c>
      <c r="H33">
        <v>26</v>
      </c>
      <c r="I33" s="6">
        <v>2.5000000000000001E-4</v>
      </c>
      <c r="J33" s="6">
        <v>2.5000000000000001E-4</v>
      </c>
      <c r="K33" s="7">
        <v>99260.1</v>
      </c>
      <c r="L33" s="7">
        <v>24.8</v>
      </c>
      <c r="M33" s="5">
        <v>57.34</v>
      </c>
    </row>
    <row r="34" spans="1:13">
      <c r="A34">
        <v>27</v>
      </c>
      <c r="B34" s="6">
        <v>5.7499999999999999E-4</v>
      </c>
      <c r="C34" s="6">
        <v>5.7399999999999997E-4</v>
      </c>
      <c r="D34" s="7">
        <v>98822.8</v>
      </c>
      <c r="E34" s="7">
        <v>56.8</v>
      </c>
      <c r="F34" s="5">
        <v>52.77</v>
      </c>
      <c r="G34" t="s">
        <v>12</v>
      </c>
      <c r="H34">
        <v>27</v>
      </c>
      <c r="I34" s="6">
        <v>3.1599999999999998E-4</v>
      </c>
      <c r="J34" s="6">
        <v>3.1599999999999998E-4</v>
      </c>
      <c r="K34" s="7">
        <v>99235.3</v>
      </c>
      <c r="L34" s="7">
        <v>31.4</v>
      </c>
      <c r="M34" s="5">
        <v>56.36</v>
      </c>
    </row>
    <row r="35" spans="1:13">
      <c r="A35">
        <v>28</v>
      </c>
      <c r="B35" s="6">
        <v>6.4199999999999999E-4</v>
      </c>
      <c r="C35" s="6">
        <v>6.4199999999999999E-4</v>
      </c>
      <c r="D35" s="7">
        <v>98766</v>
      </c>
      <c r="E35" s="7">
        <v>63.4</v>
      </c>
      <c r="F35" s="5">
        <v>51.8</v>
      </c>
      <c r="G35" t="s">
        <v>12</v>
      </c>
      <c r="H35">
        <v>28</v>
      </c>
      <c r="I35" s="6">
        <v>3.3E-4</v>
      </c>
      <c r="J35" s="6">
        <v>3.3E-4</v>
      </c>
      <c r="K35" s="7">
        <v>99203.9</v>
      </c>
      <c r="L35" s="7">
        <v>32.799999999999997</v>
      </c>
      <c r="M35" s="5">
        <v>55.37</v>
      </c>
    </row>
    <row r="36" spans="1:13">
      <c r="A36">
        <v>29</v>
      </c>
      <c r="B36" s="6">
        <v>6.87E-4</v>
      </c>
      <c r="C36" s="6">
        <v>6.87E-4</v>
      </c>
      <c r="D36" s="7">
        <v>98702.6</v>
      </c>
      <c r="E36" s="7">
        <v>67.8</v>
      </c>
      <c r="F36" s="5">
        <v>50.83</v>
      </c>
      <c r="G36" t="s">
        <v>12</v>
      </c>
      <c r="H36">
        <v>29</v>
      </c>
      <c r="I36" s="6">
        <v>2.8600000000000001E-4</v>
      </c>
      <c r="J36" s="6">
        <v>2.8600000000000001E-4</v>
      </c>
      <c r="K36" s="7">
        <v>99171.1</v>
      </c>
      <c r="L36" s="7">
        <v>28.3</v>
      </c>
      <c r="M36" s="5">
        <v>54.39</v>
      </c>
    </row>
    <row r="37" spans="1:13">
      <c r="A37">
        <v>30</v>
      </c>
      <c r="B37" s="6">
        <v>7.4200000000000004E-4</v>
      </c>
      <c r="C37" s="6">
        <v>7.4200000000000004E-4</v>
      </c>
      <c r="D37" s="7">
        <v>98634.9</v>
      </c>
      <c r="E37" s="7">
        <v>73.099999999999994</v>
      </c>
      <c r="F37" s="5">
        <v>49.86</v>
      </c>
      <c r="G37" t="s">
        <v>12</v>
      </c>
      <c r="H37">
        <v>30</v>
      </c>
      <c r="I37" s="6">
        <v>3.6699999999999998E-4</v>
      </c>
      <c r="J37" s="6">
        <v>3.6600000000000001E-4</v>
      </c>
      <c r="K37" s="7">
        <v>99142.8</v>
      </c>
      <c r="L37" s="7">
        <v>36.299999999999997</v>
      </c>
      <c r="M37" s="5">
        <v>53.41</v>
      </c>
    </row>
    <row r="38" spans="1:13">
      <c r="A38">
        <v>31</v>
      </c>
      <c r="B38" s="6">
        <v>7.6599999999999997E-4</v>
      </c>
      <c r="C38" s="6">
        <v>7.6599999999999997E-4</v>
      </c>
      <c r="D38" s="7">
        <v>98561.7</v>
      </c>
      <c r="E38" s="7">
        <v>75.5</v>
      </c>
      <c r="F38" s="5">
        <v>48.9</v>
      </c>
      <c r="G38" t="s">
        <v>12</v>
      </c>
      <c r="H38">
        <v>31</v>
      </c>
      <c r="I38" s="6">
        <v>3.8999999999999999E-4</v>
      </c>
      <c r="J38" s="6">
        <v>3.8900000000000002E-4</v>
      </c>
      <c r="K38" s="7">
        <v>99106.5</v>
      </c>
      <c r="L38" s="7">
        <v>38.6</v>
      </c>
      <c r="M38" s="5">
        <v>52.43</v>
      </c>
    </row>
    <row r="39" spans="1:13">
      <c r="A39">
        <v>32</v>
      </c>
      <c r="B39" s="6">
        <v>7.76E-4</v>
      </c>
      <c r="C39" s="6">
        <v>7.7499999999999997E-4</v>
      </c>
      <c r="D39" s="7">
        <v>98486.3</v>
      </c>
      <c r="E39" s="7">
        <v>76.400000000000006</v>
      </c>
      <c r="F39" s="5">
        <v>47.94</v>
      </c>
      <c r="G39" t="s">
        <v>12</v>
      </c>
      <c r="H39">
        <v>32</v>
      </c>
      <c r="I39" s="6">
        <v>4.4099999999999999E-4</v>
      </c>
      <c r="J39" s="6">
        <v>4.4099999999999999E-4</v>
      </c>
      <c r="K39" s="7">
        <v>99067.9</v>
      </c>
      <c r="L39" s="7">
        <v>43.7</v>
      </c>
      <c r="M39" s="5">
        <v>51.45</v>
      </c>
    </row>
    <row r="40" spans="1:13">
      <c r="A40">
        <v>33</v>
      </c>
      <c r="B40" s="6">
        <v>8.3699999999999996E-4</v>
      </c>
      <c r="C40" s="6">
        <v>8.3699999999999996E-4</v>
      </c>
      <c r="D40" s="7">
        <v>98409.9</v>
      </c>
      <c r="E40" s="7">
        <v>82.3</v>
      </c>
      <c r="F40" s="5">
        <v>46.98</v>
      </c>
      <c r="G40" t="s">
        <v>12</v>
      </c>
      <c r="H40">
        <v>33</v>
      </c>
      <c r="I40" s="6">
        <v>4.5800000000000002E-4</v>
      </c>
      <c r="J40" s="6">
        <v>4.5800000000000002E-4</v>
      </c>
      <c r="K40" s="7">
        <v>99024.1</v>
      </c>
      <c r="L40" s="7">
        <v>45.4</v>
      </c>
      <c r="M40" s="5">
        <v>50.47</v>
      </c>
    </row>
    <row r="41" spans="1:13">
      <c r="A41">
        <v>34</v>
      </c>
      <c r="B41" s="6">
        <v>9.1399999999999999E-4</v>
      </c>
      <c r="C41" s="6">
        <v>9.1399999999999999E-4</v>
      </c>
      <c r="D41" s="7">
        <v>98327.6</v>
      </c>
      <c r="E41" s="7">
        <v>89.8</v>
      </c>
      <c r="F41" s="5">
        <v>46.01</v>
      </c>
      <c r="G41" t="s">
        <v>12</v>
      </c>
      <c r="H41">
        <v>34</v>
      </c>
      <c r="I41" s="6">
        <v>4.9600000000000002E-4</v>
      </c>
      <c r="J41" s="6">
        <v>4.9600000000000002E-4</v>
      </c>
      <c r="K41" s="7">
        <v>98978.7</v>
      </c>
      <c r="L41" s="7">
        <v>49.1</v>
      </c>
      <c r="M41" s="5">
        <v>49.49</v>
      </c>
    </row>
    <row r="42" spans="1:13">
      <c r="A42">
        <v>35</v>
      </c>
      <c r="B42" s="6">
        <v>9.5E-4</v>
      </c>
      <c r="C42" s="6">
        <v>9.5E-4</v>
      </c>
      <c r="D42" s="7">
        <v>98237.7</v>
      </c>
      <c r="E42" s="7">
        <v>93.3</v>
      </c>
      <c r="F42" s="5">
        <v>45.06</v>
      </c>
      <c r="G42" t="s">
        <v>12</v>
      </c>
      <c r="H42">
        <v>35</v>
      </c>
      <c r="I42" s="6">
        <v>5.62E-4</v>
      </c>
      <c r="J42" s="6">
        <v>5.62E-4</v>
      </c>
      <c r="K42" s="7">
        <v>98929.600000000006</v>
      </c>
      <c r="L42" s="7">
        <v>55.6</v>
      </c>
      <c r="M42" s="5">
        <v>48.52</v>
      </c>
    </row>
    <row r="43" spans="1:13">
      <c r="A43">
        <v>36</v>
      </c>
      <c r="B43" s="6">
        <v>1.036E-3</v>
      </c>
      <c r="C43" s="6">
        <v>1.036E-3</v>
      </c>
      <c r="D43" s="7">
        <v>98144.4</v>
      </c>
      <c r="E43" s="7">
        <v>101.7</v>
      </c>
      <c r="F43" s="5">
        <v>44.1</v>
      </c>
      <c r="G43" t="s">
        <v>12</v>
      </c>
      <c r="H43">
        <v>36</v>
      </c>
      <c r="I43" s="6">
        <v>5.9699999999999998E-4</v>
      </c>
      <c r="J43" s="6">
        <v>5.9699999999999998E-4</v>
      </c>
      <c r="K43" s="7">
        <v>98874</v>
      </c>
      <c r="L43" s="7">
        <v>59</v>
      </c>
      <c r="M43" s="5">
        <v>47.54</v>
      </c>
    </row>
    <row r="44" spans="1:13">
      <c r="A44">
        <v>37</v>
      </c>
      <c r="B44" s="6">
        <v>1.188E-3</v>
      </c>
      <c r="C44" s="6">
        <v>1.1869999999999999E-3</v>
      </c>
      <c r="D44" s="7">
        <v>98042.8</v>
      </c>
      <c r="E44" s="7">
        <v>116.4</v>
      </c>
      <c r="F44" s="5">
        <v>43.14</v>
      </c>
      <c r="G44" t="s">
        <v>12</v>
      </c>
      <c r="H44">
        <v>37</v>
      </c>
      <c r="I44" s="6">
        <v>6.8099999999999996E-4</v>
      </c>
      <c r="J44" s="6">
        <v>6.8099999999999996E-4</v>
      </c>
      <c r="K44" s="7">
        <v>98815</v>
      </c>
      <c r="L44" s="7">
        <v>67.3</v>
      </c>
      <c r="M44" s="5">
        <v>46.57</v>
      </c>
    </row>
    <row r="45" spans="1:13">
      <c r="A45">
        <v>38</v>
      </c>
      <c r="B45" s="6">
        <v>1.2849999999999999E-3</v>
      </c>
      <c r="C45" s="6">
        <v>1.2849999999999999E-3</v>
      </c>
      <c r="D45" s="7">
        <v>97926.399999999994</v>
      </c>
      <c r="E45" s="7">
        <v>125.8</v>
      </c>
      <c r="F45" s="5">
        <v>42.19</v>
      </c>
      <c r="G45" t="s">
        <v>12</v>
      </c>
      <c r="H45">
        <v>38</v>
      </c>
      <c r="I45" s="6">
        <v>7.2499999999999995E-4</v>
      </c>
      <c r="J45" s="6">
        <v>7.2499999999999995E-4</v>
      </c>
      <c r="K45" s="7">
        <v>98747.7</v>
      </c>
      <c r="L45" s="7">
        <v>71.599999999999994</v>
      </c>
      <c r="M45" s="5">
        <v>45.6</v>
      </c>
    </row>
    <row r="46" spans="1:13">
      <c r="A46">
        <v>39</v>
      </c>
      <c r="B46" s="6">
        <v>1.351E-3</v>
      </c>
      <c r="C46" s="6">
        <v>1.3500000000000001E-3</v>
      </c>
      <c r="D46" s="7">
        <v>97800.6</v>
      </c>
      <c r="E46" s="7">
        <v>132</v>
      </c>
      <c r="F46" s="5">
        <v>41.25</v>
      </c>
      <c r="G46" t="s">
        <v>12</v>
      </c>
      <c r="H46">
        <v>39</v>
      </c>
      <c r="I46" s="6">
        <v>7.5900000000000002E-4</v>
      </c>
      <c r="J46" s="6">
        <v>7.5900000000000002E-4</v>
      </c>
      <c r="K46" s="7">
        <v>98676.2</v>
      </c>
      <c r="L46" s="7">
        <v>74.900000000000006</v>
      </c>
      <c r="M46" s="5">
        <v>44.64</v>
      </c>
    </row>
    <row r="47" spans="1:13">
      <c r="A47">
        <v>40</v>
      </c>
      <c r="B47" s="6">
        <v>1.506E-3</v>
      </c>
      <c r="C47" s="6">
        <v>1.5039999999999999E-3</v>
      </c>
      <c r="D47" s="7">
        <v>97668.5</v>
      </c>
      <c r="E47" s="7">
        <v>146.9</v>
      </c>
      <c r="F47" s="5">
        <v>40.299999999999997</v>
      </c>
      <c r="G47" t="s">
        <v>12</v>
      </c>
      <c r="H47">
        <v>40</v>
      </c>
      <c r="I47" s="6">
        <v>8.5400000000000005E-4</v>
      </c>
      <c r="J47" s="6">
        <v>8.5400000000000005E-4</v>
      </c>
      <c r="K47" s="7">
        <v>98601.3</v>
      </c>
      <c r="L47" s="7">
        <v>84.2</v>
      </c>
      <c r="M47" s="5">
        <v>43.67</v>
      </c>
    </row>
    <row r="48" spans="1:13">
      <c r="A48">
        <v>41</v>
      </c>
      <c r="B48" s="6">
        <v>1.5610000000000001E-3</v>
      </c>
      <c r="C48" s="6">
        <v>1.56E-3</v>
      </c>
      <c r="D48" s="7">
        <v>97521.600000000006</v>
      </c>
      <c r="E48" s="7">
        <v>152.1</v>
      </c>
      <c r="F48" s="5">
        <v>39.36</v>
      </c>
      <c r="G48" t="s">
        <v>12</v>
      </c>
      <c r="H48">
        <v>41</v>
      </c>
      <c r="I48" s="6">
        <v>9.6599999999999995E-4</v>
      </c>
      <c r="J48" s="6">
        <v>9.6500000000000004E-4</v>
      </c>
      <c r="K48" s="7">
        <v>98517.1</v>
      </c>
      <c r="L48" s="7">
        <v>95.1</v>
      </c>
      <c r="M48" s="5">
        <v>42.71</v>
      </c>
    </row>
    <row r="49" spans="1:13">
      <c r="A49">
        <v>42</v>
      </c>
      <c r="B49" s="6">
        <v>1.699E-3</v>
      </c>
      <c r="C49" s="6">
        <v>1.6969999999999999E-3</v>
      </c>
      <c r="D49" s="7">
        <v>97369.5</v>
      </c>
      <c r="E49" s="7">
        <v>165.3</v>
      </c>
      <c r="F49" s="5">
        <v>38.42</v>
      </c>
      <c r="G49" t="s">
        <v>12</v>
      </c>
      <c r="H49">
        <v>42</v>
      </c>
      <c r="I49" s="6">
        <v>1.036E-3</v>
      </c>
      <c r="J49" s="6">
        <v>1.0349999999999999E-3</v>
      </c>
      <c r="K49" s="7">
        <v>98422</v>
      </c>
      <c r="L49" s="7">
        <v>101.9</v>
      </c>
      <c r="M49" s="5">
        <v>41.75</v>
      </c>
    </row>
    <row r="50" spans="1:13">
      <c r="A50">
        <v>43</v>
      </c>
      <c r="B50" s="6">
        <v>1.7979999999999999E-3</v>
      </c>
      <c r="C50" s="6">
        <v>1.797E-3</v>
      </c>
      <c r="D50" s="7">
        <v>97204.3</v>
      </c>
      <c r="E50" s="7">
        <v>174.7</v>
      </c>
      <c r="F50" s="5">
        <v>37.49</v>
      </c>
      <c r="G50" t="s">
        <v>12</v>
      </c>
      <c r="H50">
        <v>43</v>
      </c>
      <c r="I50" s="6">
        <v>1.147E-3</v>
      </c>
      <c r="J50" s="6">
        <v>1.1460000000000001E-3</v>
      </c>
      <c r="K50" s="7">
        <v>98320.1</v>
      </c>
      <c r="L50" s="7">
        <v>112.7</v>
      </c>
      <c r="M50" s="5">
        <v>40.79</v>
      </c>
    </row>
    <row r="51" spans="1:13">
      <c r="A51">
        <v>44</v>
      </c>
      <c r="B51" s="6">
        <v>2.0899999999999998E-3</v>
      </c>
      <c r="C51" s="6">
        <v>2.088E-3</v>
      </c>
      <c r="D51" s="7">
        <v>97029.6</v>
      </c>
      <c r="E51" s="7">
        <v>202.6</v>
      </c>
      <c r="F51" s="5">
        <v>36.549999999999997</v>
      </c>
      <c r="G51" t="s">
        <v>12</v>
      </c>
      <c r="H51">
        <v>44</v>
      </c>
      <c r="I51" s="6">
        <v>1.2359999999999999E-3</v>
      </c>
      <c r="J51" s="6">
        <v>1.235E-3</v>
      </c>
      <c r="K51" s="7">
        <v>98207.4</v>
      </c>
      <c r="L51" s="7">
        <v>121.3</v>
      </c>
      <c r="M51" s="5">
        <v>39.840000000000003</v>
      </c>
    </row>
    <row r="52" spans="1:13">
      <c r="A52">
        <v>45</v>
      </c>
      <c r="B52" s="6">
        <v>2.183E-3</v>
      </c>
      <c r="C52" s="6">
        <v>2.1810000000000002E-3</v>
      </c>
      <c r="D52" s="7">
        <v>96827</v>
      </c>
      <c r="E52" s="7">
        <v>211.1</v>
      </c>
      <c r="F52" s="5">
        <v>35.630000000000003</v>
      </c>
      <c r="G52" t="s">
        <v>12</v>
      </c>
      <c r="H52">
        <v>45</v>
      </c>
      <c r="I52" s="6">
        <v>1.359E-3</v>
      </c>
      <c r="J52" s="6">
        <v>1.358E-3</v>
      </c>
      <c r="K52" s="7">
        <v>98086.1</v>
      </c>
      <c r="L52" s="7">
        <v>133.19999999999999</v>
      </c>
      <c r="M52" s="5">
        <v>38.880000000000003</v>
      </c>
    </row>
    <row r="53" spans="1:13">
      <c r="A53">
        <v>46</v>
      </c>
      <c r="B53" s="6">
        <v>2.2880000000000001E-3</v>
      </c>
      <c r="C53" s="6">
        <v>2.2850000000000001E-3</v>
      </c>
      <c r="D53" s="7">
        <v>96615.9</v>
      </c>
      <c r="E53" s="7">
        <v>220.8</v>
      </c>
      <c r="F53" s="5">
        <v>34.71</v>
      </c>
      <c r="G53" t="s">
        <v>12</v>
      </c>
      <c r="H53">
        <v>46</v>
      </c>
      <c r="I53" s="6">
        <v>1.487E-3</v>
      </c>
      <c r="J53" s="6">
        <v>1.4859999999999999E-3</v>
      </c>
      <c r="K53" s="7">
        <v>97953</v>
      </c>
      <c r="L53" s="7">
        <v>145.6</v>
      </c>
      <c r="M53" s="5">
        <v>37.94</v>
      </c>
    </row>
    <row r="54" spans="1:13">
      <c r="A54">
        <v>47</v>
      </c>
      <c r="B54" s="6">
        <v>2.4160000000000002E-3</v>
      </c>
      <c r="C54" s="6">
        <v>2.4130000000000002E-3</v>
      </c>
      <c r="D54" s="7">
        <v>96395.1</v>
      </c>
      <c r="E54" s="7">
        <v>232.6</v>
      </c>
      <c r="F54" s="5">
        <v>33.79</v>
      </c>
      <c r="G54" t="s">
        <v>12</v>
      </c>
      <c r="H54">
        <v>47</v>
      </c>
      <c r="I54" s="6">
        <v>1.585E-3</v>
      </c>
      <c r="J54" s="6">
        <v>1.5839999999999999E-3</v>
      </c>
      <c r="K54" s="7">
        <v>97807.4</v>
      </c>
      <c r="L54" s="7">
        <v>154.9</v>
      </c>
      <c r="M54" s="5">
        <v>36.99</v>
      </c>
    </row>
    <row r="55" spans="1:13">
      <c r="A55">
        <v>48</v>
      </c>
      <c r="B55" s="6">
        <v>2.65E-3</v>
      </c>
      <c r="C55" s="6">
        <v>2.647E-3</v>
      </c>
      <c r="D55" s="7">
        <v>96162.5</v>
      </c>
      <c r="E55" s="7">
        <v>254.5</v>
      </c>
      <c r="F55" s="5">
        <v>32.869999999999997</v>
      </c>
      <c r="G55" t="s">
        <v>12</v>
      </c>
      <c r="H55">
        <v>48</v>
      </c>
      <c r="I55" s="6">
        <v>1.7420000000000001E-3</v>
      </c>
      <c r="J55" s="6">
        <v>1.7409999999999999E-3</v>
      </c>
      <c r="K55" s="7">
        <v>97652.5</v>
      </c>
      <c r="L55" s="7">
        <v>170</v>
      </c>
      <c r="M55" s="5">
        <v>36.049999999999997</v>
      </c>
    </row>
    <row r="56" spans="1:13">
      <c r="A56">
        <v>49</v>
      </c>
      <c r="B56" s="6">
        <v>2.8509999999999998E-3</v>
      </c>
      <c r="C56" s="6">
        <v>2.8470000000000001E-3</v>
      </c>
      <c r="D56" s="7">
        <v>95907.9</v>
      </c>
      <c r="E56" s="7">
        <v>273</v>
      </c>
      <c r="F56" s="5">
        <v>31.95</v>
      </c>
      <c r="G56" t="s">
        <v>12</v>
      </c>
      <c r="H56">
        <v>49</v>
      </c>
      <c r="I56" s="6">
        <v>1.9480000000000001E-3</v>
      </c>
      <c r="J56" s="6">
        <v>1.946E-3</v>
      </c>
      <c r="K56" s="7">
        <v>97482.5</v>
      </c>
      <c r="L56" s="7">
        <v>189.7</v>
      </c>
      <c r="M56" s="5">
        <v>35.11</v>
      </c>
    </row>
    <row r="57" spans="1:13">
      <c r="A57">
        <v>50</v>
      </c>
      <c r="B57" s="6">
        <v>3.0820000000000001E-3</v>
      </c>
      <c r="C57" s="6">
        <v>3.0769999999999999E-3</v>
      </c>
      <c r="D57" s="7">
        <v>95634.9</v>
      </c>
      <c r="E57" s="7">
        <v>294.3</v>
      </c>
      <c r="F57" s="5">
        <v>31.04</v>
      </c>
      <c r="G57" t="s">
        <v>12</v>
      </c>
      <c r="H57">
        <v>50</v>
      </c>
      <c r="I57" s="6">
        <v>2.1069999999999999E-3</v>
      </c>
      <c r="J57" s="6">
        <v>2.1050000000000001E-3</v>
      </c>
      <c r="K57" s="7">
        <v>97292.800000000003</v>
      </c>
      <c r="L57" s="7">
        <v>204.8</v>
      </c>
      <c r="M57" s="5">
        <v>34.18</v>
      </c>
    </row>
    <row r="58" spans="1:13">
      <c r="A58">
        <v>51</v>
      </c>
      <c r="B58" s="6">
        <v>3.4169999999999999E-3</v>
      </c>
      <c r="C58" s="6">
        <v>3.411E-3</v>
      </c>
      <c r="D58" s="7">
        <v>95340.6</v>
      </c>
      <c r="E58" s="7">
        <v>325.2</v>
      </c>
      <c r="F58" s="5">
        <v>30.14</v>
      </c>
      <c r="G58" t="s">
        <v>12</v>
      </c>
      <c r="H58">
        <v>51</v>
      </c>
      <c r="I58" s="6">
        <v>2.3830000000000001E-3</v>
      </c>
      <c r="J58" s="6">
        <v>2.3800000000000002E-3</v>
      </c>
      <c r="K58" s="7">
        <v>97088</v>
      </c>
      <c r="L58" s="7">
        <v>231.1</v>
      </c>
      <c r="M58" s="5">
        <v>33.25</v>
      </c>
    </row>
    <row r="59" spans="1:13">
      <c r="A59">
        <v>52</v>
      </c>
      <c r="B59" s="6">
        <v>3.8210000000000002E-3</v>
      </c>
      <c r="C59" s="6">
        <v>3.8140000000000001E-3</v>
      </c>
      <c r="D59" s="7">
        <v>95015.4</v>
      </c>
      <c r="E59" s="7">
        <v>362.4</v>
      </c>
      <c r="F59" s="5">
        <v>29.24</v>
      </c>
      <c r="G59" t="s">
        <v>12</v>
      </c>
      <c r="H59">
        <v>52</v>
      </c>
      <c r="I59" s="6">
        <v>2.6450000000000002E-3</v>
      </c>
      <c r="J59" s="6">
        <v>2.6410000000000001E-3</v>
      </c>
      <c r="K59" s="7">
        <v>96857</v>
      </c>
      <c r="L59" s="7">
        <v>255.8</v>
      </c>
      <c r="M59" s="5">
        <v>32.33</v>
      </c>
    </row>
    <row r="60" spans="1:13">
      <c r="A60">
        <v>53</v>
      </c>
      <c r="B60" s="6">
        <v>4.2059999999999997E-3</v>
      </c>
      <c r="C60" s="6">
        <v>4.1970000000000002E-3</v>
      </c>
      <c r="D60" s="7">
        <v>94653</v>
      </c>
      <c r="E60" s="7">
        <v>397.3</v>
      </c>
      <c r="F60" s="5">
        <v>28.35</v>
      </c>
      <c r="G60" t="s">
        <v>12</v>
      </c>
      <c r="H60">
        <v>53</v>
      </c>
      <c r="I60" s="6">
        <v>2.8050000000000002E-3</v>
      </c>
      <c r="J60" s="6">
        <v>2.8010000000000001E-3</v>
      </c>
      <c r="K60" s="7">
        <v>96601.1</v>
      </c>
      <c r="L60" s="7">
        <v>270.5</v>
      </c>
      <c r="M60" s="5">
        <v>31.41</v>
      </c>
    </row>
    <row r="61" spans="1:13">
      <c r="A61">
        <v>54</v>
      </c>
      <c r="B61" s="6">
        <v>4.529E-3</v>
      </c>
      <c r="C61" s="6">
        <v>4.5189999999999996E-3</v>
      </c>
      <c r="D61" s="7">
        <v>94255.7</v>
      </c>
      <c r="E61" s="7">
        <v>425.9</v>
      </c>
      <c r="F61" s="5">
        <v>27.46</v>
      </c>
      <c r="G61" t="s">
        <v>12</v>
      </c>
      <c r="H61">
        <v>54</v>
      </c>
      <c r="I61" s="6">
        <v>3.1289999999999998E-3</v>
      </c>
      <c r="J61" s="6">
        <v>3.124E-3</v>
      </c>
      <c r="K61" s="7">
        <v>96330.6</v>
      </c>
      <c r="L61" s="7">
        <v>300.89999999999998</v>
      </c>
      <c r="M61" s="5">
        <v>30.5</v>
      </c>
    </row>
    <row r="62" spans="1:13">
      <c r="A62">
        <v>55</v>
      </c>
      <c r="B62" s="6">
        <v>5.0260000000000001E-3</v>
      </c>
      <c r="C62" s="6">
        <v>5.0130000000000001E-3</v>
      </c>
      <c r="D62" s="7">
        <v>93829.8</v>
      </c>
      <c r="E62" s="7">
        <v>470.4</v>
      </c>
      <c r="F62" s="5">
        <v>26.59</v>
      </c>
      <c r="G62" t="s">
        <v>12</v>
      </c>
      <c r="H62">
        <v>55</v>
      </c>
      <c r="I62" s="6">
        <v>3.3519999999999999E-3</v>
      </c>
      <c r="J62" s="6">
        <v>3.346E-3</v>
      </c>
      <c r="K62" s="7">
        <v>96029.7</v>
      </c>
      <c r="L62" s="7">
        <v>321.39999999999998</v>
      </c>
      <c r="M62" s="5">
        <v>29.59</v>
      </c>
    </row>
    <row r="63" spans="1:13">
      <c r="A63">
        <v>56</v>
      </c>
      <c r="B63" s="6">
        <v>5.718E-3</v>
      </c>
      <c r="C63" s="6">
        <v>5.7019999999999996E-3</v>
      </c>
      <c r="D63" s="7">
        <v>93359.4</v>
      </c>
      <c r="E63" s="7">
        <v>532.29999999999995</v>
      </c>
      <c r="F63" s="5">
        <v>25.72</v>
      </c>
      <c r="G63" t="s">
        <v>12</v>
      </c>
      <c r="H63">
        <v>56</v>
      </c>
      <c r="I63" s="6">
        <v>3.692E-3</v>
      </c>
      <c r="J63" s="6">
        <v>3.6849999999999999E-3</v>
      </c>
      <c r="K63" s="7">
        <v>95708.3</v>
      </c>
      <c r="L63" s="7">
        <v>352.7</v>
      </c>
      <c r="M63" s="5">
        <v>28.69</v>
      </c>
    </row>
    <row r="64" spans="1:13">
      <c r="A64">
        <v>57</v>
      </c>
      <c r="B64" s="6">
        <v>6.0689999999999997E-3</v>
      </c>
      <c r="C64" s="6">
        <v>6.051E-3</v>
      </c>
      <c r="D64" s="7">
        <v>92827.1</v>
      </c>
      <c r="E64" s="7">
        <v>561.70000000000005</v>
      </c>
      <c r="F64" s="5">
        <v>24.86</v>
      </c>
      <c r="G64" t="s">
        <v>12</v>
      </c>
      <c r="H64">
        <v>57</v>
      </c>
      <c r="I64" s="6">
        <v>4.0699999999999998E-3</v>
      </c>
      <c r="J64" s="6">
        <v>4.0619999999999996E-3</v>
      </c>
      <c r="K64" s="7">
        <v>95355.6</v>
      </c>
      <c r="L64" s="7">
        <v>387.3</v>
      </c>
      <c r="M64" s="5">
        <v>27.8</v>
      </c>
    </row>
    <row r="65" spans="1:13">
      <c r="A65">
        <v>58</v>
      </c>
      <c r="B65" s="6">
        <v>6.7400000000000003E-3</v>
      </c>
      <c r="C65" s="6">
        <v>6.7169999999999999E-3</v>
      </c>
      <c r="D65" s="7">
        <v>92265.4</v>
      </c>
      <c r="E65" s="7">
        <v>619.70000000000005</v>
      </c>
      <c r="F65" s="5">
        <v>24.01</v>
      </c>
      <c r="G65" t="s">
        <v>12</v>
      </c>
      <c r="H65">
        <v>58</v>
      </c>
      <c r="I65" s="6">
        <v>4.3949999999999996E-3</v>
      </c>
      <c r="J65" s="6">
        <v>4.385E-3</v>
      </c>
      <c r="K65" s="7">
        <v>94968.3</v>
      </c>
      <c r="L65" s="7">
        <v>416.5</v>
      </c>
      <c r="M65" s="5">
        <v>26.91</v>
      </c>
    </row>
    <row r="66" spans="1:13">
      <c r="A66">
        <v>59</v>
      </c>
      <c r="B66" s="6">
        <v>7.2680000000000002E-3</v>
      </c>
      <c r="C66" s="6">
        <v>7.241E-3</v>
      </c>
      <c r="D66" s="7">
        <v>91645.7</v>
      </c>
      <c r="E66" s="7">
        <v>663.6</v>
      </c>
      <c r="F66" s="5">
        <v>23.17</v>
      </c>
      <c r="G66" t="s">
        <v>12</v>
      </c>
      <c r="H66">
        <v>59</v>
      </c>
      <c r="I66" s="6">
        <v>4.9760000000000004E-3</v>
      </c>
      <c r="J66" s="6">
        <v>4.9639999999999997E-3</v>
      </c>
      <c r="K66" s="7">
        <v>94551.8</v>
      </c>
      <c r="L66" s="7">
        <v>469.4</v>
      </c>
      <c r="M66" s="5">
        <v>26.02</v>
      </c>
    </row>
    <row r="67" spans="1:13">
      <c r="A67">
        <v>60</v>
      </c>
      <c r="B67" s="6">
        <v>8.1069999999999996E-3</v>
      </c>
      <c r="C67" s="6">
        <v>8.0739999999999996E-3</v>
      </c>
      <c r="D67" s="7">
        <v>90982.1</v>
      </c>
      <c r="E67" s="7">
        <v>734.6</v>
      </c>
      <c r="F67" s="5">
        <v>22.34</v>
      </c>
      <c r="G67" t="s">
        <v>12</v>
      </c>
      <c r="H67">
        <v>60</v>
      </c>
      <c r="I67" s="6">
        <v>5.3220000000000003E-3</v>
      </c>
      <c r="J67" s="6">
        <v>5.3080000000000002E-3</v>
      </c>
      <c r="K67" s="7">
        <v>94082.4</v>
      </c>
      <c r="L67" s="7">
        <v>499.4</v>
      </c>
      <c r="M67" s="5">
        <v>25.15</v>
      </c>
    </row>
    <row r="68" spans="1:13">
      <c r="A68">
        <v>61</v>
      </c>
      <c r="B68" s="6">
        <v>8.7889999999999999E-3</v>
      </c>
      <c r="C68" s="6">
        <v>8.7510000000000001E-3</v>
      </c>
      <c r="D68" s="7">
        <v>90247.5</v>
      </c>
      <c r="E68" s="7">
        <v>789.8</v>
      </c>
      <c r="F68" s="5">
        <v>21.51</v>
      </c>
      <c r="G68" t="s">
        <v>12</v>
      </c>
      <c r="H68">
        <v>61</v>
      </c>
      <c r="I68" s="6">
        <v>5.7829999999999999E-3</v>
      </c>
      <c r="J68" s="6">
        <v>5.7670000000000004E-3</v>
      </c>
      <c r="K68" s="7">
        <v>93583.1</v>
      </c>
      <c r="L68" s="7">
        <v>539.70000000000005</v>
      </c>
      <c r="M68" s="5">
        <v>24.28</v>
      </c>
    </row>
    <row r="69" spans="1:13">
      <c r="A69">
        <v>62</v>
      </c>
      <c r="B69" s="6">
        <v>9.6039999999999997E-3</v>
      </c>
      <c r="C69" s="6">
        <v>9.5580000000000005E-3</v>
      </c>
      <c r="D69" s="7">
        <v>89457.7</v>
      </c>
      <c r="E69" s="7">
        <v>855</v>
      </c>
      <c r="F69" s="5">
        <v>20.7</v>
      </c>
      <c r="G69" t="s">
        <v>12</v>
      </c>
      <c r="H69">
        <v>62</v>
      </c>
      <c r="I69" s="6">
        <v>6.2469999999999999E-3</v>
      </c>
      <c r="J69" s="6">
        <v>6.2269999999999999E-3</v>
      </c>
      <c r="K69" s="7">
        <v>93043.4</v>
      </c>
      <c r="L69" s="7">
        <v>579.4</v>
      </c>
      <c r="M69" s="5">
        <v>23.42</v>
      </c>
    </row>
    <row r="70" spans="1:13">
      <c r="A70">
        <v>63</v>
      </c>
      <c r="B70" s="6">
        <v>1.0276E-2</v>
      </c>
      <c r="C70" s="6">
        <v>1.0222999999999999E-2</v>
      </c>
      <c r="D70" s="7">
        <v>88602.7</v>
      </c>
      <c r="E70" s="7">
        <v>905.8</v>
      </c>
      <c r="F70" s="5">
        <v>19.89</v>
      </c>
      <c r="G70" t="s">
        <v>12</v>
      </c>
      <c r="H70">
        <v>63</v>
      </c>
      <c r="I70" s="6">
        <v>6.6179999999999998E-3</v>
      </c>
      <c r="J70" s="6">
        <v>6.5960000000000003E-3</v>
      </c>
      <c r="K70" s="7">
        <v>92464</v>
      </c>
      <c r="L70" s="7">
        <v>609.9</v>
      </c>
      <c r="M70" s="5">
        <v>22.56</v>
      </c>
    </row>
    <row r="71" spans="1:13">
      <c r="A71">
        <v>64</v>
      </c>
      <c r="B71" s="6">
        <v>1.1259999999999999E-2</v>
      </c>
      <c r="C71" s="6">
        <v>1.1197E-2</v>
      </c>
      <c r="D71" s="7">
        <v>87696.9</v>
      </c>
      <c r="E71" s="7">
        <v>981.9</v>
      </c>
      <c r="F71" s="5">
        <v>19.09</v>
      </c>
      <c r="G71" t="s">
        <v>12</v>
      </c>
      <c r="H71">
        <v>64</v>
      </c>
      <c r="I71" s="6">
        <v>7.3000000000000001E-3</v>
      </c>
      <c r="J71" s="6">
        <v>7.2740000000000001E-3</v>
      </c>
      <c r="K71" s="7">
        <v>91854.1</v>
      </c>
      <c r="L71" s="7">
        <v>668.1</v>
      </c>
      <c r="M71" s="5">
        <v>21.71</v>
      </c>
    </row>
    <row r="72" spans="1:13">
      <c r="A72">
        <v>65</v>
      </c>
      <c r="B72" s="6">
        <v>1.2248999999999999E-2</v>
      </c>
      <c r="C72" s="6">
        <v>1.2174000000000001E-2</v>
      </c>
      <c r="D72" s="7">
        <v>86715</v>
      </c>
      <c r="E72" s="7">
        <v>1055.7</v>
      </c>
      <c r="F72" s="5">
        <v>18.3</v>
      </c>
      <c r="G72" t="s">
        <v>12</v>
      </c>
      <c r="H72">
        <v>65</v>
      </c>
      <c r="I72" s="6">
        <v>7.9869999999999993E-3</v>
      </c>
      <c r="J72" s="6">
        <v>7.9550000000000003E-3</v>
      </c>
      <c r="K72" s="7">
        <v>91186</v>
      </c>
      <c r="L72" s="7">
        <v>725.4</v>
      </c>
      <c r="M72" s="5">
        <v>20.87</v>
      </c>
    </row>
    <row r="73" spans="1:13">
      <c r="A73">
        <v>66</v>
      </c>
      <c r="B73" s="6">
        <v>1.3974E-2</v>
      </c>
      <c r="C73" s="6">
        <v>1.3877E-2</v>
      </c>
      <c r="D73" s="7">
        <v>85659.3</v>
      </c>
      <c r="E73" s="7">
        <v>1188.7</v>
      </c>
      <c r="F73" s="5">
        <v>17.52</v>
      </c>
      <c r="G73" t="s">
        <v>12</v>
      </c>
      <c r="H73">
        <v>66</v>
      </c>
      <c r="I73" s="6">
        <v>8.992E-3</v>
      </c>
      <c r="J73" s="6">
        <v>8.9519999999999999E-3</v>
      </c>
      <c r="K73" s="7">
        <v>90460.6</v>
      </c>
      <c r="L73" s="7">
        <v>809.8</v>
      </c>
      <c r="M73" s="5">
        <v>20.03</v>
      </c>
    </row>
    <row r="74" spans="1:13">
      <c r="A74">
        <v>67</v>
      </c>
      <c r="B74" s="6">
        <v>1.5225000000000001E-2</v>
      </c>
      <c r="C74" s="6">
        <v>1.511E-2</v>
      </c>
      <c r="D74" s="7">
        <v>84470.5</v>
      </c>
      <c r="E74" s="7">
        <v>1276.3</v>
      </c>
      <c r="F74" s="5">
        <v>16.760000000000002</v>
      </c>
      <c r="G74" t="s">
        <v>12</v>
      </c>
      <c r="H74">
        <v>67</v>
      </c>
      <c r="I74" s="6">
        <v>9.7920000000000004E-3</v>
      </c>
      <c r="J74" s="6">
        <v>9.7450000000000002E-3</v>
      </c>
      <c r="K74" s="7">
        <v>89650.8</v>
      </c>
      <c r="L74" s="7">
        <v>873.6</v>
      </c>
      <c r="M74" s="5">
        <v>19.21</v>
      </c>
    </row>
    <row r="75" spans="1:13">
      <c r="A75">
        <v>68</v>
      </c>
      <c r="B75" s="6">
        <v>1.6424000000000001E-2</v>
      </c>
      <c r="C75" s="6">
        <v>1.6291E-2</v>
      </c>
      <c r="D75" s="7">
        <v>83194.2</v>
      </c>
      <c r="E75" s="7">
        <v>1355.3</v>
      </c>
      <c r="F75" s="5">
        <v>16.010000000000002</v>
      </c>
      <c r="G75" t="s">
        <v>12</v>
      </c>
      <c r="H75">
        <v>68</v>
      </c>
      <c r="I75" s="6">
        <v>1.0635E-2</v>
      </c>
      <c r="J75" s="6">
        <v>1.0579E-2</v>
      </c>
      <c r="K75" s="7">
        <v>88777.2</v>
      </c>
      <c r="L75" s="7">
        <v>939.2</v>
      </c>
      <c r="M75" s="5">
        <v>18.39</v>
      </c>
    </row>
    <row r="76" spans="1:13">
      <c r="A76">
        <v>69</v>
      </c>
      <c r="B76" s="6">
        <v>1.8682000000000001E-2</v>
      </c>
      <c r="C76" s="6">
        <v>1.8509000000000001E-2</v>
      </c>
      <c r="D76" s="7">
        <v>81838.899999999994</v>
      </c>
      <c r="E76" s="7">
        <v>1514.8</v>
      </c>
      <c r="F76" s="5">
        <v>15.27</v>
      </c>
      <c r="G76" t="s">
        <v>12</v>
      </c>
      <c r="H76">
        <v>69</v>
      </c>
      <c r="I76" s="6">
        <v>1.2042000000000001E-2</v>
      </c>
      <c r="J76" s="6">
        <v>1.197E-2</v>
      </c>
      <c r="K76" s="7">
        <v>87838</v>
      </c>
      <c r="L76" s="7">
        <v>1051.4000000000001</v>
      </c>
      <c r="M76" s="5">
        <v>17.579999999999998</v>
      </c>
    </row>
    <row r="77" spans="1:13">
      <c r="A77">
        <v>70</v>
      </c>
      <c r="B77" s="6">
        <v>2.0976000000000002E-2</v>
      </c>
      <c r="C77" s="6">
        <v>2.0757999999999999E-2</v>
      </c>
      <c r="D77" s="7">
        <v>80324.100000000006</v>
      </c>
      <c r="E77" s="7">
        <v>1667.4</v>
      </c>
      <c r="F77" s="5">
        <v>14.55</v>
      </c>
      <c r="G77" t="s">
        <v>12</v>
      </c>
      <c r="H77">
        <v>70</v>
      </c>
      <c r="I77" s="6">
        <v>1.3632999999999999E-2</v>
      </c>
      <c r="J77" s="6">
        <v>1.354E-2</v>
      </c>
      <c r="K77" s="7">
        <v>86786.6</v>
      </c>
      <c r="L77" s="7">
        <v>1175.0999999999999</v>
      </c>
      <c r="M77" s="5">
        <v>16.79</v>
      </c>
    </row>
    <row r="78" spans="1:13">
      <c r="A78">
        <v>71</v>
      </c>
      <c r="B78" s="6">
        <v>2.3224000000000002E-2</v>
      </c>
      <c r="C78" s="6">
        <v>2.2957000000000002E-2</v>
      </c>
      <c r="D78" s="7">
        <v>78656.800000000003</v>
      </c>
      <c r="E78" s="7">
        <v>1805.7</v>
      </c>
      <c r="F78" s="5">
        <v>13.85</v>
      </c>
      <c r="G78" t="s">
        <v>12</v>
      </c>
      <c r="H78">
        <v>71</v>
      </c>
      <c r="I78" s="6">
        <v>1.4659999999999999E-2</v>
      </c>
      <c r="J78" s="6">
        <v>1.4553999999999999E-2</v>
      </c>
      <c r="K78" s="7">
        <v>85611.5</v>
      </c>
      <c r="L78" s="7">
        <v>1246</v>
      </c>
      <c r="M78" s="5">
        <v>16.010000000000002</v>
      </c>
    </row>
    <row r="79" spans="1:13">
      <c r="A79">
        <v>72</v>
      </c>
      <c r="B79" s="6">
        <v>2.5455999999999999E-2</v>
      </c>
      <c r="C79" s="6">
        <v>2.5135999999999999E-2</v>
      </c>
      <c r="D79" s="7">
        <v>76851.100000000006</v>
      </c>
      <c r="E79" s="7">
        <v>1931.7</v>
      </c>
      <c r="F79" s="5">
        <v>13.16</v>
      </c>
      <c r="G79" t="s">
        <v>12</v>
      </c>
      <c r="H79">
        <v>72</v>
      </c>
      <c r="I79" s="6">
        <v>1.6551E-2</v>
      </c>
      <c r="J79" s="6">
        <v>1.6414999999999999E-2</v>
      </c>
      <c r="K79" s="7">
        <v>84365.5</v>
      </c>
      <c r="L79" s="7">
        <v>1384.8</v>
      </c>
      <c r="M79" s="5">
        <v>15.24</v>
      </c>
    </row>
    <row r="80" spans="1:13">
      <c r="A80">
        <v>73</v>
      </c>
      <c r="B80" s="6">
        <v>2.7595999999999999E-2</v>
      </c>
      <c r="C80" s="6">
        <v>2.7220000000000001E-2</v>
      </c>
      <c r="D80" s="7">
        <v>74919.3</v>
      </c>
      <c r="E80" s="7">
        <v>2039.3</v>
      </c>
      <c r="F80" s="5">
        <v>12.49</v>
      </c>
      <c r="G80" t="s">
        <v>12</v>
      </c>
      <c r="H80">
        <v>73</v>
      </c>
      <c r="I80" s="6">
        <v>1.7996000000000002E-2</v>
      </c>
      <c r="J80" s="6">
        <v>1.7836000000000001E-2</v>
      </c>
      <c r="K80" s="7">
        <v>82980.7</v>
      </c>
      <c r="L80" s="7">
        <v>1480</v>
      </c>
      <c r="M80" s="5">
        <v>14.49</v>
      </c>
    </row>
    <row r="81" spans="1:13">
      <c r="A81">
        <v>74</v>
      </c>
      <c r="B81" s="6">
        <v>3.0852999999999998E-2</v>
      </c>
      <c r="C81" s="6">
        <v>3.0384000000000001E-2</v>
      </c>
      <c r="D81" s="7">
        <v>72880</v>
      </c>
      <c r="E81" s="7">
        <v>2214.4</v>
      </c>
      <c r="F81" s="5">
        <v>11.82</v>
      </c>
      <c r="G81" t="s">
        <v>12</v>
      </c>
      <c r="H81">
        <v>74</v>
      </c>
      <c r="I81" s="6">
        <v>2.0205000000000001E-2</v>
      </c>
      <c r="J81" s="6">
        <v>2.0003E-2</v>
      </c>
      <c r="K81" s="7">
        <v>81500.7</v>
      </c>
      <c r="L81" s="7">
        <v>1630.2</v>
      </c>
      <c r="M81" s="5">
        <v>13.74</v>
      </c>
    </row>
    <row r="82" spans="1:13">
      <c r="A82">
        <v>75</v>
      </c>
      <c r="B82" s="6">
        <v>3.3855999999999997E-2</v>
      </c>
      <c r="C82" s="6">
        <v>3.3293000000000003E-2</v>
      </c>
      <c r="D82" s="7">
        <v>70665.600000000006</v>
      </c>
      <c r="E82" s="7">
        <v>2352.6</v>
      </c>
      <c r="F82" s="5">
        <v>11.18</v>
      </c>
      <c r="G82" t="s">
        <v>12</v>
      </c>
      <c r="H82">
        <v>75</v>
      </c>
      <c r="I82" s="6">
        <v>2.247E-2</v>
      </c>
      <c r="J82" s="6">
        <v>2.222E-2</v>
      </c>
      <c r="K82" s="7">
        <v>79870.399999999994</v>
      </c>
      <c r="L82" s="7">
        <v>1774.8</v>
      </c>
      <c r="M82" s="5">
        <v>13.01</v>
      </c>
    </row>
    <row r="83" spans="1:13">
      <c r="A83">
        <v>76</v>
      </c>
      <c r="B83" s="6">
        <v>3.7888999999999999E-2</v>
      </c>
      <c r="C83" s="6">
        <v>3.7185000000000003E-2</v>
      </c>
      <c r="D83" s="7">
        <v>68313</v>
      </c>
      <c r="E83" s="7">
        <v>2540.1999999999998</v>
      </c>
      <c r="F83" s="5">
        <v>10.54</v>
      </c>
      <c r="G83" t="s">
        <v>12</v>
      </c>
      <c r="H83">
        <v>76</v>
      </c>
      <c r="I83" s="6">
        <v>2.5378999999999999E-2</v>
      </c>
      <c r="J83" s="6">
        <v>2.5061E-2</v>
      </c>
      <c r="K83" s="7">
        <v>78095.7</v>
      </c>
      <c r="L83" s="7">
        <v>1957.2</v>
      </c>
      <c r="M83" s="5">
        <v>12.3</v>
      </c>
    </row>
    <row r="84" spans="1:13">
      <c r="A84">
        <v>77</v>
      </c>
      <c r="B84" s="6">
        <v>4.1907E-2</v>
      </c>
      <c r="C84" s="6">
        <v>4.1047E-2</v>
      </c>
      <c r="D84" s="7">
        <v>65772.800000000003</v>
      </c>
      <c r="E84" s="7">
        <v>2699.8</v>
      </c>
      <c r="F84" s="5">
        <v>9.93</v>
      </c>
      <c r="G84" t="s">
        <v>12</v>
      </c>
      <c r="H84">
        <v>77</v>
      </c>
      <c r="I84" s="6">
        <v>2.878E-2</v>
      </c>
      <c r="J84" s="6">
        <v>2.8372000000000001E-2</v>
      </c>
      <c r="K84" s="7">
        <v>76138.5</v>
      </c>
      <c r="L84" s="7">
        <v>2160.1999999999998</v>
      </c>
      <c r="M84" s="5">
        <v>11.6</v>
      </c>
    </row>
    <row r="85" spans="1:13">
      <c r="A85">
        <v>78</v>
      </c>
      <c r="B85" s="6">
        <v>4.7198999999999998E-2</v>
      </c>
      <c r="C85" s="6">
        <v>4.6110999999999999E-2</v>
      </c>
      <c r="D85" s="7">
        <v>63073</v>
      </c>
      <c r="E85" s="7">
        <v>2908.4</v>
      </c>
      <c r="F85" s="5">
        <v>9.34</v>
      </c>
      <c r="G85" t="s">
        <v>12</v>
      </c>
      <c r="H85">
        <v>78</v>
      </c>
      <c r="I85" s="6">
        <v>3.2503999999999998E-2</v>
      </c>
      <c r="J85" s="6">
        <v>3.1985E-2</v>
      </c>
      <c r="K85" s="7">
        <v>73978.3</v>
      </c>
      <c r="L85" s="7">
        <v>2366.1999999999998</v>
      </c>
      <c r="M85" s="5">
        <v>10.92</v>
      </c>
    </row>
    <row r="86" spans="1:13">
      <c r="A86">
        <v>79</v>
      </c>
      <c r="B86" s="6">
        <v>5.2267000000000001E-2</v>
      </c>
      <c r="C86" s="6">
        <v>5.0936000000000002E-2</v>
      </c>
      <c r="D86" s="7">
        <v>60164.6</v>
      </c>
      <c r="E86" s="7">
        <v>3064.6</v>
      </c>
      <c r="F86" s="5">
        <v>8.76</v>
      </c>
      <c r="G86" t="s">
        <v>12</v>
      </c>
      <c r="H86">
        <v>79</v>
      </c>
      <c r="I86" s="6">
        <v>3.6597999999999999E-2</v>
      </c>
      <c r="J86" s="6">
        <v>3.594E-2</v>
      </c>
      <c r="K86" s="7">
        <v>71612.2</v>
      </c>
      <c r="L86" s="7">
        <v>2573.6999999999998</v>
      </c>
      <c r="M86" s="5">
        <v>10.27</v>
      </c>
    </row>
    <row r="87" spans="1:13">
      <c r="A87">
        <v>80</v>
      </c>
      <c r="B87" s="6">
        <v>5.876E-2</v>
      </c>
      <c r="C87" s="6">
        <v>5.7083000000000002E-2</v>
      </c>
      <c r="D87" s="7">
        <v>57100.1</v>
      </c>
      <c r="E87" s="7">
        <v>3259.4</v>
      </c>
      <c r="F87" s="5">
        <v>8.2100000000000009</v>
      </c>
      <c r="G87" t="s">
        <v>12</v>
      </c>
      <c r="H87">
        <v>80</v>
      </c>
      <c r="I87" s="6">
        <v>4.1769000000000001E-2</v>
      </c>
      <c r="J87" s="6">
        <v>4.0913999999999999E-2</v>
      </c>
      <c r="K87" s="7">
        <v>69038.399999999994</v>
      </c>
      <c r="L87" s="7">
        <v>2824.7</v>
      </c>
      <c r="M87" s="5">
        <v>9.6300000000000008</v>
      </c>
    </row>
    <row r="88" spans="1:13">
      <c r="A88">
        <v>81</v>
      </c>
      <c r="B88" s="6">
        <v>6.7087999999999995E-2</v>
      </c>
      <c r="C88" s="6">
        <v>6.4910999999999996E-2</v>
      </c>
      <c r="D88" s="7">
        <v>53840.6</v>
      </c>
      <c r="E88" s="7">
        <v>3494.8</v>
      </c>
      <c r="F88" s="5">
        <v>7.67</v>
      </c>
      <c r="G88" t="s">
        <v>12</v>
      </c>
      <c r="H88">
        <v>81</v>
      </c>
      <c r="I88" s="6">
        <v>4.7003000000000003E-2</v>
      </c>
      <c r="J88" s="6">
        <v>4.5922999999999999E-2</v>
      </c>
      <c r="K88" s="7">
        <v>66213.8</v>
      </c>
      <c r="L88" s="7">
        <v>3040.8</v>
      </c>
      <c r="M88" s="5">
        <v>9.02</v>
      </c>
    </row>
    <row r="89" spans="1:13">
      <c r="A89">
        <v>82</v>
      </c>
      <c r="B89" s="6">
        <v>7.5221999999999997E-2</v>
      </c>
      <c r="C89" s="6">
        <v>7.2496000000000005E-2</v>
      </c>
      <c r="D89" s="7">
        <v>50345.8</v>
      </c>
      <c r="E89" s="7">
        <v>3649.9</v>
      </c>
      <c r="F89" s="5">
        <v>7.17</v>
      </c>
      <c r="G89" t="s">
        <v>12</v>
      </c>
      <c r="H89">
        <v>82</v>
      </c>
      <c r="I89" s="6">
        <v>5.3529E-2</v>
      </c>
      <c r="J89" s="6">
        <v>5.2132999999999999E-2</v>
      </c>
      <c r="K89" s="7">
        <v>63173</v>
      </c>
      <c r="L89" s="7">
        <v>3293.4</v>
      </c>
      <c r="M89" s="5">
        <v>8.43</v>
      </c>
    </row>
    <row r="90" spans="1:13">
      <c r="A90">
        <v>83</v>
      </c>
      <c r="B90" s="6">
        <v>8.4149000000000002E-2</v>
      </c>
      <c r="C90" s="6">
        <v>8.0751000000000003E-2</v>
      </c>
      <c r="D90" s="7">
        <v>46695.9</v>
      </c>
      <c r="E90" s="7">
        <v>3770.8</v>
      </c>
      <c r="F90" s="5">
        <v>6.69</v>
      </c>
      <c r="G90" t="s">
        <v>12</v>
      </c>
      <c r="H90">
        <v>83</v>
      </c>
      <c r="I90" s="6">
        <v>6.1630999999999998E-2</v>
      </c>
      <c r="J90" s="6">
        <v>5.9788000000000001E-2</v>
      </c>
      <c r="K90" s="7">
        <v>59879.6</v>
      </c>
      <c r="L90" s="7">
        <v>3580.1</v>
      </c>
      <c r="M90" s="5">
        <v>7.87</v>
      </c>
    </row>
    <row r="91" spans="1:13">
      <c r="A91">
        <v>84</v>
      </c>
      <c r="B91" s="6">
        <v>9.4652E-2</v>
      </c>
      <c r="C91" s="6">
        <v>9.0374999999999997E-2</v>
      </c>
      <c r="D91" s="7">
        <v>42925.2</v>
      </c>
      <c r="E91" s="7">
        <v>3879.3</v>
      </c>
      <c r="F91" s="5">
        <v>6.24</v>
      </c>
      <c r="G91" t="s">
        <v>12</v>
      </c>
      <c r="H91">
        <v>84</v>
      </c>
      <c r="I91" s="6">
        <v>6.9958999999999993E-2</v>
      </c>
      <c r="J91" s="6">
        <v>6.7594000000000001E-2</v>
      </c>
      <c r="K91" s="7">
        <v>56299.5</v>
      </c>
      <c r="L91" s="7">
        <v>3805.5</v>
      </c>
      <c r="M91" s="5">
        <v>7.34</v>
      </c>
    </row>
    <row r="92" spans="1:13">
      <c r="A92">
        <v>85</v>
      </c>
      <c r="B92" s="6">
        <v>0.10627</v>
      </c>
      <c r="C92" s="6">
        <v>0.100908</v>
      </c>
      <c r="D92" s="7">
        <v>39045.800000000003</v>
      </c>
      <c r="E92" s="7">
        <v>3940.1</v>
      </c>
      <c r="F92" s="5">
        <v>5.81</v>
      </c>
      <c r="G92" t="s">
        <v>12</v>
      </c>
      <c r="H92">
        <v>85</v>
      </c>
      <c r="I92" s="6">
        <v>7.8578999999999996E-2</v>
      </c>
      <c r="J92" s="6">
        <v>7.5607999999999995E-2</v>
      </c>
      <c r="K92" s="7">
        <v>52494</v>
      </c>
      <c r="L92" s="7">
        <v>3969</v>
      </c>
      <c r="M92" s="5">
        <v>6.83</v>
      </c>
    </row>
    <row r="93" spans="1:13">
      <c r="A93">
        <v>86</v>
      </c>
      <c r="B93" s="6">
        <v>0.119019</v>
      </c>
      <c r="C93" s="6">
        <v>0.112334</v>
      </c>
      <c r="D93" s="7">
        <v>35105.800000000003</v>
      </c>
      <c r="E93" s="7">
        <v>3943.6</v>
      </c>
      <c r="F93" s="5">
        <v>5.4</v>
      </c>
      <c r="G93" t="s">
        <v>12</v>
      </c>
      <c r="H93">
        <v>86</v>
      </c>
      <c r="I93" s="6">
        <v>8.9472999999999997E-2</v>
      </c>
      <c r="J93" s="6">
        <v>8.5640999999999995E-2</v>
      </c>
      <c r="K93" s="7">
        <v>48525</v>
      </c>
      <c r="L93" s="7">
        <v>4155.7</v>
      </c>
      <c r="M93" s="5">
        <v>6.35</v>
      </c>
    </row>
    <row r="94" spans="1:13">
      <c r="A94">
        <v>87</v>
      </c>
      <c r="B94" s="6">
        <v>0.13339500000000001</v>
      </c>
      <c r="C94" s="6">
        <v>0.125054</v>
      </c>
      <c r="D94" s="7">
        <v>31162.2</v>
      </c>
      <c r="E94" s="7">
        <v>3897</v>
      </c>
      <c r="F94" s="5">
        <v>5.0199999999999996</v>
      </c>
      <c r="G94" t="s">
        <v>12</v>
      </c>
      <c r="H94">
        <v>87</v>
      </c>
      <c r="I94" s="6">
        <v>9.9698999999999996E-2</v>
      </c>
      <c r="J94" s="6">
        <v>9.4964999999999994E-2</v>
      </c>
      <c r="K94" s="7">
        <v>44369.2</v>
      </c>
      <c r="L94" s="7">
        <v>4213.5</v>
      </c>
      <c r="M94" s="5">
        <v>5.9</v>
      </c>
    </row>
    <row r="95" spans="1:13">
      <c r="A95">
        <v>88</v>
      </c>
      <c r="B95" s="6">
        <v>0.147753</v>
      </c>
      <c r="C95" s="6">
        <v>0.13758799999999999</v>
      </c>
      <c r="D95" s="7">
        <v>27265.200000000001</v>
      </c>
      <c r="E95" s="7">
        <v>3751.4</v>
      </c>
      <c r="F95" s="5">
        <v>4.67</v>
      </c>
      <c r="G95" t="s">
        <v>12</v>
      </c>
      <c r="H95">
        <v>88</v>
      </c>
      <c r="I95" s="6">
        <v>0.11328100000000001</v>
      </c>
      <c r="J95" s="6">
        <v>0.107209</v>
      </c>
      <c r="K95" s="7">
        <v>40155.699999999997</v>
      </c>
      <c r="L95" s="7">
        <v>4305</v>
      </c>
      <c r="M95" s="5">
        <v>5.46</v>
      </c>
    </row>
    <row r="96" spans="1:13">
      <c r="A96">
        <v>89</v>
      </c>
      <c r="B96" s="6">
        <v>0.17009199999999999</v>
      </c>
      <c r="C96" s="6">
        <v>0.15676100000000001</v>
      </c>
      <c r="D96" s="7">
        <v>23513.9</v>
      </c>
      <c r="E96" s="7">
        <v>3686</v>
      </c>
      <c r="F96" s="5">
        <v>4.33</v>
      </c>
      <c r="G96" t="s">
        <v>12</v>
      </c>
      <c r="H96">
        <v>89</v>
      </c>
      <c r="I96" s="6">
        <v>0.12840099999999999</v>
      </c>
      <c r="J96" s="6">
        <v>0.120655</v>
      </c>
      <c r="K96" s="7">
        <v>35850.699999999997</v>
      </c>
      <c r="L96" s="7">
        <v>4325.6000000000004</v>
      </c>
      <c r="M96" s="5">
        <v>5.0599999999999996</v>
      </c>
    </row>
    <row r="97" spans="1:13">
      <c r="A97">
        <v>90</v>
      </c>
      <c r="B97" s="6">
        <v>0.17744299999999999</v>
      </c>
      <c r="C97" s="6">
        <v>0.16298299999999999</v>
      </c>
      <c r="D97" s="7">
        <v>19827.8</v>
      </c>
      <c r="E97" s="7">
        <v>3231.6</v>
      </c>
      <c r="F97" s="5">
        <v>4.05</v>
      </c>
      <c r="G97" t="s">
        <v>12</v>
      </c>
      <c r="H97">
        <v>90</v>
      </c>
      <c r="I97" s="6">
        <v>0.14327300000000001</v>
      </c>
      <c r="J97" s="6">
        <v>0.13369500000000001</v>
      </c>
      <c r="K97" s="7">
        <v>31525.1</v>
      </c>
      <c r="L97" s="7">
        <v>4214.8</v>
      </c>
      <c r="M97" s="5">
        <v>4.68</v>
      </c>
    </row>
    <row r="98" spans="1:13">
      <c r="A98">
        <v>91</v>
      </c>
      <c r="B98" s="6">
        <v>0.19917000000000001</v>
      </c>
      <c r="C98" s="6">
        <v>0.18113199999999999</v>
      </c>
      <c r="D98" s="7">
        <v>16596.2</v>
      </c>
      <c r="E98" s="7">
        <v>3006.1</v>
      </c>
      <c r="F98" s="5">
        <v>3.74</v>
      </c>
      <c r="G98" t="s">
        <v>12</v>
      </c>
      <c r="H98">
        <v>91</v>
      </c>
      <c r="I98" s="6">
        <v>0.15944900000000001</v>
      </c>
      <c r="J98" s="6">
        <v>0.147676</v>
      </c>
      <c r="K98" s="7">
        <v>27310.3</v>
      </c>
      <c r="L98" s="7">
        <v>4033.1</v>
      </c>
      <c r="M98" s="5">
        <v>4.33</v>
      </c>
    </row>
    <row r="99" spans="1:13">
      <c r="A99">
        <v>92</v>
      </c>
      <c r="B99" s="6">
        <v>0.220607</v>
      </c>
      <c r="C99" s="6">
        <v>0.19869100000000001</v>
      </c>
      <c r="D99" s="7">
        <v>13590.1</v>
      </c>
      <c r="E99" s="7">
        <v>2700.2</v>
      </c>
      <c r="F99" s="5">
        <v>3.45</v>
      </c>
      <c r="G99" t="s">
        <v>12</v>
      </c>
      <c r="H99">
        <v>92</v>
      </c>
      <c r="I99" s="6">
        <v>0.18096799999999999</v>
      </c>
      <c r="J99" s="6">
        <v>0.16595199999999999</v>
      </c>
      <c r="K99" s="7">
        <v>23277.3</v>
      </c>
      <c r="L99" s="7">
        <v>3862.9</v>
      </c>
      <c r="M99" s="5">
        <v>3.99</v>
      </c>
    </row>
    <row r="100" spans="1:13">
      <c r="A100">
        <v>93</v>
      </c>
      <c r="B100" s="6">
        <v>0.254469</v>
      </c>
      <c r="C100" s="6">
        <v>0.225746</v>
      </c>
      <c r="D100" s="7">
        <v>10889.9</v>
      </c>
      <c r="E100" s="7">
        <v>2458.4</v>
      </c>
      <c r="F100" s="5">
        <v>3.18</v>
      </c>
      <c r="G100" t="s">
        <v>12</v>
      </c>
      <c r="H100">
        <v>93</v>
      </c>
      <c r="I100" s="6">
        <v>0.20494200000000001</v>
      </c>
      <c r="J100" s="6">
        <v>0.185894</v>
      </c>
      <c r="K100" s="7">
        <v>19414.400000000001</v>
      </c>
      <c r="L100" s="7">
        <v>3609</v>
      </c>
      <c r="M100" s="5">
        <v>3.69</v>
      </c>
    </row>
    <row r="101" spans="1:13">
      <c r="A101">
        <v>94</v>
      </c>
      <c r="B101" s="6">
        <v>0.276839</v>
      </c>
      <c r="C101" s="6">
        <v>0.24317800000000001</v>
      </c>
      <c r="D101" s="7">
        <v>8431.5</v>
      </c>
      <c r="E101" s="7">
        <v>2050.4</v>
      </c>
      <c r="F101" s="5">
        <v>2.97</v>
      </c>
      <c r="G101" t="s">
        <v>12</v>
      </c>
      <c r="H101">
        <v>94</v>
      </c>
      <c r="I101" s="6">
        <v>0.22676199999999999</v>
      </c>
      <c r="J101" s="6">
        <v>0.20366999999999999</v>
      </c>
      <c r="K101" s="7">
        <v>15805.4</v>
      </c>
      <c r="L101" s="7">
        <v>3219.1</v>
      </c>
      <c r="M101" s="5">
        <v>3.42</v>
      </c>
    </row>
    <row r="102" spans="1:13">
      <c r="A102">
        <v>95</v>
      </c>
      <c r="B102" s="6">
        <v>0.303089</v>
      </c>
      <c r="C102" s="6">
        <v>0.26320199999999999</v>
      </c>
      <c r="D102" s="7">
        <v>6381.2</v>
      </c>
      <c r="E102" s="7">
        <v>1679.5</v>
      </c>
      <c r="F102" s="5">
        <v>2.76</v>
      </c>
      <c r="G102" t="s">
        <v>12</v>
      </c>
      <c r="H102">
        <v>95</v>
      </c>
      <c r="I102" s="6">
        <v>0.25193599999999999</v>
      </c>
      <c r="J102" s="6">
        <v>0.22375100000000001</v>
      </c>
      <c r="K102" s="7">
        <v>12586.3</v>
      </c>
      <c r="L102" s="7">
        <v>2816.2</v>
      </c>
      <c r="M102" s="5">
        <v>3.16</v>
      </c>
    </row>
    <row r="103" spans="1:13">
      <c r="A103">
        <v>96</v>
      </c>
      <c r="B103" s="6">
        <v>0.33544000000000002</v>
      </c>
      <c r="C103" s="6">
        <v>0.28726099999999999</v>
      </c>
      <c r="D103" s="7">
        <v>4701.6000000000004</v>
      </c>
      <c r="E103" s="7">
        <v>1350.6</v>
      </c>
      <c r="F103" s="5">
        <v>2.57</v>
      </c>
      <c r="G103" t="s">
        <v>12</v>
      </c>
      <c r="H103">
        <v>96</v>
      </c>
      <c r="I103" s="6">
        <v>0.281111</v>
      </c>
      <c r="J103" s="6">
        <v>0.24646799999999999</v>
      </c>
      <c r="K103" s="7">
        <v>9770.1</v>
      </c>
      <c r="L103" s="7">
        <v>2408</v>
      </c>
      <c r="M103" s="5">
        <v>2.93</v>
      </c>
    </row>
    <row r="104" spans="1:13">
      <c r="A104">
        <v>97</v>
      </c>
      <c r="B104" s="6">
        <v>0.36266700000000002</v>
      </c>
      <c r="C104" s="6">
        <v>0.30699799999999999</v>
      </c>
      <c r="D104" s="7">
        <v>3351</v>
      </c>
      <c r="E104" s="7">
        <v>1028.8</v>
      </c>
      <c r="F104" s="5">
        <v>2.4</v>
      </c>
      <c r="G104" t="s">
        <v>12</v>
      </c>
      <c r="H104">
        <v>97</v>
      </c>
      <c r="I104" s="6">
        <v>0.30588700000000002</v>
      </c>
      <c r="J104" s="6">
        <v>0.26530900000000002</v>
      </c>
      <c r="K104" s="7">
        <v>7362.1</v>
      </c>
      <c r="L104" s="7">
        <v>1953.2</v>
      </c>
      <c r="M104" s="5">
        <v>2.72</v>
      </c>
    </row>
    <row r="105" spans="1:13">
      <c r="A105">
        <v>98</v>
      </c>
      <c r="B105" s="6">
        <v>0.40269100000000002</v>
      </c>
      <c r="C105" s="6">
        <v>0.3352</v>
      </c>
      <c r="D105" s="7">
        <v>2322.3000000000002</v>
      </c>
      <c r="E105" s="7">
        <v>778.4</v>
      </c>
      <c r="F105" s="5">
        <v>2.2400000000000002</v>
      </c>
      <c r="G105" t="s">
        <v>12</v>
      </c>
      <c r="H105">
        <v>98</v>
      </c>
      <c r="I105" s="6">
        <v>0.33383400000000002</v>
      </c>
      <c r="J105" s="6">
        <v>0.286082</v>
      </c>
      <c r="K105" s="7">
        <v>5408.8</v>
      </c>
      <c r="L105" s="7">
        <v>1547.4</v>
      </c>
      <c r="M105" s="5">
        <v>2.5299999999999998</v>
      </c>
    </row>
    <row r="106" spans="1:13">
      <c r="A106">
        <v>99</v>
      </c>
      <c r="B106" s="6">
        <v>0.43188599999999999</v>
      </c>
      <c r="C106" s="6">
        <v>0.355186</v>
      </c>
      <c r="D106" s="7">
        <v>1543.9</v>
      </c>
      <c r="E106" s="7">
        <v>548.4</v>
      </c>
      <c r="F106" s="5">
        <v>2.12</v>
      </c>
      <c r="G106" t="s">
        <v>12</v>
      </c>
      <c r="H106">
        <v>99</v>
      </c>
      <c r="I106" s="6">
        <v>0.370452</v>
      </c>
      <c r="J106" s="6">
        <v>0.312558</v>
      </c>
      <c r="K106" s="7">
        <v>3861.5</v>
      </c>
      <c r="L106" s="7">
        <v>1206.9000000000001</v>
      </c>
      <c r="M106" s="5">
        <v>2.34</v>
      </c>
    </row>
    <row r="107" spans="1:13">
      <c r="A107">
        <v>100</v>
      </c>
      <c r="B107">
        <v>0.46465600000000001</v>
      </c>
      <c r="C107">
        <v>0.37705499999999997</v>
      </c>
      <c r="D107">
        <v>995.5</v>
      </c>
      <c r="E107">
        <v>375.4</v>
      </c>
      <c r="F107">
        <v>2.0099999999999998</v>
      </c>
      <c r="G107" t="s">
        <v>12</v>
      </c>
      <c r="H107">
        <v>100</v>
      </c>
      <c r="I107">
        <v>0.40720600000000001</v>
      </c>
      <c r="J107">
        <v>0.33832200000000001</v>
      </c>
      <c r="K107">
        <v>2654.5</v>
      </c>
      <c r="L107">
        <v>898.1</v>
      </c>
      <c r="M107">
        <v>2.17</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0.90625" defaultRowHeight="15"/>
  <sheetData>
    <row r="1" spans="1:13" ht="19.2">
      <c r="A1" s="3" t="s">
        <v>41</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4.9300000000000004E-3</v>
      </c>
      <c r="C7" s="6">
        <v>4.9179999999999996E-3</v>
      </c>
      <c r="D7" s="7">
        <v>100000</v>
      </c>
      <c r="E7" s="7">
        <v>491.8</v>
      </c>
      <c r="F7" s="5">
        <v>78.66</v>
      </c>
      <c r="G7" t="s">
        <v>12</v>
      </c>
      <c r="H7">
        <v>0</v>
      </c>
      <c r="I7" s="6">
        <v>4.0029999999999996E-3</v>
      </c>
      <c r="J7" s="6">
        <v>3.9950000000000003E-3</v>
      </c>
      <c r="K7" s="7">
        <v>100000</v>
      </c>
      <c r="L7" s="7">
        <v>399.5</v>
      </c>
      <c r="M7" s="5">
        <v>82.63</v>
      </c>
    </row>
    <row r="8" spans="1:13">
      <c r="A8">
        <v>1</v>
      </c>
      <c r="B8" s="6">
        <v>3.3100000000000002E-4</v>
      </c>
      <c r="C8" s="6">
        <v>3.3100000000000002E-4</v>
      </c>
      <c r="D8" s="7">
        <v>99508.2</v>
      </c>
      <c r="E8" s="7">
        <v>33</v>
      </c>
      <c r="F8" s="5">
        <v>78.05</v>
      </c>
      <c r="G8" t="s">
        <v>12</v>
      </c>
      <c r="H8">
        <v>1</v>
      </c>
      <c r="I8" s="6">
        <v>2.8899999999999998E-4</v>
      </c>
      <c r="J8" s="6">
        <v>2.8899999999999998E-4</v>
      </c>
      <c r="K8" s="7">
        <v>99600.5</v>
      </c>
      <c r="L8" s="7">
        <v>28.8</v>
      </c>
      <c r="M8" s="5">
        <v>81.97</v>
      </c>
    </row>
    <row r="9" spans="1:13">
      <c r="A9">
        <v>2</v>
      </c>
      <c r="B9" s="6">
        <v>1.92E-4</v>
      </c>
      <c r="C9" s="6">
        <v>1.92E-4</v>
      </c>
      <c r="D9" s="7">
        <v>99475.199999999997</v>
      </c>
      <c r="E9" s="7">
        <v>19.100000000000001</v>
      </c>
      <c r="F9" s="5">
        <v>77.069999999999993</v>
      </c>
      <c r="G9" t="s">
        <v>12</v>
      </c>
      <c r="H9">
        <v>2</v>
      </c>
      <c r="I9" s="6">
        <v>1.6000000000000001E-4</v>
      </c>
      <c r="J9" s="6">
        <v>1.6000000000000001E-4</v>
      </c>
      <c r="K9" s="7">
        <v>99571.7</v>
      </c>
      <c r="L9" s="7">
        <v>15.9</v>
      </c>
      <c r="M9" s="5">
        <v>80.989999999999995</v>
      </c>
    </row>
    <row r="10" spans="1:13">
      <c r="A10">
        <v>3</v>
      </c>
      <c r="B10" s="6">
        <v>1.2300000000000001E-4</v>
      </c>
      <c r="C10" s="6">
        <v>1.2300000000000001E-4</v>
      </c>
      <c r="D10" s="7">
        <v>99456.1</v>
      </c>
      <c r="E10" s="7">
        <v>12.2</v>
      </c>
      <c r="F10" s="5">
        <v>76.09</v>
      </c>
      <c r="G10" t="s">
        <v>12</v>
      </c>
      <c r="H10">
        <v>3</v>
      </c>
      <c r="I10" s="6">
        <v>1.34E-4</v>
      </c>
      <c r="J10" s="6">
        <v>1.34E-4</v>
      </c>
      <c r="K10" s="7">
        <v>99555.8</v>
      </c>
      <c r="L10" s="7">
        <v>13.3</v>
      </c>
      <c r="M10" s="5">
        <v>80</v>
      </c>
    </row>
    <row r="11" spans="1:13">
      <c r="A11">
        <v>4</v>
      </c>
      <c r="B11" s="6">
        <v>1.02E-4</v>
      </c>
      <c r="C11" s="6">
        <v>1.02E-4</v>
      </c>
      <c r="D11" s="7">
        <v>99443.9</v>
      </c>
      <c r="E11" s="7">
        <v>10.1</v>
      </c>
      <c r="F11" s="5">
        <v>75.099999999999994</v>
      </c>
      <c r="G11" t="s">
        <v>12</v>
      </c>
      <c r="H11">
        <v>4</v>
      </c>
      <c r="I11" s="6">
        <v>1.13E-4</v>
      </c>
      <c r="J11" s="6">
        <v>1.13E-4</v>
      </c>
      <c r="K11" s="7">
        <v>99542.5</v>
      </c>
      <c r="L11" s="7">
        <v>11.3</v>
      </c>
      <c r="M11" s="5">
        <v>79.010000000000005</v>
      </c>
    </row>
    <row r="12" spans="1:13">
      <c r="A12">
        <v>5</v>
      </c>
      <c r="B12" s="6">
        <v>1.15E-4</v>
      </c>
      <c r="C12" s="6">
        <v>1.15E-4</v>
      </c>
      <c r="D12" s="7">
        <v>99433.8</v>
      </c>
      <c r="E12" s="7">
        <v>11.4</v>
      </c>
      <c r="F12" s="5">
        <v>74.099999999999994</v>
      </c>
      <c r="G12" t="s">
        <v>12</v>
      </c>
      <c r="H12">
        <v>5</v>
      </c>
      <c r="I12" s="6">
        <v>9.0000000000000006E-5</v>
      </c>
      <c r="J12" s="6">
        <v>9.0000000000000006E-5</v>
      </c>
      <c r="K12" s="7">
        <v>99531.3</v>
      </c>
      <c r="L12" s="7">
        <v>8.9</v>
      </c>
      <c r="M12" s="5">
        <v>78.02</v>
      </c>
    </row>
    <row r="13" spans="1:13">
      <c r="A13">
        <v>6</v>
      </c>
      <c r="B13" s="6">
        <v>9.2E-5</v>
      </c>
      <c r="C13" s="6">
        <v>9.2E-5</v>
      </c>
      <c r="D13" s="7">
        <v>99422.399999999994</v>
      </c>
      <c r="E13" s="7">
        <v>9.1999999999999993</v>
      </c>
      <c r="F13" s="5">
        <v>73.11</v>
      </c>
      <c r="G13" t="s">
        <v>12</v>
      </c>
      <c r="H13">
        <v>6</v>
      </c>
      <c r="I13" s="6">
        <v>8.2999999999999998E-5</v>
      </c>
      <c r="J13" s="6">
        <v>8.2999999999999998E-5</v>
      </c>
      <c r="K13" s="7">
        <v>99522.3</v>
      </c>
      <c r="L13" s="7">
        <v>8.1999999999999993</v>
      </c>
      <c r="M13" s="5">
        <v>77.03</v>
      </c>
    </row>
    <row r="14" spans="1:13">
      <c r="A14">
        <v>7</v>
      </c>
      <c r="B14" s="6">
        <v>7.3999999999999996E-5</v>
      </c>
      <c r="C14" s="6">
        <v>7.3999999999999996E-5</v>
      </c>
      <c r="D14" s="7">
        <v>99413.2</v>
      </c>
      <c r="E14" s="7">
        <v>7.4</v>
      </c>
      <c r="F14" s="5">
        <v>72.12</v>
      </c>
      <c r="G14" t="s">
        <v>12</v>
      </c>
      <c r="H14">
        <v>7</v>
      </c>
      <c r="I14" s="6">
        <v>6.8999999999999997E-5</v>
      </c>
      <c r="J14" s="6">
        <v>6.8999999999999997E-5</v>
      </c>
      <c r="K14" s="7">
        <v>99514.1</v>
      </c>
      <c r="L14" s="7">
        <v>6.9</v>
      </c>
      <c r="M14" s="5">
        <v>76.03</v>
      </c>
    </row>
    <row r="15" spans="1:13">
      <c r="A15">
        <v>8</v>
      </c>
      <c r="B15" s="6">
        <v>1.05E-4</v>
      </c>
      <c r="C15" s="6">
        <v>1.05E-4</v>
      </c>
      <c r="D15" s="7">
        <v>99405.8</v>
      </c>
      <c r="E15" s="7">
        <v>10.4</v>
      </c>
      <c r="F15" s="5">
        <v>71.13</v>
      </c>
      <c r="G15" t="s">
        <v>12</v>
      </c>
      <c r="H15">
        <v>8</v>
      </c>
      <c r="I15" s="6">
        <v>7.6000000000000004E-5</v>
      </c>
      <c r="J15" s="6">
        <v>7.6000000000000004E-5</v>
      </c>
      <c r="K15" s="7">
        <v>99507.199999999997</v>
      </c>
      <c r="L15" s="7">
        <v>7.6</v>
      </c>
      <c r="M15" s="5">
        <v>75.040000000000006</v>
      </c>
    </row>
    <row r="16" spans="1:13">
      <c r="A16">
        <v>9</v>
      </c>
      <c r="B16" s="6">
        <v>1.01E-4</v>
      </c>
      <c r="C16" s="6">
        <v>1.01E-4</v>
      </c>
      <c r="D16" s="7">
        <v>99395.3</v>
      </c>
      <c r="E16" s="7">
        <v>10</v>
      </c>
      <c r="F16" s="5">
        <v>70.13</v>
      </c>
      <c r="G16" t="s">
        <v>12</v>
      </c>
      <c r="H16">
        <v>9</v>
      </c>
      <c r="I16" s="6">
        <v>8.1000000000000004E-5</v>
      </c>
      <c r="J16" s="6">
        <v>8.1000000000000004E-5</v>
      </c>
      <c r="K16" s="7">
        <v>99499.6</v>
      </c>
      <c r="L16" s="7">
        <v>8.1</v>
      </c>
      <c r="M16" s="5">
        <v>74.05</v>
      </c>
    </row>
    <row r="17" spans="1:13">
      <c r="A17">
        <v>10</v>
      </c>
      <c r="B17" s="6">
        <v>8.7999999999999998E-5</v>
      </c>
      <c r="C17" s="6">
        <v>8.7999999999999998E-5</v>
      </c>
      <c r="D17" s="7">
        <v>99385.3</v>
      </c>
      <c r="E17" s="7">
        <v>8.6999999999999993</v>
      </c>
      <c r="F17" s="5">
        <v>69.14</v>
      </c>
      <c r="G17" t="s">
        <v>12</v>
      </c>
      <c r="H17">
        <v>10</v>
      </c>
      <c r="I17" s="6">
        <v>6.3E-5</v>
      </c>
      <c r="J17" s="6">
        <v>6.3E-5</v>
      </c>
      <c r="K17" s="7">
        <v>99491.5</v>
      </c>
      <c r="L17" s="7">
        <v>6.2</v>
      </c>
      <c r="M17" s="5">
        <v>73.05</v>
      </c>
    </row>
    <row r="18" spans="1:13">
      <c r="A18">
        <v>11</v>
      </c>
      <c r="B18" s="6">
        <v>9.2E-5</v>
      </c>
      <c r="C18" s="6">
        <v>9.2E-5</v>
      </c>
      <c r="D18" s="7">
        <v>99376.6</v>
      </c>
      <c r="E18" s="7">
        <v>9.1</v>
      </c>
      <c r="F18" s="5">
        <v>68.150000000000006</v>
      </c>
      <c r="G18" t="s">
        <v>12</v>
      </c>
      <c r="H18">
        <v>11</v>
      </c>
      <c r="I18" s="6">
        <v>8.5000000000000006E-5</v>
      </c>
      <c r="J18" s="6">
        <v>8.5000000000000006E-5</v>
      </c>
      <c r="K18" s="7">
        <v>99485.3</v>
      </c>
      <c r="L18" s="7">
        <v>8.4</v>
      </c>
      <c r="M18" s="5">
        <v>72.06</v>
      </c>
    </row>
    <row r="19" spans="1:13">
      <c r="A19">
        <v>12</v>
      </c>
      <c r="B19" s="6">
        <v>1.07E-4</v>
      </c>
      <c r="C19" s="6">
        <v>1.07E-4</v>
      </c>
      <c r="D19" s="7">
        <v>99367.5</v>
      </c>
      <c r="E19" s="7">
        <v>10.7</v>
      </c>
      <c r="F19" s="5">
        <v>67.150000000000006</v>
      </c>
      <c r="G19" t="s">
        <v>12</v>
      </c>
      <c r="H19">
        <v>12</v>
      </c>
      <c r="I19" s="6">
        <v>9.3999999999999994E-5</v>
      </c>
      <c r="J19" s="6">
        <v>9.3999999999999994E-5</v>
      </c>
      <c r="K19" s="7">
        <v>99476.9</v>
      </c>
      <c r="L19" s="7">
        <v>9.3000000000000007</v>
      </c>
      <c r="M19" s="5">
        <v>71.06</v>
      </c>
    </row>
    <row r="20" spans="1:13">
      <c r="A20">
        <v>13</v>
      </c>
      <c r="B20" s="6">
        <v>1.0900000000000001E-4</v>
      </c>
      <c r="C20" s="6">
        <v>1.0900000000000001E-4</v>
      </c>
      <c r="D20" s="7">
        <v>99356.800000000003</v>
      </c>
      <c r="E20" s="7">
        <v>10.8</v>
      </c>
      <c r="F20" s="5">
        <v>66.16</v>
      </c>
      <c r="G20" t="s">
        <v>12</v>
      </c>
      <c r="H20">
        <v>13</v>
      </c>
      <c r="I20" s="6">
        <v>8.7999999999999998E-5</v>
      </c>
      <c r="J20" s="6">
        <v>8.7999999999999998E-5</v>
      </c>
      <c r="K20" s="7">
        <v>99467.5</v>
      </c>
      <c r="L20" s="7">
        <v>8.6999999999999993</v>
      </c>
      <c r="M20" s="5">
        <v>70.069999999999993</v>
      </c>
    </row>
    <row r="21" spans="1:13">
      <c r="A21">
        <v>14</v>
      </c>
      <c r="B21" s="6">
        <v>1.36E-4</v>
      </c>
      <c r="C21" s="6">
        <v>1.36E-4</v>
      </c>
      <c r="D21" s="7">
        <v>99346</v>
      </c>
      <c r="E21" s="7">
        <v>13.5</v>
      </c>
      <c r="F21" s="5">
        <v>65.17</v>
      </c>
      <c r="G21" t="s">
        <v>12</v>
      </c>
      <c r="H21">
        <v>14</v>
      </c>
      <c r="I21" s="6">
        <v>1.2400000000000001E-4</v>
      </c>
      <c r="J21" s="6">
        <v>1.2400000000000001E-4</v>
      </c>
      <c r="K21" s="7">
        <v>99458.8</v>
      </c>
      <c r="L21" s="7">
        <v>12.3</v>
      </c>
      <c r="M21" s="5">
        <v>69.069999999999993</v>
      </c>
    </row>
    <row r="22" spans="1:13">
      <c r="A22">
        <v>15</v>
      </c>
      <c r="B22" s="6">
        <v>1.9900000000000001E-4</v>
      </c>
      <c r="C22" s="6">
        <v>1.9900000000000001E-4</v>
      </c>
      <c r="D22" s="7">
        <v>99332.5</v>
      </c>
      <c r="E22" s="7">
        <v>19.8</v>
      </c>
      <c r="F22" s="5">
        <v>64.17</v>
      </c>
      <c r="G22" t="s">
        <v>12</v>
      </c>
      <c r="H22">
        <v>15</v>
      </c>
      <c r="I22" s="6">
        <v>1.3100000000000001E-4</v>
      </c>
      <c r="J22" s="6">
        <v>1.3100000000000001E-4</v>
      </c>
      <c r="K22" s="7">
        <v>99446.5</v>
      </c>
      <c r="L22" s="7">
        <v>13</v>
      </c>
      <c r="M22" s="5">
        <v>68.08</v>
      </c>
    </row>
    <row r="23" spans="1:13">
      <c r="A23">
        <v>16</v>
      </c>
      <c r="B23" s="6">
        <v>2.4000000000000001E-4</v>
      </c>
      <c r="C23" s="6">
        <v>2.4000000000000001E-4</v>
      </c>
      <c r="D23" s="7">
        <v>99312.7</v>
      </c>
      <c r="E23" s="7">
        <v>23.9</v>
      </c>
      <c r="F23" s="5">
        <v>63.19</v>
      </c>
      <c r="G23" t="s">
        <v>12</v>
      </c>
      <c r="H23">
        <v>16</v>
      </c>
      <c r="I23" s="6">
        <v>1.56E-4</v>
      </c>
      <c r="J23" s="6">
        <v>1.56E-4</v>
      </c>
      <c r="K23" s="7">
        <v>99433.5</v>
      </c>
      <c r="L23" s="7">
        <v>15.6</v>
      </c>
      <c r="M23" s="5">
        <v>67.09</v>
      </c>
    </row>
    <row r="24" spans="1:13">
      <c r="A24">
        <v>17</v>
      </c>
      <c r="B24" s="6">
        <v>3.7800000000000003E-4</v>
      </c>
      <c r="C24" s="6">
        <v>3.7800000000000003E-4</v>
      </c>
      <c r="D24" s="7">
        <v>99288.9</v>
      </c>
      <c r="E24" s="7">
        <v>37.5</v>
      </c>
      <c r="F24" s="5">
        <v>62.2</v>
      </c>
      <c r="G24" t="s">
        <v>12</v>
      </c>
      <c r="H24">
        <v>17</v>
      </c>
      <c r="I24" s="6">
        <v>1.8799999999999999E-4</v>
      </c>
      <c r="J24" s="6">
        <v>1.8799999999999999E-4</v>
      </c>
      <c r="K24" s="7">
        <v>99417.9</v>
      </c>
      <c r="L24" s="7">
        <v>18.7</v>
      </c>
      <c r="M24" s="5">
        <v>66.099999999999994</v>
      </c>
    </row>
    <row r="25" spans="1:13">
      <c r="A25">
        <v>18</v>
      </c>
      <c r="B25" s="6">
        <v>4.7699999999999999E-4</v>
      </c>
      <c r="C25" s="6">
        <v>4.7699999999999999E-4</v>
      </c>
      <c r="D25" s="7">
        <v>99251.4</v>
      </c>
      <c r="E25" s="7">
        <v>47.3</v>
      </c>
      <c r="F25" s="5">
        <v>61.23</v>
      </c>
      <c r="G25" t="s">
        <v>12</v>
      </c>
      <c r="H25">
        <v>18</v>
      </c>
      <c r="I25" s="6">
        <v>2.05E-4</v>
      </c>
      <c r="J25" s="6">
        <v>2.05E-4</v>
      </c>
      <c r="K25" s="7">
        <v>99399.2</v>
      </c>
      <c r="L25" s="7">
        <v>20.3</v>
      </c>
      <c r="M25" s="5">
        <v>65.12</v>
      </c>
    </row>
    <row r="26" spans="1:13">
      <c r="A26">
        <v>19</v>
      </c>
      <c r="B26" s="6">
        <v>4.7600000000000002E-4</v>
      </c>
      <c r="C26" s="6">
        <v>4.7600000000000002E-4</v>
      </c>
      <c r="D26" s="7">
        <v>99204.1</v>
      </c>
      <c r="E26" s="7">
        <v>47.2</v>
      </c>
      <c r="F26" s="5">
        <v>60.25</v>
      </c>
      <c r="G26" t="s">
        <v>12</v>
      </c>
      <c r="H26">
        <v>19</v>
      </c>
      <c r="I26" s="6">
        <v>2.12E-4</v>
      </c>
      <c r="J26" s="6">
        <v>2.12E-4</v>
      </c>
      <c r="K26" s="7">
        <v>99378.9</v>
      </c>
      <c r="L26" s="7">
        <v>21.1</v>
      </c>
      <c r="M26" s="5">
        <v>64.13</v>
      </c>
    </row>
    <row r="27" spans="1:13">
      <c r="A27">
        <v>20</v>
      </c>
      <c r="B27" s="6">
        <v>5.3200000000000003E-4</v>
      </c>
      <c r="C27" s="6">
        <v>5.31E-4</v>
      </c>
      <c r="D27" s="7">
        <v>99156.9</v>
      </c>
      <c r="E27" s="7">
        <v>52.7</v>
      </c>
      <c r="F27" s="5">
        <v>59.28</v>
      </c>
      <c r="G27" t="s">
        <v>12</v>
      </c>
      <c r="H27">
        <v>20</v>
      </c>
      <c r="I27" s="6">
        <v>2.0900000000000001E-4</v>
      </c>
      <c r="J27" s="6">
        <v>2.0900000000000001E-4</v>
      </c>
      <c r="K27" s="7">
        <v>99357.8</v>
      </c>
      <c r="L27" s="7">
        <v>20.7</v>
      </c>
      <c r="M27" s="5">
        <v>63.14</v>
      </c>
    </row>
    <row r="28" spans="1:13">
      <c r="A28">
        <v>21</v>
      </c>
      <c r="B28" s="6">
        <v>5.9299999999999999E-4</v>
      </c>
      <c r="C28" s="6">
        <v>5.9199999999999997E-4</v>
      </c>
      <c r="D28" s="7">
        <v>99104.2</v>
      </c>
      <c r="E28" s="7">
        <v>58.7</v>
      </c>
      <c r="F28" s="5">
        <v>58.31</v>
      </c>
      <c r="G28" t="s">
        <v>12</v>
      </c>
      <c r="H28">
        <v>21</v>
      </c>
      <c r="I28" s="6">
        <v>2.1599999999999999E-4</v>
      </c>
      <c r="J28" s="6">
        <v>2.1599999999999999E-4</v>
      </c>
      <c r="K28" s="7">
        <v>99337.1</v>
      </c>
      <c r="L28" s="7">
        <v>21.5</v>
      </c>
      <c r="M28" s="5">
        <v>62.15</v>
      </c>
    </row>
    <row r="29" spans="1:13">
      <c r="A29">
        <v>22</v>
      </c>
      <c r="B29" s="6">
        <v>5.6300000000000002E-4</v>
      </c>
      <c r="C29" s="6">
        <v>5.6300000000000002E-4</v>
      </c>
      <c r="D29" s="7">
        <v>99045.5</v>
      </c>
      <c r="E29" s="7">
        <v>55.7</v>
      </c>
      <c r="F29" s="5">
        <v>57.35</v>
      </c>
      <c r="G29" t="s">
        <v>12</v>
      </c>
      <c r="H29">
        <v>22</v>
      </c>
      <c r="I29" s="6">
        <v>2.05E-4</v>
      </c>
      <c r="J29" s="6">
        <v>2.05E-4</v>
      </c>
      <c r="K29" s="7">
        <v>99315.6</v>
      </c>
      <c r="L29" s="7">
        <v>20.399999999999999</v>
      </c>
      <c r="M29" s="5">
        <v>61.17</v>
      </c>
    </row>
    <row r="30" spans="1:13">
      <c r="A30">
        <v>23</v>
      </c>
      <c r="B30" s="6">
        <v>5.7700000000000004E-4</v>
      </c>
      <c r="C30" s="6">
        <v>5.7700000000000004E-4</v>
      </c>
      <c r="D30" s="7">
        <v>98989.7</v>
      </c>
      <c r="E30" s="7">
        <v>57.1</v>
      </c>
      <c r="F30" s="5">
        <v>56.38</v>
      </c>
      <c r="G30" t="s">
        <v>12</v>
      </c>
      <c r="H30">
        <v>23</v>
      </c>
      <c r="I30" s="6">
        <v>2.4899999999999998E-4</v>
      </c>
      <c r="J30" s="6">
        <v>2.4899999999999998E-4</v>
      </c>
      <c r="K30" s="7">
        <v>99295.2</v>
      </c>
      <c r="L30" s="7">
        <v>24.7</v>
      </c>
      <c r="M30" s="5">
        <v>60.18</v>
      </c>
    </row>
    <row r="31" spans="1:13">
      <c r="A31">
        <v>24</v>
      </c>
      <c r="B31" s="6">
        <v>5.6400000000000005E-4</v>
      </c>
      <c r="C31" s="6">
        <v>5.6400000000000005E-4</v>
      </c>
      <c r="D31" s="7">
        <v>98932.6</v>
      </c>
      <c r="E31" s="7">
        <v>55.8</v>
      </c>
      <c r="F31" s="5">
        <v>55.41</v>
      </c>
      <c r="G31" t="s">
        <v>12</v>
      </c>
      <c r="H31">
        <v>24</v>
      </c>
      <c r="I31" s="6">
        <v>2.3900000000000001E-4</v>
      </c>
      <c r="J31" s="6">
        <v>2.3900000000000001E-4</v>
      </c>
      <c r="K31" s="7">
        <v>99270.5</v>
      </c>
      <c r="L31" s="7">
        <v>23.7</v>
      </c>
      <c r="M31" s="5">
        <v>59.2</v>
      </c>
    </row>
    <row r="32" spans="1:13">
      <c r="A32">
        <v>25</v>
      </c>
      <c r="B32" s="6">
        <v>6.0899999999999995E-4</v>
      </c>
      <c r="C32" s="6">
        <v>6.0899999999999995E-4</v>
      </c>
      <c r="D32" s="7">
        <v>98876.800000000003</v>
      </c>
      <c r="E32" s="7">
        <v>60.2</v>
      </c>
      <c r="F32" s="5">
        <v>54.44</v>
      </c>
      <c r="G32" t="s">
        <v>12</v>
      </c>
      <c r="H32">
        <v>25</v>
      </c>
      <c r="I32" s="6">
        <v>2.72E-4</v>
      </c>
      <c r="J32" s="6">
        <v>2.72E-4</v>
      </c>
      <c r="K32" s="7">
        <v>99246.8</v>
      </c>
      <c r="L32" s="7">
        <v>27</v>
      </c>
      <c r="M32" s="5">
        <v>58.21</v>
      </c>
    </row>
    <row r="33" spans="1:13">
      <c r="A33">
        <v>26</v>
      </c>
      <c r="B33" s="6">
        <v>6.2699999999999995E-4</v>
      </c>
      <c r="C33" s="6">
        <v>6.2600000000000004E-4</v>
      </c>
      <c r="D33" s="7">
        <v>98816.6</v>
      </c>
      <c r="E33" s="7">
        <v>61.9</v>
      </c>
      <c r="F33" s="5">
        <v>53.48</v>
      </c>
      <c r="G33" t="s">
        <v>12</v>
      </c>
      <c r="H33">
        <v>26</v>
      </c>
      <c r="I33" s="6">
        <v>2.7700000000000001E-4</v>
      </c>
      <c r="J33" s="6">
        <v>2.7599999999999999E-4</v>
      </c>
      <c r="K33" s="7">
        <v>99219.8</v>
      </c>
      <c r="L33" s="7">
        <v>27.4</v>
      </c>
      <c r="M33" s="5">
        <v>57.23</v>
      </c>
    </row>
    <row r="34" spans="1:13">
      <c r="A34">
        <v>27</v>
      </c>
      <c r="B34" s="6">
        <v>6.2299999999999996E-4</v>
      </c>
      <c r="C34" s="6">
        <v>6.2299999999999996E-4</v>
      </c>
      <c r="D34" s="7">
        <v>98754.7</v>
      </c>
      <c r="E34" s="7">
        <v>61.5</v>
      </c>
      <c r="F34" s="5">
        <v>52.51</v>
      </c>
      <c r="G34" t="s">
        <v>12</v>
      </c>
      <c r="H34">
        <v>27</v>
      </c>
      <c r="I34" s="6">
        <v>3.2200000000000002E-4</v>
      </c>
      <c r="J34" s="6">
        <v>3.2200000000000002E-4</v>
      </c>
      <c r="K34" s="7">
        <v>99192.4</v>
      </c>
      <c r="L34" s="7">
        <v>31.9</v>
      </c>
      <c r="M34" s="5">
        <v>56.24</v>
      </c>
    </row>
    <row r="35" spans="1:13">
      <c r="A35">
        <v>28</v>
      </c>
      <c r="B35" s="6">
        <v>7.0100000000000002E-4</v>
      </c>
      <c r="C35" s="6">
        <v>6.9999999999999999E-4</v>
      </c>
      <c r="D35" s="7">
        <v>98693.2</v>
      </c>
      <c r="E35" s="7">
        <v>69.099999999999994</v>
      </c>
      <c r="F35" s="5">
        <v>51.54</v>
      </c>
      <c r="G35" t="s">
        <v>12</v>
      </c>
      <c r="H35">
        <v>28</v>
      </c>
      <c r="I35" s="6">
        <v>3.3399999999999999E-4</v>
      </c>
      <c r="J35" s="6">
        <v>3.3399999999999999E-4</v>
      </c>
      <c r="K35" s="7">
        <v>99160.4</v>
      </c>
      <c r="L35" s="7">
        <v>33.1</v>
      </c>
      <c r="M35" s="5">
        <v>55.26</v>
      </c>
    </row>
    <row r="36" spans="1:13">
      <c r="A36">
        <v>29</v>
      </c>
      <c r="B36" s="6">
        <v>7.2300000000000001E-4</v>
      </c>
      <c r="C36" s="6">
        <v>7.2300000000000001E-4</v>
      </c>
      <c r="D36" s="7">
        <v>98624.1</v>
      </c>
      <c r="E36" s="7">
        <v>71.3</v>
      </c>
      <c r="F36" s="5">
        <v>50.58</v>
      </c>
      <c r="G36" t="s">
        <v>12</v>
      </c>
      <c r="H36">
        <v>29</v>
      </c>
      <c r="I36" s="6">
        <v>3.1700000000000001E-4</v>
      </c>
      <c r="J36" s="6">
        <v>3.1700000000000001E-4</v>
      </c>
      <c r="K36" s="7">
        <v>99127.3</v>
      </c>
      <c r="L36" s="7">
        <v>31.4</v>
      </c>
      <c r="M36" s="5">
        <v>54.28</v>
      </c>
    </row>
    <row r="37" spans="1:13">
      <c r="A37">
        <v>30</v>
      </c>
      <c r="B37" s="6">
        <v>7.9299999999999998E-4</v>
      </c>
      <c r="C37" s="6">
        <v>7.9199999999999995E-4</v>
      </c>
      <c r="D37" s="7">
        <v>98552.9</v>
      </c>
      <c r="E37" s="7">
        <v>78.099999999999994</v>
      </c>
      <c r="F37" s="5">
        <v>49.61</v>
      </c>
      <c r="G37" t="s">
        <v>12</v>
      </c>
      <c r="H37">
        <v>30</v>
      </c>
      <c r="I37" s="6">
        <v>3.7800000000000003E-4</v>
      </c>
      <c r="J37" s="6">
        <v>3.7800000000000003E-4</v>
      </c>
      <c r="K37" s="7">
        <v>99095.9</v>
      </c>
      <c r="L37" s="7">
        <v>37.4</v>
      </c>
      <c r="M37" s="5">
        <v>53.29</v>
      </c>
    </row>
    <row r="38" spans="1:13">
      <c r="A38">
        <v>31</v>
      </c>
      <c r="B38" s="6">
        <v>7.8100000000000001E-4</v>
      </c>
      <c r="C38" s="6">
        <v>7.8100000000000001E-4</v>
      </c>
      <c r="D38" s="7">
        <v>98474.8</v>
      </c>
      <c r="E38" s="7">
        <v>76.900000000000006</v>
      </c>
      <c r="F38" s="5">
        <v>48.65</v>
      </c>
      <c r="G38" t="s">
        <v>12</v>
      </c>
      <c r="H38">
        <v>31</v>
      </c>
      <c r="I38" s="6">
        <v>3.9899999999999999E-4</v>
      </c>
      <c r="J38" s="6">
        <v>3.9899999999999999E-4</v>
      </c>
      <c r="K38" s="7">
        <v>99058.5</v>
      </c>
      <c r="L38" s="7">
        <v>39.5</v>
      </c>
      <c r="M38" s="5">
        <v>52.31</v>
      </c>
    </row>
    <row r="39" spans="1:13">
      <c r="A39">
        <v>32</v>
      </c>
      <c r="B39" s="6">
        <v>8.4599999999999996E-4</v>
      </c>
      <c r="C39" s="6">
        <v>8.4599999999999996E-4</v>
      </c>
      <c r="D39" s="7">
        <v>98397.9</v>
      </c>
      <c r="E39" s="7">
        <v>83.2</v>
      </c>
      <c r="F39" s="5">
        <v>47.69</v>
      </c>
      <c r="G39" t="s">
        <v>12</v>
      </c>
      <c r="H39">
        <v>32</v>
      </c>
      <c r="I39" s="6">
        <v>4.5199999999999998E-4</v>
      </c>
      <c r="J39" s="6">
        <v>4.5199999999999998E-4</v>
      </c>
      <c r="K39" s="7">
        <v>99018.9</v>
      </c>
      <c r="L39" s="7">
        <v>44.8</v>
      </c>
      <c r="M39" s="5">
        <v>51.33</v>
      </c>
    </row>
    <row r="40" spans="1:13">
      <c r="A40">
        <v>33</v>
      </c>
      <c r="B40" s="6">
        <v>8.6700000000000004E-4</v>
      </c>
      <c r="C40" s="6">
        <v>8.6700000000000004E-4</v>
      </c>
      <c r="D40" s="7">
        <v>98314.7</v>
      </c>
      <c r="E40" s="7">
        <v>85.2</v>
      </c>
      <c r="F40" s="5">
        <v>46.73</v>
      </c>
      <c r="G40" t="s">
        <v>12</v>
      </c>
      <c r="H40">
        <v>33</v>
      </c>
      <c r="I40" s="6">
        <v>4.66E-4</v>
      </c>
      <c r="J40" s="6">
        <v>4.66E-4</v>
      </c>
      <c r="K40" s="7">
        <v>98974.2</v>
      </c>
      <c r="L40" s="7">
        <v>46.1</v>
      </c>
      <c r="M40" s="5">
        <v>50.36</v>
      </c>
    </row>
    <row r="41" spans="1:13">
      <c r="A41">
        <v>34</v>
      </c>
      <c r="B41" s="6">
        <v>9.9400000000000009E-4</v>
      </c>
      <c r="C41" s="6">
        <v>9.9299999999999996E-4</v>
      </c>
      <c r="D41" s="7">
        <v>98229.5</v>
      </c>
      <c r="E41" s="7">
        <v>97.6</v>
      </c>
      <c r="F41" s="5">
        <v>45.77</v>
      </c>
      <c r="G41" t="s">
        <v>12</v>
      </c>
      <c r="H41">
        <v>34</v>
      </c>
      <c r="I41" s="6">
        <v>5.1900000000000004E-4</v>
      </c>
      <c r="J41" s="6">
        <v>5.1900000000000004E-4</v>
      </c>
      <c r="K41" s="7">
        <v>98928.1</v>
      </c>
      <c r="L41" s="7">
        <v>51.3</v>
      </c>
      <c r="M41" s="5">
        <v>49.38</v>
      </c>
    </row>
    <row r="42" spans="1:13">
      <c r="A42">
        <v>35</v>
      </c>
      <c r="B42" s="6">
        <v>1.054E-3</v>
      </c>
      <c r="C42" s="6">
        <v>1.0529999999999999E-3</v>
      </c>
      <c r="D42" s="7">
        <v>98131.9</v>
      </c>
      <c r="E42" s="7">
        <v>103.3</v>
      </c>
      <c r="F42" s="5">
        <v>44.82</v>
      </c>
      <c r="G42" t="s">
        <v>12</v>
      </c>
      <c r="H42">
        <v>35</v>
      </c>
      <c r="I42" s="6">
        <v>5.8799999999999998E-4</v>
      </c>
      <c r="J42" s="6">
        <v>5.8799999999999998E-4</v>
      </c>
      <c r="K42" s="7">
        <v>98876.7</v>
      </c>
      <c r="L42" s="7">
        <v>58.1</v>
      </c>
      <c r="M42" s="5">
        <v>48.41</v>
      </c>
    </row>
    <row r="43" spans="1:13">
      <c r="A43">
        <v>36</v>
      </c>
      <c r="B43" s="6">
        <v>1.1230000000000001E-3</v>
      </c>
      <c r="C43" s="6">
        <v>1.122E-3</v>
      </c>
      <c r="D43" s="7">
        <v>98028.6</v>
      </c>
      <c r="E43" s="7">
        <v>110</v>
      </c>
      <c r="F43" s="5">
        <v>43.86</v>
      </c>
      <c r="G43" t="s">
        <v>12</v>
      </c>
      <c r="H43">
        <v>36</v>
      </c>
      <c r="I43" s="6">
        <v>6.1700000000000004E-4</v>
      </c>
      <c r="J43" s="6">
        <v>6.1600000000000001E-4</v>
      </c>
      <c r="K43" s="7">
        <v>98818.6</v>
      </c>
      <c r="L43" s="7">
        <v>60.9</v>
      </c>
      <c r="M43" s="5">
        <v>47.43</v>
      </c>
    </row>
    <row r="44" spans="1:13">
      <c r="A44">
        <v>37</v>
      </c>
      <c r="B44" s="6">
        <v>1.253E-3</v>
      </c>
      <c r="C44" s="6">
        <v>1.253E-3</v>
      </c>
      <c r="D44" s="7">
        <v>97918.6</v>
      </c>
      <c r="E44" s="7">
        <v>122.7</v>
      </c>
      <c r="F44" s="5">
        <v>42.91</v>
      </c>
      <c r="G44" t="s">
        <v>12</v>
      </c>
      <c r="H44">
        <v>37</v>
      </c>
      <c r="I44" s="6">
        <v>6.9300000000000004E-4</v>
      </c>
      <c r="J44" s="6">
        <v>6.9300000000000004E-4</v>
      </c>
      <c r="K44" s="7">
        <v>98757.7</v>
      </c>
      <c r="L44" s="7">
        <v>68.400000000000006</v>
      </c>
      <c r="M44" s="5">
        <v>46.46</v>
      </c>
    </row>
    <row r="45" spans="1:13">
      <c r="A45">
        <v>38</v>
      </c>
      <c r="B45" s="6">
        <v>1.3649999999999999E-3</v>
      </c>
      <c r="C45" s="6">
        <v>1.364E-3</v>
      </c>
      <c r="D45" s="7">
        <v>97796</v>
      </c>
      <c r="E45" s="7">
        <v>133.4</v>
      </c>
      <c r="F45" s="5">
        <v>41.96</v>
      </c>
      <c r="G45" t="s">
        <v>12</v>
      </c>
      <c r="H45">
        <v>38</v>
      </c>
      <c r="I45" s="6">
        <v>7.4399999999999998E-4</v>
      </c>
      <c r="J45" s="6">
        <v>7.4399999999999998E-4</v>
      </c>
      <c r="K45" s="7">
        <v>98689.3</v>
      </c>
      <c r="L45" s="7">
        <v>73.400000000000006</v>
      </c>
      <c r="M45" s="5">
        <v>45.5</v>
      </c>
    </row>
    <row r="46" spans="1:13">
      <c r="A46">
        <v>39</v>
      </c>
      <c r="B46" s="6">
        <v>1.421E-3</v>
      </c>
      <c r="C46" s="6">
        <v>1.42E-3</v>
      </c>
      <c r="D46" s="7">
        <v>97662.6</v>
      </c>
      <c r="E46" s="7">
        <v>138.69999999999999</v>
      </c>
      <c r="F46" s="5">
        <v>41.02</v>
      </c>
      <c r="G46" t="s">
        <v>12</v>
      </c>
      <c r="H46">
        <v>39</v>
      </c>
      <c r="I46" s="6">
        <v>7.5500000000000003E-4</v>
      </c>
      <c r="J46" s="6">
        <v>7.5500000000000003E-4</v>
      </c>
      <c r="K46" s="7">
        <v>98615.9</v>
      </c>
      <c r="L46" s="7">
        <v>74.400000000000006</v>
      </c>
      <c r="M46" s="5">
        <v>44.53</v>
      </c>
    </row>
    <row r="47" spans="1:13">
      <c r="A47">
        <v>40</v>
      </c>
      <c r="B47" s="6">
        <v>1.5629999999999999E-3</v>
      </c>
      <c r="C47" s="6">
        <v>1.562E-3</v>
      </c>
      <c r="D47" s="7">
        <v>97523.8</v>
      </c>
      <c r="E47" s="7">
        <v>152.4</v>
      </c>
      <c r="F47" s="5">
        <v>40.08</v>
      </c>
      <c r="G47" t="s">
        <v>12</v>
      </c>
      <c r="H47">
        <v>40</v>
      </c>
      <c r="I47" s="6">
        <v>9.0700000000000004E-4</v>
      </c>
      <c r="J47" s="6">
        <v>9.0600000000000001E-4</v>
      </c>
      <c r="K47" s="7">
        <v>98541.5</v>
      </c>
      <c r="L47" s="7">
        <v>89.3</v>
      </c>
      <c r="M47" s="5">
        <v>43.56</v>
      </c>
    </row>
    <row r="48" spans="1:13">
      <c r="A48">
        <v>41</v>
      </c>
      <c r="B48" s="6">
        <v>1.6540000000000001E-3</v>
      </c>
      <c r="C48" s="6">
        <v>1.653E-3</v>
      </c>
      <c r="D48" s="7">
        <v>97371.5</v>
      </c>
      <c r="E48" s="7">
        <v>160.9</v>
      </c>
      <c r="F48" s="5">
        <v>39.14</v>
      </c>
      <c r="G48" t="s">
        <v>12</v>
      </c>
      <c r="H48">
        <v>41</v>
      </c>
      <c r="I48" s="6">
        <v>1.0070000000000001E-3</v>
      </c>
      <c r="J48" s="6">
        <v>1.0070000000000001E-3</v>
      </c>
      <c r="K48" s="7">
        <v>98452.2</v>
      </c>
      <c r="L48" s="7">
        <v>99.1</v>
      </c>
      <c r="M48" s="5">
        <v>42.6</v>
      </c>
    </row>
    <row r="49" spans="1:13">
      <c r="A49">
        <v>42</v>
      </c>
      <c r="B49" s="6">
        <v>1.794E-3</v>
      </c>
      <c r="C49" s="6">
        <v>1.7930000000000001E-3</v>
      </c>
      <c r="D49" s="7">
        <v>97210.6</v>
      </c>
      <c r="E49" s="7">
        <v>174.3</v>
      </c>
      <c r="F49" s="5">
        <v>38.21</v>
      </c>
      <c r="G49" t="s">
        <v>12</v>
      </c>
      <c r="H49">
        <v>42</v>
      </c>
      <c r="I49" s="6">
        <v>1.0430000000000001E-3</v>
      </c>
      <c r="J49" s="6">
        <v>1.0430000000000001E-3</v>
      </c>
      <c r="K49" s="7">
        <v>98353.1</v>
      </c>
      <c r="L49" s="7">
        <v>102.5</v>
      </c>
      <c r="M49" s="5">
        <v>41.64</v>
      </c>
    </row>
    <row r="50" spans="1:13">
      <c r="A50">
        <v>43</v>
      </c>
      <c r="B50" s="6">
        <v>1.8550000000000001E-3</v>
      </c>
      <c r="C50" s="6">
        <v>1.854E-3</v>
      </c>
      <c r="D50" s="7">
        <v>97036.3</v>
      </c>
      <c r="E50" s="7">
        <v>179.9</v>
      </c>
      <c r="F50" s="5">
        <v>37.270000000000003</v>
      </c>
      <c r="G50" t="s">
        <v>12</v>
      </c>
      <c r="H50">
        <v>43</v>
      </c>
      <c r="I50" s="6">
        <v>1.178E-3</v>
      </c>
      <c r="J50" s="6">
        <v>1.1770000000000001E-3</v>
      </c>
      <c r="K50" s="7">
        <v>98250.5</v>
      </c>
      <c r="L50" s="7">
        <v>115.6</v>
      </c>
      <c r="M50" s="5">
        <v>40.69</v>
      </c>
    </row>
    <row r="51" spans="1:13">
      <c r="A51">
        <v>44</v>
      </c>
      <c r="B51" s="6">
        <v>2.137E-3</v>
      </c>
      <c r="C51" s="6">
        <v>2.1350000000000002E-3</v>
      </c>
      <c r="D51" s="7">
        <v>96856.4</v>
      </c>
      <c r="E51" s="7">
        <v>206.8</v>
      </c>
      <c r="F51" s="5">
        <v>36.340000000000003</v>
      </c>
      <c r="G51" t="s">
        <v>12</v>
      </c>
      <c r="H51">
        <v>44</v>
      </c>
      <c r="I51" s="6">
        <v>1.281E-3</v>
      </c>
      <c r="J51" s="6">
        <v>1.2800000000000001E-3</v>
      </c>
      <c r="K51" s="7">
        <v>98134.9</v>
      </c>
      <c r="L51" s="7">
        <v>125.7</v>
      </c>
      <c r="M51" s="5">
        <v>39.729999999999997</v>
      </c>
    </row>
    <row r="52" spans="1:13">
      <c r="A52">
        <v>45</v>
      </c>
      <c r="B52" s="6">
        <v>2.2650000000000001E-3</v>
      </c>
      <c r="C52" s="6">
        <v>2.2629999999999998E-3</v>
      </c>
      <c r="D52" s="7">
        <v>96649.600000000006</v>
      </c>
      <c r="E52" s="7">
        <v>218.7</v>
      </c>
      <c r="F52" s="5">
        <v>35.42</v>
      </c>
      <c r="G52" t="s">
        <v>12</v>
      </c>
      <c r="H52">
        <v>45</v>
      </c>
      <c r="I52" s="6">
        <v>1.4E-3</v>
      </c>
      <c r="J52" s="6">
        <v>1.3990000000000001E-3</v>
      </c>
      <c r="K52" s="7">
        <v>98009.2</v>
      </c>
      <c r="L52" s="7">
        <v>137.1</v>
      </c>
      <c r="M52" s="5">
        <v>38.78</v>
      </c>
    </row>
    <row r="53" spans="1:13">
      <c r="A53">
        <v>46</v>
      </c>
      <c r="B53" s="6">
        <v>2.3700000000000001E-3</v>
      </c>
      <c r="C53" s="6">
        <v>2.3670000000000002E-3</v>
      </c>
      <c r="D53" s="7">
        <v>96430.9</v>
      </c>
      <c r="E53" s="7">
        <v>228.2</v>
      </c>
      <c r="F53" s="5">
        <v>34.5</v>
      </c>
      <c r="G53" t="s">
        <v>12</v>
      </c>
      <c r="H53">
        <v>46</v>
      </c>
      <c r="I53" s="6">
        <v>1.5280000000000001E-3</v>
      </c>
      <c r="J53" s="6">
        <v>1.5269999999999999E-3</v>
      </c>
      <c r="K53" s="7">
        <v>97872.1</v>
      </c>
      <c r="L53" s="7">
        <v>149.4</v>
      </c>
      <c r="M53" s="5">
        <v>37.840000000000003</v>
      </c>
    </row>
    <row r="54" spans="1:13">
      <c r="A54">
        <v>47</v>
      </c>
      <c r="B54" s="6">
        <v>2.4239999999999999E-3</v>
      </c>
      <c r="C54" s="6">
        <v>2.421E-3</v>
      </c>
      <c r="D54" s="7">
        <v>96202.7</v>
      </c>
      <c r="E54" s="7">
        <v>232.9</v>
      </c>
      <c r="F54" s="5">
        <v>33.58</v>
      </c>
      <c r="G54" t="s">
        <v>12</v>
      </c>
      <c r="H54">
        <v>47</v>
      </c>
      <c r="I54" s="6">
        <v>1.5870000000000001E-3</v>
      </c>
      <c r="J54" s="6">
        <v>1.585E-3</v>
      </c>
      <c r="K54" s="7">
        <v>97722.7</v>
      </c>
      <c r="L54" s="7">
        <v>154.9</v>
      </c>
      <c r="M54" s="5">
        <v>36.89</v>
      </c>
    </row>
    <row r="55" spans="1:13">
      <c r="A55">
        <v>48</v>
      </c>
      <c r="B55" s="6">
        <v>2.7130000000000001E-3</v>
      </c>
      <c r="C55" s="6">
        <v>2.709E-3</v>
      </c>
      <c r="D55" s="7">
        <v>95969.8</v>
      </c>
      <c r="E55" s="7">
        <v>260</v>
      </c>
      <c r="F55" s="5">
        <v>32.659999999999997</v>
      </c>
      <c r="G55" t="s">
        <v>12</v>
      </c>
      <c r="H55">
        <v>48</v>
      </c>
      <c r="I55" s="6">
        <v>1.7730000000000001E-3</v>
      </c>
      <c r="J55" s="6">
        <v>1.7719999999999999E-3</v>
      </c>
      <c r="K55" s="7">
        <v>97567.8</v>
      </c>
      <c r="L55" s="7">
        <v>172.9</v>
      </c>
      <c r="M55" s="5">
        <v>35.950000000000003</v>
      </c>
    </row>
    <row r="56" spans="1:13">
      <c r="A56">
        <v>49</v>
      </c>
      <c r="B56" s="6">
        <v>2.9399999999999999E-3</v>
      </c>
      <c r="C56" s="6">
        <v>2.9359999999999998E-3</v>
      </c>
      <c r="D56" s="7">
        <v>95709.7</v>
      </c>
      <c r="E56" s="7">
        <v>281</v>
      </c>
      <c r="F56" s="5">
        <v>31.75</v>
      </c>
      <c r="G56" t="s">
        <v>12</v>
      </c>
      <c r="H56">
        <v>49</v>
      </c>
      <c r="I56" s="6">
        <v>1.9780000000000002E-3</v>
      </c>
      <c r="J56" s="6">
        <v>1.9759999999999999E-3</v>
      </c>
      <c r="K56" s="7">
        <v>97394.9</v>
      </c>
      <c r="L56" s="7">
        <v>192.4</v>
      </c>
      <c r="M56" s="5">
        <v>35.020000000000003</v>
      </c>
    </row>
    <row r="57" spans="1:13">
      <c r="A57">
        <v>50</v>
      </c>
      <c r="B57" s="6">
        <v>3.163E-3</v>
      </c>
      <c r="C57" s="6">
        <v>3.1580000000000002E-3</v>
      </c>
      <c r="D57" s="7">
        <v>95428.800000000003</v>
      </c>
      <c r="E57" s="7">
        <v>301.39999999999998</v>
      </c>
      <c r="F57" s="5">
        <v>30.84</v>
      </c>
      <c r="G57" t="s">
        <v>12</v>
      </c>
      <c r="H57">
        <v>50</v>
      </c>
      <c r="I57" s="6">
        <v>2.1919999999999999E-3</v>
      </c>
      <c r="J57" s="6">
        <v>2.1900000000000001E-3</v>
      </c>
      <c r="K57" s="7">
        <v>97202.5</v>
      </c>
      <c r="L57" s="7">
        <v>212.8</v>
      </c>
      <c r="M57" s="5">
        <v>34.08</v>
      </c>
    </row>
    <row r="58" spans="1:13">
      <c r="A58">
        <v>51</v>
      </c>
      <c r="B58" s="6">
        <v>3.5829999999999998E-3</v>
      </c>
      <c r="C58" s="6">
        <v>3.5769999999999999E-3</v>
      </c>
      <c r="D58" s="7">
        <v>95127.4</v>
      </c>
      <c r="E58" s="7">
        <v>340.3</v>
      </c>
      <c r="F58" s="5">
        <v>29.93</v>
      </c>
      <c r="G58" t="s">
        <v>12</v>
      </c>
      <c r="H58">
        <v>51</v>
      </c>
      <c r="I58" s="6">
        <v>2.323E-3</v>
      </c>
      <c r="J58" s="6">
        <v>2.3210000000000001E-3</v>
      </c>
      <c r="K58" s="7">
        <v>96989.6</v>
      </c>
      <c r="L58" s="7">
        <v>225.1</v>
      </c>
      <c r="M58" s="5">
        <v>33.159999999999997</v>
      </c>
    </row>
    <row r="59" spans="1:13">
      <c r="A59">
        <v>52</v>
      </c>
      <c r="B59" s="6">
        <v>3.9969999999999997E-3</v>
      </c>
      <c r="C59" s="6">
        <v>3.9890000000000004E-3</v>
      </c>
      <c r="D59" s="7">
        <v>94787.1</v>
      </c>
      <c r="E59" s="7">
        <v>378.1</v>
      </c>
      <c r="F59" s="5">
        <v>29.04</v>
      </c>
      <c r="G59" t="s">
        <v>12</v>
      </c>
      <c r="H59">
        <v>52</v>
      </c>
      <c r="I59" s="6">
        <v>2.7079999999999999E-3</v>
      </c>
      <c r="J59" s="6">
        <v>2.7039999999999998E-3</v>
      </c>
      <c r="K59" s="7">
        <v>96764.5</v>
      </c>
      <c r="L59" s="7">
        <v>261.7</v>
      </c>
      <c r="M59" s="5">
        <v>32.229999999999997</v>
      </c>
    </row>
    <row r="60" spans="1:13">
      <c r="A60">
        <v>53</v>
      </c>
      <c r="B60" s="6">
        <v>4.3639999999999998E-3</v>
      </c>
      <c r="C60" s="6">
        <v>4.3550000000000004E-3</v>
      </c>
      <c r="D60" s="7">
        <v>94409</v>
      </c>
      <c r="E60" s="7">
        <v>411.1</v>
      </c>
      <c r="F60" s="5">
        <v>28.15</v>
      </c>
      <c r="G60" t="s">
        <v>12</v>
      </c>
      <c r="H60">
        <v>53</v>
      </c>
      <c r="I60" s="6">
        <v>2.8860000000000001E-3</v>
      </c>
      <c r="J60" s="6">
        <v>2.882E-3</v>
      </c>
      <c r="K60" s="7">
        <v>96502.9</v>
      </c>
      <c r="L60" s="7">
        <v>278.10000000000002</v>
      </c>
      <c r="M60" s="5">
        <v>31.32</v>
      </c>
    </row>
    <row r="61" spans="1:13">
      <c r="A61">
        <v>54</v>
      </c>
      <c r="B61" s="6">
        <v>4.6259999999999999E-3</v>
      </c>
      <c r="C61" s="6">
        <v>4.6150000000000002E-3</v>
      </c>
      <c r="D61" s="7">
        <v>93997.8</v>
      </c>
      <c r="E61" s="7">
        <v>433.8</v>
      </c>
      <c r="F61" s="5">
        <v>27.27</v>
      </c>
      <c r="G61" t="s">
        <v>12</v>
      </c>
      <c r="H61">
        <v>54</v>
      </c>
      <c r="I61" s="6">
        <v>3.274E-3</v>
      </c>
      <c r="J61" s="6">
        <v>3.2680000000000001E-3</v>
      </c>
      <c r="K61" s="7">
        <v>96224.7</v>
      </c>
      <c r="L61" s="7">
        <v>314.5</v>
      </c>
      <c r="M61" s="5">
        <v>30.41</v>
      </c>
    </row>
    <row r="62" spans="1:13">
      <c r="A62">
        <v>55</v>
      </c>
      <c r="B62" s="6">
        <v>5.2950000000000002E-3</v>
      </c>
      <c r="C62" s="6">
        <v>5.2810000000000001E-3</v>
      </c>
      <c r="D62" s="7">
        <v>93564</v>
      </c>
      <c r="E62" s="7">
        <v>494.2</v>
      </c>
      <c r="F62" s="5">
        <v>26.4</v>
      </c>
      <c r="G62" t="s">
        <v>12</v>
      </c>
      <c r="H62">
        <v>55</v>
      </c>
      <c r="I62" s="6">
        <v>3.4229999999999998E-3</v>
      </c>
      <c r="J62" s="6">
        <v>3.4169999999999999E-3</v>
      </c>
      <c r="K62" s="7">
        <v>95910.2</v>
      </c>
      <c r="L62" s="7">
        <v>327.7</v>
      </c>
      <c r="M62" s="5">
        <v>29.51</v>
      </c>
    </row>
    <row r="63" spans="1:13">
      <c r="A63">
        <v>56</v>
      </c>
      <c r="B63" s="6">
        <v>5.9119999999999997E-3</v>
      </c>
      <c r="C63" s="6">
        <v>5.8950000000000001E-3</v>
      </c>
      <c r="D63" s="7">
        <v>93069.9</v>
      </c>
      <c r="E63" s="7">
        <v>548.6</v>
      </c>
      <c r="F63" s="5">
        <v>25.54</v>
      </c>
      <c r="G63" t="s">
        <v>12</v>
      </c>
      <c r="H63">
        <v>56</v>
      </c>
      <c r="I63" s="6">
        <v>3.8059999999999999E-3</v>
      </c>
      <c r="J63" s="6">
        <v>3.7989999999999999E-3</v>
      </c>
      <c r="K63" s="7">
        <v>95582.5</v>
      </c>
      <c r="L63" s="7">
        <v>363.1</v>
      </c>
      <c r="M63" s="5">
        <v>28.61</v>
      </c>
    </row>
    <row r="64" spans="1:13">
      <c r="A64">
        <v>57</v>
      </c>
      <c r="B64" s="6">
        <v>6.254E-3</v>
      </c>
      <c r="C64" s="6">
        <v>6.234E-3</v>
      </c>
      <c r="D64" s="7">
        <v>92521.3</v>
      </c>
      <c r="E64" s="7">
        <v>576.79999999999995</v>
      </c>
      <c r="F64" s="5">
        <v>24.68</v>
      </c>
      <c r="G64" t="s">
        <v>12</v>
      </c>
      <c r="H64">
        <v>57</v>
      </c>
      <c r="I64" s="6">
        <v>4.1599999999999996E-3</v>
      </c>
      <c r="J64" s="6">
        <v>4.1520000000000003E-3</v>
      </c>
      <c r="K64" s="7">
        <v>95219.4</v>
      </c>
      <c r="L64" s="7">
        <v>395.3</v>
      </c>
      <c r="M64" s="5">
        <v>27.71</v>
      </c>
    </row>
    <row r="65" spans="1:13">
      <c r="A65">
        <v>58</v>
      </c>
      <c r="B65" s="6">
        <v>7.064E-3</v>
      </c>
      <c r="C65" s="6">
        <v>7.0390000000000001E-3</v>
      </c>
      <c r="D65" s="7">
        <v>91944.5</v>
      </c>
      <c r="E65" s="7">
        <v>647.20000000000005</v>
      </c>
      <c r="F65" s="5">
        <v>23.84</v>
      </c>
      <c r="G65" t="s">
        <v>12</v>
      </c>
      <c r="H65">
        <v>58</v>
      </c>
      <c r="I65" s="6">
        <v>4.4419999999999998E-3</v>
      </c>
      <c r="J65" s="6">
        <v>4.4320000000000002E-3</v>
      </c>
      <c r="K65" s="7">
        <v>94824.1</v>
      </c>
      <c r="L65" s="7">
        <v>420.3</v>
      </c>
      <c r="M65" s="5">
        <v>26.83</v>
      </c>
    </row>
    <row r="66" spans="1:13">
      <c r="A66">
        <v>59</v>
      </c>
      <c r="B66" s="6">
        <v>7.5119999999999996E-3</v>
      </c>
      <c r="C66" s="6">
        <v>7.4840000000000002E-3</v>
      </c>
      <c r="D66" s="7">
        <v>91297.3</v>
      </c>
      <c r="E66" s="7">
        <v>683.2</v>
      </c>
      <c r="F66" s="5">
        <v>23</v>
      </c>
      <c r="G66" t="s">
        <v>12</v>
      </c>
      <c r="H66">
        <v>59</v>
      </c>
      <c r="I66" s="6">
        <v>4.9719999999999999E-3</v>
      </c>
      <c r="J66" s="6">
        <v>4.96E-3</v>
      </c>
      <c r="K66" s="7">
        <v>94403.8</v>
      </c>
      <c r="L66" s="7">
        <v>468.2</v>
      </c>
      <c r="M66" s="5">
        <v>25.94</v>
      </c>
    </row>
    <row r="67" spans="1:13">
      <c r="A67">
        <v>60</v>
      </c>
      <c r="B67" s="6">
        <v>8.3770000000000008E-3</v>
      </c>
      <c r="C67" s="6">
        <v>8.3420000000000005E-3</v>
      </c>
      <c r="D67" s="7">
        <v>90614.1</v>
      </c>
      <c r="E67" s="7">
        <v>755.9</v>
      </c>
      <c r="F67" s="5">
        <v>22.17</v>
      </c>
      <c r="G67" t="s">
        <v>12</v>
      </c>
      <c r="H67">
        <v>60</v>
      </c>
      <c r="I67" s="6">
        <v>5.3759999999999997E-3</v>
      </c>
      <c r="J67" s="6">
        <v>5.3610000000000003E-3</v>
      </c>
      <c r="K67" s="7">
        <v>93935.6</v>
      </c>
      <c r="L67" s="7">
        <v>503.6</v>
      </c>
      <c r="M67" s="5">
        <v>25.07</v>
      </c>
    </row>
    <row r="68" spans="1:13">
      <c r="A68">
        <v>61</v>
      </c>
      <c r="B68" s="6">
        <v>8.9110000000000005E-3</v>
      </c>
      <c r="C68" s="6">
        <v>8.8710000000000004E-3</v>
      </c>
      <c r="D68" s="7">
        <v>89858.2</v>
      </c>
      <c r="E68" s="7">
        <v>797.2</v>
      </c>
      <c r="F68" s="5">
        <v>21.35</v>
      </c>
      <c r="G68" t="s">
        <v>12</v>
      </c>
      <c r="H68">
        <v>61</v>
      </c>
      <c r="I68" s="6">
        <v>5.8269999999999997E-3</v>
      </c>
      <c r="J68" s="6">
        <v>5.8100000000000001E-3</v>
      </c>
      <c r="K68" s="7">
        <v>93432</v>
      </c>
      <c r="L68" s="7">
        <v>542.9</v>
      </c>
      <c r="M68" s="5">
        <v>24.2</v>
      </c>
    </row>
    <row r="69" spans="1:13">
      <c r="A69">
        <v>62</v>
      </c>
      <c r="B69" s="6">
        <v>9.5519999999999997E-3</v>
      </c>
      <c r="C69" s="6">
        <v>9.5069999999999998E-3</v>
      </c>
      <c r="D69" s="7">
        <v>89061</v>
      </c>
      <c r="E69" s="7">
        <v>846.7</v>
      </c>
      <c r="F69" s="5">
        <v>20.54</v>
      </c>
      <c r="G69" t="s">
        <v>12</v>
      </c>
      <c r="H69">
        <v>62</v>
      </c>
      <c r="I69" s="6">
        <v>6.1840000000000003E-3</v>
      </c>
      <c r="J69" s="6">
        <v>6.1650000000000003E-3</v>
      </c>
      <c r="K69" s="7">
        <v>92889.1</v>
      </c>
      <c r="L69" s="7">
        <v>572.70000000000005</v>
      </c>
      <c r="M69" s="5">
        <v>23.34</v>
      </c>
    </row>
    <row r="70" spans="1:13">
      <c r="A70">
        <v>63</v>
      </c>
      <c r="B70" s="6">
        <v>1.0565E-2</v>
      </c>
      <c r="C70" s="6">
        <v>1.0508999999999999E-2</v>
      </c>
      <c r="D70" s="7">
        <v>88214.3</v>
      </c>
      <c r="E70" s="7">
        <v>927</v>
      </c>
      <c r="F70" s="5">
        <v>19.73</v>
      </c>
      <c r="G70" t="s">
        <v>12</v>
      </c>
      <c r="H70">
        <v>63</v>
      </c>
      <c r="I70" s="6">
        <v>6.8349999999999999E-3</v>
      </c>
      <c r="J70" s="6">
        <v>6.8120000000000003E-3</v>
      </c>
      <c r="K70" s="7">
        <v>92316.4</v>
      </c>
      <c r="L70" s="7">
        <v>628.9</v>
      </c>
      <c r="M70" s="5">
        <v>22.48</v>
      </c>
    </row>
    <row r="71" spans="1:13">
      <c r="A71">
        <v>64</v>
      </c>
      <c r="B71" s="6">
        <v>1.1625999999999999E-2</v>
      </c>
      <c r="C71" s="6">
        <v>1.1558000000000001E-2</v>
      </c>
      <c r="D71" s="7">
        <v>87287.3</v>
      </c>
      <c r="E71" s="7">
        <v>1008.9</v>
      </c>
      <c r="F71" s="5">
        <v>18.940000000000001</v>
      </c>
      <c r="G71" t="s">
        <v>12</v>
      </c>
      <c r="H71">
        <v>64</v>
      </c>
      <c r="I71" s="6">
        <v>7.5059999999999997E-3</v>
      </c>
      <c r="J71" s="6">
        <v>7.4780000000000003E-3</v>
      </c>
      <c r="K71" s="7">
        <v>91687.6</v>
      </c>
      <c r="L71" s="7">
        <v>685.7</v>
      </c>
      <c r="M71" s="5">
        <v>21.63</v>
      </c>
    </row>
    <row r="72" spans="1:13">
      <c r="A72">
        <v>65</v>
      </c>
      <c r="B72" s="6">
        <v>1.2806E-2</v>
      </c>
      <c r="C72" s="6">
        <v>1.2725E-2</v>
      </c>
      <c r="D72" s="7">
        <v>86278.399999999994</v>
      </c>
      <c r="E72" s="7">
        <v>1097.9000000000001</v>
      </c>
      <c r="F72" s="5">
        <v>18.149999999999999</v>
      </c>
      <c r="G72" t="s">
        <v>12</v>
      </c>
      <c r="H72">
        <v>65</v>
      </c>
      <c r="I72" s="6">
        <v>8.2349999999999993E-3</v>
      </c>
      <c r="J72" s="6">
        <v>8.201E-3</v>
      </c>
      <c r="K72" s="7">
        <v>91001.9</v>
      </c>
      <c r="L72" s="7">
        <v>746.3</v>
      </c>
      <c r="M72" s="5">
        <v>20.79</v>
      </c>
    </row>
    <row r="73" spans="1:13">
      <c r="A73">
        <v>66</v>
      </c>
      <c r="B73" s="6">
        <v>1.4307E-2</v>
      </c>
      <c r="C73" s="6">
        <v>1.4205000000000001E-2</v>
      </c>
      <c r="D73" s="7">
        <v>85180.5</v>
      </c>
      <c r="E73" s="7">
        <v>1210</v>
      </c>
      <c r="F73" s="5">
        <v>17.38</v>
      </c>
      <c r="G73" t="s">
        <v>12</v>
      </c>
      <c r="H73">
        <v>66</v>
      </c>
      <c r="I73" s="6">
        <v>9.1610000000000007E-3</v>
      </c>
      <c r="J73" s="6">
        <v>9.1190000000000004E-3</v>
      </c>
      <c r="K73" s="7">
        <v>90255.6</v>
      </c>
      <c r="L73" s="7">
        <v>823</v>
      </c>
      <c r="M73" s="5">
        <v>19.96</v>
      </c>
    </row>
    <row r="74" spans="1:13">
      <c r="A74">
        <v>67</v>
      </c>
      <c r="B74" s="6">
        <v>1.5488E-2</v>
      </c>
      <c r="C74" s="6">
        <v>1.5369000000000001E-2</v>
      </c>
      <c r="D74" s="7">
        <v>83970.5</v>
      </c>
      <c r="E74" s="7">
        <v>1290.5</v>
      </c>
      <c r="F74" s="5">
        <v>16.62</v>
      </c>
      <c r="G74" t="s">
        <v>12</v>
      </c>
      <c r="H74">
        <v>67</v>
      </c>
      <c r="I74" s="6">
        <v>9.7839999999999993E-3</v>
      </c>
      <c r="J74" s="6">
        <v>9.7370000000000009E-3</v>
      </c>
      <c r="K74" s="7">
        <v>89432.6</v>
      </c>
      <c r="L74" s="7">
        <v>870.8</v>
      </c>
      <c r="M74" s="5">
        <v>19.14</v>
      </c>
    </row>
    <row r="75" spans="1:13">
      <c r="A75">
        <v>68</v>
      </c>
      <c r="B75" s="6">
        <v>1.7392999999999999E-2</v>
      </c>
      <c r="C75" s="6">
        <v>1.7243000000000001E-2</v>
      </c>
      <c r="D75" s="7">
        <v>82680</v>
      </c>
      <c r="E75" s="7">
        <v>1425.7</v>
      </c>
      <c r="F75" s="5">
        <v>15.87</v>
      </c>
      <c r="G75" t="s">
        <v>12</v>
      </c>
      <c r="H75">
        <v>68</v>
      </c>
      <c r="I75" s="6">
        <v>1.1010000000000001E-2</v>
      </c>
      <c r="J75" s="6">
        <v>1.0949E-2</v>
      </c>
      <c r="K75" s="7">
        <v>88561.8</v>
      </c>
      <c r="L75" s="7">
        <v>969.7</v>
      </c>
      <c r="M75" s="5">
        <v>18.32</v>
      </c>
    </row>
    <row r="76" spans="1:13">
      <c r="A76">
        <v>69</v>
      </c>
      <c r="B76" s="6">
        <v>1.9310000000000001E-2</v>
      </c>
      <c r="C76" s="6">
        <v>1.9125E-2</v>
      </c>
      <c r="D76" s="7">
        <v>81254.399999999994</v>
      </c>
      <c r="E76" s="7">
        <v>1554</v>
      </c>
      <c r="F76" s="5">
        <v>15.14</v>
      </c>
      <c r="G76" t="s">
        <v>12</v>
      </c>
      <c r="H76">
        <v>69</v>
      </c>
      <c r="I76" s="6">
        <v>1.2232E-2</v>
      </c>
      <c r="J76" s="6">
        <v>1.2158E-2</v>
      </c>
      <c r="K76" s="7">
        <v>87592.1</v>
      </c>
      <c r="L76" s="7">
        <v>1064.9000000000001</v>
      </c>
      <c r="M76" s="5">
        <v>17.52</v>
      </c>
    </row>
    <row r="77" spans="1:13">
      <c r="A77">
        <v>70</v>
      </c>
      <c r="B77" s="6">
        <v>2.1375000000000002E-2</v>
      </c>
      <c r="C77" s="6">
        <v>2.1149000000000001E-2</v>
      </c>
      <c r="D77" s="7">
        <v>79700.399999999994</v>
      </c>
      <c r="E77" s="7">
        <v>1685.6</v>
      </c>
      <c r="F77" s="5">
        <v>14.43</v>
      </c>
      <c r="G77" t="s">
        <v>12</v>
      </c>
      <c r="H77">
        <v>70</v>
      </c>
      <c r="I77" s="6">
        <v>1.3953E-2</v>
      </c>
      <c r="J77" s="6">
        <v>1.3856E-2</v>
      </c>
      <c r="K77" s="7">
        <v>86527.2</v>
      </c>
      <c r="L77" s="7">
        <v>1198.9000000000001</v>
      </c>
      <c r="M77" s="5">
        <v>16.73</v>
      </c>
    </row>
    <row r="78" spans="1:13">
      <c r="A78">
        <v>71</v>
      </c>
      <c r="B78" s="6">
        <v>2.3498000000000002E-2</v>
      </c>
      <c r="C78" s="6">
        <v>2.3224999999999999E-2</v>
      </c>
      <c r="D78" s="7">
        <v>78014.8</v>
      </c>
      <c r="E78" s="7">
        <v>1811.9</v>
      </c>
      <c r="F78" s="5">
        <v>13.73</v>
      </c>
      <c r="G78" t="s">
        <v>12</v>
      </c>
      <c r="H78">
        <v>71</v>
      </c>
      <c r="I78" s="6">
        <v>1.4878000000000001E-2</v>
      </c>
      <c r="J78" s="6">
        <v>1.4768E-2</v>
      </c>
      <c r="K78" s="7">
        <v>85328.3</v>
      </c>
      <c r="L78" s="7">
        <v>1260.2</v>
      </c>
      <c r="M78" s="5">
        <v>15.96</v>
      </c>
    </row>
    <row r="79" spans="1:13">
      <c r="A79">
        <v>72</v>
      </c>
      <c r="B79" s="6">
        <v>2.5985000000000001E-2</v>
      </c>
      <c r="C79" s="6">
        <v>2.5652000000000001E-2</v>
      </c>
      <c r="D79" s="7">
        <v>76202.899999999994</v>
      </c>
      <c r="E79" s="7">
        <v>1954.7</v>
      </c>
      <c r="F79" s="5">
        <v>13.05</v>
      </c>
      <c r="G79" t="s">
        <v>12</v>
      </c>
      <c r="H79">
        <v>72</v>
      </c>
      <c r="I79" s="6">
        <v>1.6605999999999999E-2</v>
      </c>
      <c r="J79" s="6">
        <v>1.6469000000000001E-2</v>
      </c>
      <c r="K79" s="7">
        <v>84068.1</v>
      </c>
      <c r="L79" s="7">
        <v>1384.5</v>
      </c>
      <c r="M79" s="5">
        <v>15.19</v>
      </c>
    </row>
    <row r="80" spans="1:13">
      <c r="A80">
        <v>73</v>
      </c>
      <c r="B80" s="6">
        <v>2.8302000000000001E-2</v>
      </c>
      <c r="C80" s="6">
        <v>2.7907000000000001E-2</v>
      </c>
      <c r="D80" s="7">
        <v>74248.100000000006</v>
      </c>
      <c r="E80" s="7">
        <v>2072.1</v>
      </c>
      <c r="F80" s="5">
        <v>12.38</v>
      </c>
      <c r="G80" t="s">
        <v>12</v>
      </c>
      <c r="H80">
        <v>73</v>
      </c>
      <c r="I80" s="6">
        <v>1.8227E-2</v>
      </c>
      <c r="J80" s="6">
        <v>1.8062999999999999E-2</v>
      </c>
      <c r="K80" s="7">
        <v>82683.600000000006</v>
      </c>
      <c r="L80" s="7">
        <v>1493.5</v>
      </c>
      <c r="M80" s="5">
        <v>14.44</v>
      </c>
    </row>
    <row r="81" spans="1:13">
      <c r="A81">
        <v>74</v>
      </c>
      <c r="B81" s="6">
        <v>3.1634000000000002E-2</v>
      </c>
      <c r="C81" s="6">
        <v>3.1140999999999999E-2</v>
      </c>
      <c r="D81" s="7">
        <v>72176.100000000006</v>
      </c>
      <c r="E81" s="7">
        <v>2247.6</v>
      </c>
      <c r="F81" s="5">
        <v>11.72</v>
      </c>
      <c r="G81" t="s">
        <v>12</v>
      </c>
      <c r="H81">
        <v>74</v>
      </c>
      <c r="I81" s="6">
        <v>2.0704E-2</v>
      </c>
      <c r="J81" s="6">
        <v>2.0492E-2</v>
      </c>
      <c r="K81" s="7">
        <v>81190.100000000006</v>
      </c>
      <c r="L81" s="7">
        <v>1663.7</v>
      </c>
      <c r="M81" s="5">
        <v>13.69</v>
      </c>
    </row>
    <row r="82" spans="1:13">
      <c r="A82">
        <v>75</v>
      </c>
      <c r="B82" s="6">
        <v>3.4587E-2</v>
      </c>
      <c r="C82" s="6">
        <v>3.3999000000000001E-2</v>
      </c>
      <c r="D82" s="7">
        <v>69928.399999999994</v>
      </c>
      <c r="E82" s="7">
        <v>2377.5</v>
      </c>
      <c r="F82" s="5">
        <v>11.08</v>
      </c>
      <c r="G82" t="s">
        <v>12</v>
      </c>
      <c r="H82">
        <v>75</v>
      </c>
      <c r="I82" s="6">
        <v>2.2825000000000002E-2</v>
      </c>
      <c r="J82" s="6">
        <v>2.2567E-2</v>
      </c>
      <c r="K82" s="7">
        <v>79526.3</v>
      </c>
      <c r="L82" s="7">
        <v>1794.7</v>
      </c>
      <c r="M82" s="5">
        <v>12.97</v>
      </c>
    </row>
    <row r="83" spans="1:13">
      <c r="A83">
        <v>76</v>
      </c>
      <c r="B83" s="6">
        <v>3.9196000000000002E-2</v>
      </c>
      <c r="C83" s="6">
        <v>3.8442999999999998E-2</v>
      </c>
      <c r="D83" s="7">
        <v>67551</v>
      </c>
      <c r="E83" s="7">
        <v>2596.8000000000002</v>
      </c>
      <c r="F83" s="5">
        <v>10.45</v>
      </c>
      <c r="G83" t="s">
        <v>12</v>
      </c>
      <c r="H83">
        <v>76</v>
      </c>
      <c r="I83" s="6">
        <v>2.5867999999999999E-2</v>
      </c>
      <c r="J83" s="6">
        <v>2.5538000000000002E-2</v>
      </c>
      <c r="K83" s="7">
        <v>77731.600000000006</v>
      </c>
      <c r="L83" s="7">
        <v>1985.1</v>
      </c>
      <c r="M83" s="5">
        <v>12.26</v>
      </c>
    </row>
    <row r="84" spans="1:13">
      <c r="A84">
        <v>77</v>
      </c>
      <c r="B84" s="6">
        <v>4.3128E-2</v>
      </c>
      <c r="C84" s="6">
        <v>4.2216999999999998E-2</v>
      </c>
      <c r="D84" s="7">
        <v>64954.1</v>
      </c>
      <c r="E84" s="7">
        <v>2742.2</v>
      </c>
      <c r="F84" s="5">
        <v>9.85</v>
      </c>
      <c r="G84" t="s">
        <v>12</v>
      </c>
      <c r="H84">
        <v>77</v>
      </c>
      <c r="I84" s="6">
        <v>2.9260999999999999E-2</v>
      </c>
      <c r="J84" s="6">
        <v>2.8839E-2</v>
      </c>
      <c r="K84" s="7">
        <v>75746.5</v>
      </c>
      <c r="L84" s="7">
        <v>2184.5</v>
      </c>
      <c r="M84" s="5">
        <v>11.56</v>
      </c>
    </row>
    <row r="85" spans="1:13">
      <c r="A85">
        <v>78</v>
      </c>
      <c r="B85" s="6">
        <v>4.8135999999999998E-2</v>
      </c>
      <c r="C85" s="6">
        <v>4.7004999999999998E-2</v>
      </c>
      <c r="D85" s="7">
        <v>62211.9</v>
      </c>
      <c r="E85" s="7">
        <v>2924.3</v>
      </c>
      <c r="F85" s="5">
        <v>9.26</v>
      </c>
      <c r="G85" t="s">
        <v>12</v>
      </c>
      <c r="H85">
        <v>78</v>
      </c>
      <c r="I85" s="6">
        <v>3.3085000000000003E-2</v>
      </c>
      <c r="J85" s="6">
        <v>3.2547E-2</v>
      </c>
      <c r="K85" s="7">
        <v>73562.100000000006</v>
      </c>
      <c r="L85" s="7">
        <v>2394.1999999999998</v>
      </c>
      <c r="M85" s="5">
        <v>10.89</v>
      </c>
    </row>
    <row r="86" spans="1:13">
      <c r="A86">
        <v>79</v>
      </c>
      <c r="B86" s="6">
        <v>5.3895999999999999E-2</v>
      </c>
      <c r="C86" s="6">
        <v>5.2482000000000001E-2</v>
      </c>
      <c r="D86" s="7">
        <v>59287.7</v>
      </c>
      <c r="E86" s="7">
        <v>3111.5</v>
      </c>
      <c r="F86" s="5">
        <v>8.69</v>
      </c>
      <c r="G86" t="s">
        <v>12</v>
      </c>
      <c r="H86">
        <v>79</v>
      </c>
      <c r="I86" s="6">
        <v>3.7419000000000001E-2</v>
      </c>
      <c r="J86" s="6">
        <v>3.6732000000000001E-2</v>
      </c>
      <c r="K86" s="7">
        <v>71167.8</v>
      </c>
      <c r="L86" s="7">
        <v>2614.1</v>
      </c>
      <c r="M86" s="5">
        <v>10.24</v>
      </c>
    </row>
    <row r="87" spans="1:13">
      <c r="A87">
        <v>80</v>
      </c>
      <c r="B87" s="6">
        <v>6.1260000000000002E-2</v>
      </c>
      <c r="C87" s="6">
        <v>5.944E-2</v>
      </c>
      <c r="D87" s="7">
        <v>56176.1</v>
      </c>
      <c r="E87" s="7">
        <v>3339.1</v>
      </c>
      <c r="F87" s="5">
        <v>8.15</v>
      </c>
      <c r="G87" t="s">
        <v>12</v>
      </c>
      <c r="H87">
        <v>80</v>
      </c>
      <c r="I87" s="6">
        <v>4.2632000000000003E-2</v>
      </c>
      <c r="J87" s="6">
        <v>4.1742000000000001E-2</v>
      </c>
      <c r="K87" s="7">
        <v>68553.7</v>
      </c>
      <c r="L87" s="7">
        <v>2861.6</v>
      </c>
      <c r="M87" s="5">
        <v>9.61</v>
      </c>
    </row>
    <row r="88" spans="1:13">
      <c r="A88">
        <v>81</v>
      </c>
      <c r="B88" s="6">
        <v>6.8618999999999999E-2</v>
      </c>
      <c r="C88" s="6">
        <v>6.6342999999999999E-2</v>
      </c>
      <c r="D88" s="7">
        <v>52837.1</v>
      </c>
      <c r="E88" s="7">
        <v>3505.3</v>
      </c>
      <c r="F88" s="5">
        <v>7.63</v>
      </c>
      <c r="G88" t="s">
        <v>12</v>
      </c>
      <c r="H88">
        <v>81</v>
      </c>
      <c r="I88" s="6">
        <v>4.7732999999999998E-2</v>
      </c>
      <c r="J88" s="6">
        <v>4.6620000000000002E-2</v>
      </c>
      <c r="K88" s="7">
        <v>65692.100000000006</v>
      </c>
      <c r="L88" s="7">
        <v>3062.6</v>
      </c>
      <c r="M88" s="5">
        <v>9.01</v>
      </c>
    </row>
    <row r="89" spans="1:13">
      <c r="A89">
        <v>82</v>
      </c>
      <c r="B89" s="6">
        <v>7.7147999999999994E-2</v>
      </c>
      <c r="C89" s="6">
        <v>7.4283000000000002E-2</v>
      </c>
      <c r="D89" s="7">
        <v>49331.7</v>
      </c>
      <c r="E89" s="7">
        <v>3664.5</v>
      </c>
      <c r="F89" s="5">
        <v>7.13</v>
      </c>
      <c r="G89" t="s">
        <v>12</v>
      </c>
      <c r="H89">
        <v>82</v>
      </c>
      <c r="I89" s="6">
        <v>5.4670000000000003E-2</v>
      </c>
      <c r="J89" s="6">
        <v>5.3214999999999998E-2</v>
      </c>
      <c r="K89" s="7">
        <v>62629.599999999999</v>
      </c>
      <c r="L89" s="7">
        <v>3332.9</v>
      </c>
      <c r="M89" s="5">
        <v>8.43</v>
      </c>
    </row>
    <row r="90" spans="1:13">
      <c r="A90">
        <v>83</v>
      </c>
      <c r="B90" s="6">
        <v>8.5404999999999995E-2</v>
      </c>
      <c r="C90" s="6">
        <v>8.1906999999999994E-2</v>
      </c>
      <c r="D90" s="7">
        <v>45667.199999999997</v>
      </c>
      <c r="E90" s="7">
        <v>3740.5</v>
      </c>
      <c r="F90" s="5">
        <v>6.67</v>
      </c>
      <c r="G90" t="s">
        <v>12</v>
      </c>
      <c r="H90">
        <v>83</v>
      </c>
      <c r="I90" s="6">
        <v>6.2477999999999999E-2</v>
      </c>
      <c r="J90" s="6">
        <v>6.0585E-2</v>
      </c>
      <c r="K90" s="7">
        <v>59296.7</v>
      </c>
      <c r="L90" s="7">
        <v>3592.5</v>
      </c>
      <c r="M90" s="5">
        <v>7.87</v>
      </c>
    </row>
    <row r="91" spans="1:13">
      <c r="A91">
        <v>84</v>
      </c>
      <c r="B91" s="6">
        <v>9.6591999999999997E-2</v>
      </c>
      <c r="C91" s="6">
        <v>9.2142000000000002E-2</v>
      </c>
      <c r="D91" s="7">
        <v>41926.699999999997</v>
      </c>
      <c r="E91" s="7">
        <v>3863.2</v>
      </c>
      <c r="F91" s="5">
        <v>6.22</v>
      </c>
      <c r="G91" t="s">
        <v>12</v>
      </c>
      <c r="H91">
        <v>84</v>
      </c>
      <c r="I91" s="6">
        <v>7.0112999999999995E-2</v>
      </c>
      <c r="J91" s="6">
        <v>6.7738999999999994E-2</v>
      </c>
      <c r="K91" s="7">
        <v>55704.2</v>
      </c>
      <c r="L91" s="7">
        <v>3773.3</v>
      </c>
      <c r="M91" s="5">
        <v>7.35</v>
      </c>
    </row>
    <row r="92" spans="1:13">
      <c r="A92">
        <v>85</v>
      </c>
      <c r="B92" s="6">
        <v>0.108475</v>
      </c>
      <c r="C92" s="6">
        <v>0.102895</v>
      </c>
      <c r="D92" s="7">
        <v>38063.599999999999</v>
      </c>
      <c r="E92" s="7">
        <v>3916.5</v>
      </c>
      <c r="F92" s="5">
        <v>5.8</v>
      </c>
      <c r="G92" t="s">
        <v>12</v>
      </c>
      <c r="H92">
        <v>85</v>
      </c>
      <c r="I92" s="6">
        <v>7.8839000000000006E-2</v>
      </c>
      <c r="J92" s="6">
        <v>7.5849E-2</v>
      </c>
      <c r="K92" s="7">
        <v>51930.9</v>
      </c>
      <c r="L92" s="7">
        <v>3938.9</v>
      </c>
      <c r="M92" s="5">
        <v>6.85</v>
      </c>
    </row>
    <row r="93" spans="1:13">
      <c r="A93">
        <v>86</v>
      </c>
      <c r="B93" s="6">
        <v>0.119758</v>
      </c>
      <c r="C93" s="6">
        <v>0.112992</v>
      </c>
      <c r="D93" s="7">
        <v>34147</v>
      </c>
      <c r="E93" s="7">
        <v>3858.3</v>
      </c>
      <c r="F93" s="5">
        <v>5.41</v>
      </c>
      <c r="G93" t="s">
        <v>12</v>
      </c>
      <c r="H93">
        <v>86</v>
      </c>
      <c r="I93" s="6">
        <v>8.9590000000000003E-2</v>
      </c>
      <c r="J93" s="6">
        <v>8.5749000000000006E-2</v>
      </c>
      <c r="K93" s="7">
        <v>47992</v>
      </c>
      <c r="L93" s="7">
        <v>4115.2</v>
      </c>
      <c r="M93" s="5">
        <v>6.37</v>
      </c>
    </row>
    <row r="94" spans="1:13">
      <c r="A94">
        <v>87</v>
      </c>
      <c r="B94" s="6">
        <v>0.13583100000000001</v>
      </c>
      <c r="C94" s="6">
        <v>0.127193</v>
      </c>
      <c r="D94" s="7">
        <v>30288.7</v>
      </c>
      <c r="E94" s="7">
        <v>3852.5</v>
      </c>
      <c r="F94" s="5">
        <v>5.03</v>
      </c>
      <c r="G94" t="s">
        <v>12</v>
      </c>
      <c r="H94">
        <v>87</v>
      </c>
      <c r="I94" s="6">
        <v>0.100662</v>
      </c>
      <c r="J94" s="6">
        <v>9.5838000000000007E-2</v>
      </c>
      <c r="K94" s="7">
        <v>43876.7</v>
      </c>
      <c r="L94" s="7">
        <v>4205.1000000000004</v>
      </c>
      <c r="M94" s="5">
        <v>5.92</v>
      </c>
    </row>
    <row r="95" spans="1:13">
      <c r="A95">
        <v>88</v>
      </c>
      <c r="B95" s="6">
        <v>0.15154899999999999</v>
      </c>
      <c r="C95" s="6">
        <v>0.140875</v>
      </c>
      <c r="D95" s="7">
        <v>26436.2</v>
      </c>
      <c r="E95" s="7">
        <v>3724.2</v>
      </c>
      <c r="F95" s="5">
        <v>4.6900000000000004</v>
      </c>
      <c r="G95" t="s">
        <v>12</v>
      </c>
      <c r="H95">
        <v>88</v>
      </c>
      <c r="I95" s="6">
        <v>0.11393</v>
      </c>
      <c r="J95" s="6">
        <v>0.10779</v>
      </c>
      <c r="K95" s="7">
        <v>39671.699999999997</v>
      </c>
      <c r="L95" s="7">
        <v>4276.2</v>
      </c>
      <c r="M95" s="5">
        <v>5.49</v>
      </c>
    </row>
    <row r="96" spans="1:13">
      <c r="A96">
        <v>89</v>
      </c>
      <c r="B96" s="6">
        <v>0.17475599999999999</v>
      </c>
      <c r="C96" s="6">
        <v>0.16071299999999999</v>
      </c>
      <c r="D96" s="7">
        <v>22712</v>
      </c>
      <c r="E96" s="7">
        <v>3650.1</v>
      </c>
      <c r="F96" s="5">
        <v>4.38</v>
      </c>
      <c r="G96" t="s">
        <v>12</v>
      </c>
      <c r="H96">
        <v>89</v>
      </c>
      <c r="I96" s="6">
        <v>0.12947400000000001</v>
      </c>
      <c r="J96" s="6">
        <v>0.121602</v>
      </c>
      <c r="K96" s="7">
        <v>35395.5</v>
      </c>
      <c r="L96" s="7">
        <v>4304.2</v>
      </c>
      <c r="M96" s="5">
        <v>5.0999999999999996</v>
      </c>
    </row>
    <row r="97" spans="1:13">
      <c r="A97">
        <v>90</v>
      </c>
      <c r="B97" s="6">
        <v>0.174674</v>
      </c>
      <c r="C97" s="6">
        <v>0.16064400000000001</v>
      </c>
      <c r="D97" s="7">
        <v>19061.900000000001</v>
      </c>
      <c r="E97" s="7">
        <v>3062.2</v>
      </c>
      <c r="F97" s="5">
        <v>4.12</v>
      </c>
      <c r="G97" t="s">
        <v>12</v>
      </c>
      <c r="H97">
        <v>90</v>
      </c>
      <c r="I97" s="6">
        <v>0.14158899999999999</v>
      </c>
      <c r="J97" s="6">
        <v>0.13222800000000001</v>
      </c>
      <c r="K97" s="7">
        <v>31091.3</v>
      </c>
      <c r="L97" s="7">
        <v>4111.1000000000004</v>
      </c>
      <c r="M97" s="5">
        <v>4.7300000000000004</v>
      </c>
    </row>
    <row r="98" spans="1:13">
      <c r="A98">
        <v>91</v>
      </c>
      <c r="B98" s="6">
        <v>0.194775</v>
      </c>
      <c r="C98" s="6">
        <v>0.17748900000000001</v>
      </c>
      <c r="D98" s="7">
        <v>15999.7</v>
      </c>
      <c r="E98" s="7">
        <v>2839.8</v>
      </c>
      <c r="F98" s="5">
        <v>3.81</v>
      </c>
      <c r="G98" t="s">
        <v>12</v>
      </c>
      <c r="H98">
        <v>91</v>
      </c>
      <c r="I98" s="6">
        <v>0.156696</v>
      </c>
      <c r="J98" s="6">
        <v>0.145311</v>
      </c>
      <c r="K98" s="7">
        <v>26980.2</v>
      </c>
      <c r="L98" s="7">
        <v>3920.5</v>
      </c>
      <c r="M98" s="5">
        <v>4.38</v>
      </c>
    </row>
    <row r="99" spans="1:13">
      <c r="A99">
        <v>92</v>
      </c>
      <c r="B99" s="6">
        <v>0.22017400000000001</v>
      </c>
      <c r="C99" s="6">
        <v>0.19833999999999999</v>
      </c>
      <c r="D99" s="7">
        <v>13159.9</v>
      </c>
      <c r="E99" s="7">
        <v>2610.1</v>
      </c>
      <c r="F99" s="5">
        <v>3.53</v>
      </c>
      <c r="G99" t="s">
        <v>12</v>
      </c>
      <c r="H99">
        <v>92</v>
      </c>
      <c r="I99" s="6">
        <v>0.182555</v>
      </c>
      <c r="J99" s="6">
        <v>0.16728499999999999</v>
      </c>
      <c r="K99" s="7">
        <v>23059.599999999999</v>
      </c>
      <c r="L99" s="7">
        <v>3857.5</v>
      </c>
      <c r="M99" s="5">
        <v>4.03</v>
      </c>
    </row>
    <row r="100" spans="1:13">
      <c r="A100">
        <v>93</v>
      </c>
      <c r="B100" s="6">
        <v>0.24523300000000001</v>
      </c>
      <c r="C100" s="6">
        <v>0.218448</v>
      </c>
      <c r="D100" s="7">
        <v>10549.8</v>
      </c>
      <c r="E100" s="7">
        <v>2304.6</v>
      </c>
      <c r="F100" s="5">
        <v>3.28</v>
      </c>
      <c r="G100" t="s">
        <v>12</v>
      </c>
      <c r="H100">
        <v>93</v>
      </c>
      <c r="I100" s="6">
        <v>0.19932800000000001</v>
      </c>
      <c r="J100" s="6">
        <v>0.18126200000000001</v>
      </c>
      <c r="K100" s="7">
        <v>19202.099999999999</v>
      </c>
      <c r="L100" s="7">
        <v>3480.6</v>
      </c>
      <c r="M100" s="5">
        <v>3.74</v>
      </c>
    </row>
    <row r="101" spans="1:13">
      <c r="A101">
        <v>94</v>
      </c>
      <c r="B101" s="6">
        <v>0.27071899999999999</v>
      </c>
      <c r="C101" s="6">
        <v>0.23844299999999999</v>
      </c>
      <c r="D101" s="7">
        <v>8245.2000000000007</v>
      </c>
      <c r="E101" s="7">
        <v>1966</v>
      </c>
      <c r="F101" s="5">
        <v>3.05</v>
      </c>
      <c r="G101" t="s">
        <v>12</v>
      </c>
      <c r="H101">
        <v>94</v>
      </c>
      <c r="I101" s="6">
        <v>0.22358900000000001</v>
      </c>
      <c r="J101" s="6">
        <v>0.20110600000000001</v>
      </c>
      <c r="K101" s="7">
        <v>15721.5</v>
      </c>
      <c r="L101" s="7">
        <v>3161.7</v>
      </c>
      <c r="M101" s="5">
        <v>3.46</v>
      </c>
    </row>
    <row r="102" spans="1:13">
      <c r="A102">
        <v>95</v>
      </c>
      <c r="B102" s="6">
        <v>0.294742</v>
      </c>
      <c r="C102" s="6">
        <v>0.25688499999999997</v>
      </c>
      <c r="D102" s="7">
        <v>6279.2</v>
      </c>
      <c r="E102" s="7">
        <v>1613</v>
      </c>
      <c r="F102" s="5">
        <v>2.85</v>
      </c>
      <c r="G102" t="s">
        <v>12</v>
      </c>
      <c r="H102">
        <v>95</v>
      </c>
      <c r="I102" s="6">
        <v>0.25064999999999998</v>
      </c>
      <c r="J102" s="6">
        <v>0.22273599999999999</v>
      </c>
      <c r="K102" s="7">
        <v>12559.8</v>
      </c>
      <c r="L102" s="7">
        <v>2797.5</v>
      </c>
      <c r="M102" s="5">
        <v>3.21</v>
      </c>
    </row>
    <row r="103" spans="1:13">
      <c r="A103">
        <v>96</v>
      </c>
      <c r="B103" s="6">
        <v>0.320741</v>
      </c>
      <c r="C103" s="6">
        <v>0.27641300000000002</v>
      </c>
      <c r="D103" s="7">
        <v>4666.2</v>
      </c>
      <c r="E103" s="7">
        <v>1289.8</v>
      </c>
      <c r="F103" s="5">
        <v>2.67</v>
      </c>
      <c r="G103" t="s">
        <v>12</v>
      </c>
      <c r="H103">
        <v>96</v>
      </c>
      <c r="I103" s="6">
        <v>0.27243499999999998</v>
      </c>
      <c r="J103" s="6">
        <v>0.23977299999999999</v>
      </c>
      <c r="K103" s="7">
        <v>9762.2999999999993</v>
      </c>
      <c r="L103" s="7">
        <v>2340.6999999999998</v>
      </c>
      <c r="M103" s="5">
        <v>2.99</v>
      </c>
    </row>
    <row r="104" spans="1:13">
      <c r="A104">
        <v>97</v>
      </c>
      <c r="B104" s="6">
        <v>0.349771</v>
      </c>
      <c r="C104" s="6">
        <v>0.297707</v>
      </c>
      <c r="D104" s="7">
        <v>3376.4</v>
      </c>
      <c r="E104" s="7">
        <v>1005.2</v>
      </c>
      <c r="F104" s="5">
        <v>2.4900000000000002</v>
      </c>
      <c r="G104" t="s">
        <v>12</v>
      </c>
      <c r="H104">
        <v>97</v>
      </c>
      <c r="I104" s="6">
        <v>0.30098200000000003</v>
      </c>
      <c r="J104" s="6">
        <v>0.26161200000000001</v>
      </c>
      <c r="K104" s="7">
        <v>7421.5</v>
      </c>
      <c r="L104" s="7">
        <v>1941.6</v>
      </c>
      <c r="M104" s="5">
        <v>2.77</v>
      </c>
    </row>
    <row r="105" spans="1:13">
      <c r="A105">
        <v>98</v>
      </c>
      <c r="B105" s="6">
        <v>0.38179000000000002</v>
      </c>
      <c r="C105" s="6">
        <v>0.32059100000000001</v>
      </c>
      <c r="D105" s="7">
        <v>2371.1999999999998</v>
      </c>
      <c r="E105" s="7">
        <v>760.2</v>
      </c>
      <c r="F105" s="5">
        <v>2.34</v>
      </c>
      <c r="G105" t="s">
        <v>12</v>
      </c>
      <c r="H105">
        <v>98</v>
      </c>
      <c r="I105" s="6">
        <v>0.32869399999999999</v>
      </c>
      <c r="J105" s="6">
        <v>0.28229900000000002</v>
      </c>
      <c r="K105" s="7">
        <v>5480</v>
      </c>
      <c r="L105" s="7">
        <v>1547</v>
      </c>
      <c r="M105" s="5">
        <v>2.57</v>
      </c>
    </row>
    <row r="106" spans="1:13">
      <c r="A106">
        <v>99</v>
      </c>
      <c r="B106" s="6">
        <v>0.40166800000000003</v>
      </c>
      <c r="C106" s="6">
        <v>0.33449099999999998</v>
      </c>
      <c r="D106" s="7">
        <v>1611</v>
      </c>
      <c r="E106" s="7">
        <v>538.9</v>
      </c>
      <c r="F106" s="5">
        <v>2.2000000000000002</v>
      </c>
      <c r="G106" t="s">
        <v>12</v>
      </c>
      <c r="H106">
        <v>99</v>
      </c>
      <c r="I106" s="6">
        <v>0.35951300000000003</v>
      </c>
      <c r="J106" s="6">
        <v>0.30473499999999998</v>
      </c>
      <c r="K106" s="7">
        <v>3933</v>
      </c>
      <c r="L106" s="7">
        <v>1198.5</v>
      </c>
      <c r="M106" s="5">
        <v>2.39</v>
      </c>
    </row>
    <row r="107" spans="1:13">
      <c r="A107">
        <v>100</v>
      </c>
      <c r="B107">
        <v>0.44388300000000003</v>
      </c>
      <c r="C107">
        <v>0.36326000000000003</v>
      </c>
      <c r="D107">
        <v>1072.2</v>
      </c>
      <c r="E107">
        <v>389.5</v>
      </c>
      <c r="F107">
        <v>2.06</v>
      </c>
      <c r="G107" t="s">
        <v>12</v>
      </c>
      <c r="H107">
        <v>100</v>
      </c>
      <c r="I107">
        <v>0.39776299999999998</v>
      </c>
      <c r="J107">
        <v>0.33177800000000002</v>
      </c>
      <c r="K107">
        <v>2734.5</v>
      </c>
      <c r="L107">
        <v>907.2</v>
      </c>
      <c r="M107">
        <v>2.2200000000000002</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0.90625" defaultRowHeight="15"/>
  <sheetData>
    <row r="1" spans="1:13" ht="19.2">
      <c r="A1" s="3" t="s">
        <v>40</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5.0400000000000002E-3</v>
      </c>
      <c r="C7" s="6">
        <v>5.0270000000000002E-3</v>
      </c>
      <c r="D7" s="7">
        <v>100000</v>
      </c>
      <c r="E7" s="7">
        <v>502.7</v>
      </c>
      <c r="F7" s="5">
        <v>78.260000000000005</v>
      </c>
      <c r="G7" t="s">
        <v>12</v>
      </c>
      <c r="H7">
        <v>0</v>
      </c>
      <c r="I7" s="6">
        <v>4.169E-3</v>
      </c>
      <c r="J7" s="6">
        <v>4.1599999999999996E-3</v>
      </c>
      <c r="K7" s="7">
        <v>100000</v>
      </c>
      <c r="L7" s="7">
        <v>416</v>
      </c>
      <c r="M7" s="5">
        <v>82.29</v>
      </c>
    </row>
    <row r="8" spans="1:13">
      <c r="A8">
        <v>1</v>
      </c>
      <c r="B8" s="6">
        <v>3.3300000000000002E-4</v>
      </c>
      <c r="C8" s="6">
        <v>3.3300000000000002E-4</v>
      </c>
      <c r="D8" s="7">
        <v>99497.3</v>
      </c>
      <c r="E8" s="7">
        <v>33.1</v>
      </c>
      <c r="F8" s="5">
        <v>77.66</v>
      </c>
      <c r="G8" t="s">
        <v>12</v>
      </c>
      <c r="H8">
        <v>1</v>
      </c>
      <c r="I8" s="6">
        <v>2.9599999999999998E-4</v>
      </c>
      <c r="J8" s="6">
        <v>2.9599999999999998E-4</v>
      </c>
      <c r="K8" s="7">
        <v>99584</v>
      </c>
      <c r="L8" s="7">
        <v>29.5</v>
      </c>
      <c r="M8" s="5">
        <v>81.63</v>
      </c>
    </row>
    <row r="9" spans="1:13">
      <c r="A9">
        <v>2</v>
      </c>
      <c r="B9" s="6">
        <v>1.85E-4</v>
      </c>
      <c r="C9" s="6">
        <v>1.85E-4</v>
      </c>
      <c r="D9" s="7">
        <v>99464.2</v>
      </c>
      <c r="E9" s="7">
        <v>18.399999999999999</v>
      </c>
      <c r="F9" s="5">
        <v>76.680000000000007</v>
      </c>
      <c r="G9" t="s">
        <v>12</v>
      </c>
      <c r="H9">
        <v>2</v>
      </c>
      <c r="I9" s="6">
        <v>1.7200000000000001E-4</v>
      </c>
      <c r="J9" s="6">
        <v>1.7200000000000001E-4</v>
      </c>
      <c r="K9" s="7">
        <v>99554.5</v>
      </c>
      <c r="L9" s="7">
        <v>17.2</v>
      </c>
      <c r="M9" s="5">
        <v>80.66</v>
      </c>
    </row>
    <row r="10" spans="1:13">
      <c r="A10">
        <v>3</v>
      </c>
      <c r="B10" s="6">
        <v>1.4200000000000001E-4</v>
      </c>
      <c r="C10" s="6">
        <v>1.4200000000000001E-4</v>
      </c>
      <c r="D10" s="7">
        <v>99445.8</v>
      </c>
      <c r="E10" s="7">
        <v>14.1</v>
      </c>
      <c r="F10" s="5">
        <v>75.7</v>
      </c>
      <c r="G10" t="s">
        <v>12</v>
      </c>
      <c r="H10">
        <v>3</v>
      </c>
      <c r="I10" s="6">
        <v>1.54E-4</v>
      </c>
      <c r="J10" s="6">
        <v>1.54E-4</v>
      </c>
      <c r="K10" s="7">
        <v>99537.4</v>
      </c>
      <c r="L10" s="7">
        <v>15.3</v>
      </c>
      <c r="M10" s="5">
        <v>79.67</v>
      </c>
    </row>
    <row r="11" spans="1:13">
      <c r="A11">
        <v>4</v>
      </c>
      <c r="B11" s="6">
        <v>1.1E-4</v>
      </c>
      <c r="C11" s="6">
        <v>1.1E-4</v>
      </c>
      <c r="D11" s="7">
        <v>99431.7</v>
      </c>
      <c r="E11" s="7">
        <v>10.9</v>
      </c>
      <c r="F11" s="5">
        <v>74.709999999999994</v>
      </c>
      <c r="G11" t="s">
        <v>12</v>
      </c>
      <c r="H11">
        <v>4</v>
      </c>
      <c r="I11" s="6">
        <v>1.25E-4</v>
      </c>
      <c r="J11" s="6">
        <v>1.25E-4</v>
      </c>
      <c r="K11" s="7">
        <v>99522.1</v>
      </c>
      <c r="L11" s="7">
        <v>12.4</v>
      </c>
      <c r="M11" s="5">
        <v>78.680000000000007</v>
      </c>
    </row>
    <row r="12" spans="1:13">
      <c r="A12">
        <v>5</v>
      </c>
      <c r="B12" s="6">
        <v>1.25E-4</v>
      </c>
      <c r="C12" s="6">
        <v>1.25E-4</v>
      </c>
      <c r="D12" s="7">
        <v>99420.800000000003</v>
      </c>
      <c r="E12" s="7">
        <v>12.4</v>
      </c>
      <c r="F12" s="5">
        <v>73.72</v>
      </c>
      <c r="G12" t="s">
        <v>12</v>
      </c>
      <c r="H12">
        <v>5</v>
      </c>
      <c r="I12" s="6">
        <v>9.7999999999999997E-5</v>
      </c>
      <c r="J12" s="6">
        <v>9.7999999999999997E-5</v>
      </c>
      <c r="K12" s="7">
        <v>99509.7</v>
      </c>
      <c r="L12" s="7">
        <v>9.8000000000000007</v>
      </c>
      <c r="M12" s="5">
        <v>77.69</v>
      </c>
    </row>
    <row r="13" spans="1:13">
      <c r="A13">
        <v>6</v>
      </c>
      <c r="B13" s="6">
        <v>9.6000000000000002E-5</v>
      </c>
      <c r="C13" s="6">
        <v>9.6000000000000002E-5</v>
      </c>
      <c r="D13" s="7">
        <v>99408.4</v>
      </c>
      <c r="E13" s="7">
        <v>9.5</v>
      </c>
      <c r="F13" s="5">
        <v>72.72</v>
      </c>
      <c r="G13" t="s">
        <v>12</v>
      </c>
      <c r="H13">
        <v>6</v>
      </c>
      <c r="I13" s="6">
        <v>8.7000000000000001E-5</v>
      </c>
      <c r="J13" s="6">
        <v>8.7000000000000001E-5</v>
      </c>
      <c r="K13" s="7">
        <v>99499.9</v>
      </c>
      <c r="L13" s="7">
        <v>8.6999999999999993</v>
      </c>
      <c r="M13" s="5">
        <v>76.7</v>
      </c>
    </row>
    <row r="14" spans="1:13">
      <c r="A14">
        <v>7</v>
      </c>
      <c r="B14" s="6">
        <v>8.2000000000000001E-5</v>
      </c>
      <c r="C14" s="6">
        <v>8.2000000000000001E-5</v>
      </c>
      <c r="D14" s="7">
        <v>99398.9</v>
      </c>
      <c r="E14" s="7">
        <v>8.1</v>
      </c>
      <c r="F14" s="5">
        <v>71.73</v>
      </c>
      <c r="G14" t="s">
        <v>12</v>
      </c>
      <c r="H14">
        <v>7</v>
      </c>
      <c r="I14" s="6">
        <v>7.8999999999999996E-5</v>
      </c>
      <c r="J14" s="6">
        <v>7.8999999999999996E-5</v>
      </c>
      <c r="K14" s="7">
        <v>99491.3</v>
      </c>
      <c r="L14" s="7">
        <v>7.9</v>
      </c>
      <c r="M14" s="5">
        <v>75.709999999999994</v>
      </c>
    </row>
    <row r="15" spans="1:13">
      <c r="A15">
        <v>8</v>
      </c>
      <c r="B15" s="6">
        <v>1.11E-4</v>
      </c>
      <c r="C15" s="6">
        <v>1.11E-4</v>
      </c>
      <c r="D15" s="7">
        <v>99390.8</v>
      </c>
      <c r="E15" s="7">
        <v>11</v>
      </c>
      <c r="F15" s="5">
        <v>70.739999999999995</v>
      </c>
      <c r="G15" t="s">
        <v>12</v>
      </c>
      <c r="H15">
        <v>8</v>
      </c>
      <c r="I15" s="6">
        <v>8.7999999999999998E-5</v>
      </c>
      <c r="J15" s="6">
        <v>8.7999999999999998E-5</v>
      </c>
      <c r="K15" s="7">
        <v>99483.4</v>
      </c>
      <c r="L15" s="7">
        <v>8.8000000000000007</v>
      </c>
      <c r="M15" s="5">
        <v>74.709999999999994</v>
      </c>
    </row>
    <row r="16" spans="1:13">
      <c r="A16">
        <v>9</v>
      </c>
      <c r="B16" s="6">
        <v>9.7999999999999997E-5</v>
      </c>
      <c r="C16" s="6">
        <v>9.7999999999999997E-5</v>
      </c>
      <c r="D16" s="7">
        <v>99379.7</v>
      </c>
      <c r="E16" s="7">
        <v>9.6999999999999993</v>
      </c>
      <c r="F16" s="5">
        <v>69.739999999999995</v>
      </c>
      <c r="G16" t="s">
        <v>12</v>
      </c>
      <c r="H16">
        <v>9</v>
      </c>
      <c r="I16" s="6">
        <v>9.5000000000000005E-5</v>
      </c>
      <c r="J16" s="6">
        <v>9.5000000000000005E-5</v>
      </c>
      <c r="K16" s="7">
        <v>99474.6</v>
      </c>
      <c r="L16" s="7">
        <v>9.4</v>
      </c>
      <c r="M16" s="5">
        <v>73.72</v>
      </c>
    </row>
    <row r="17" spans="1:13">
      <c r="A17">
        <v>10</v>
      </c>
      <c r="B17" s="6">
        <v>9.5000000000000005E-5</v>
      </c>
      <c r="C17" s="6">
        <v>9.5000000000000005E-5</v>
      </c>
      <c r="D17" s="7">
        <v>99370</v>
      </c>
      <c r="E17" s="7">
        <v>9.5</v>
      </c>
      <c r="F17" s="5">
        <v>68.75</v>
      </c>
      <c r="G17" t="s">
        <v>12</v>
      </c>
      <c r="H17">
        <v>10</v>
      </c>
      <c r="I17" s="6">
        <v>7.2999999999999999E-5</v>
      </c>
      <c r="J17" s="6">
        <v>7.2999999999999999E-5</v>
      </c>
      <c r="K17" s="7">
        <v>99465.2</v>
      </c>
      <c r="L17" s="7">
        <v>7.3</v>
      </c>
      <c r="M17" s="5">
        <v>72.73</v>
      </c>
    </row>
    <row r="18" spans="1:13">
      <c r="A18">
        <v>11</v>
      </c>
      <c r="B18" s="6">
        <v>9.7E-5</v>
      </c>
      <c r="C18" s="6">
        <v>9.7E-5</v>
      </c>
      <c r="D18" s="7">
        <v>99360.6</v>
      </c>
      <c r="E18" s="7">
        <v>9.6</v>
      </c>
      <c r="F18" s="5">
        <v>67.760000000000005</v>
      </c>
      <c r="G18" t="s">
        <v>12</v>
      </c>
      <c r="H18">
        <v>11</v>
      </c>
      <c r="I18" s="6">
        <v>8.3999999999999995E-5</v>
      </c>
      <c r="J18" s="6">
        <v>8.3999999999999995E-5</v>
      </c>
      <c r="K18" s="7">
        <v>99457.9</v>
      </c>
      <c r="L18" s="7">
        <v>8.4</v>
      </c>
      <c r="M18" s="5">
        <v>71.73</v>
      </c>
    </row>
    <row r="19" spans="1:13">
      <c r="A19">
        <v>12</v>
      </c>
      <c r="B19" s="6">
        <v>1.03E-4</v>
      </c>
      <c r="C19" s="6">
        <v>1.03E-4</v>
      </c>
      <c r="D19" s="7">
        <v>99350.9</v>
      </c>
      <c r="E19" s="7">
        <v>10.199999999999999</v>
      </c>
      <c r="F19" s="5">
        <v>66.760000000000005</v>
      </c>
      <c r="G19" t="s">
        <v>12</v>
      </c>
      <c r="H19">
        <v>12</v>
      </c>
      <c r="I19" s="6">
        <v>8.7999999999999998E-5</v>
      </c>
      <c r="J19" s="6">
        <v>8.7999999999999998E-5</v>
      </c>
      <c r="K19" s="7">
        <v>99449.600000000006</v>
      </c>
      <c r="L19" s="7">
        <v>8.8000000000000007</v>
      </c>
      <c r="M19" s="5">
        <v>70.739999999999995</v>
      </c>
    </row>
    <row r="20" spans="1:13">
      <c r="A20">
        <v>13</v>
      </c>
      <c r="B20" s="6">
        <v>1.1900000000000001E-4</v>
      </c>
      <c r="C20" s="6">
        <v>1.1900000000000001E-4</v>
      </c>
      <c r="D20" s="7">
        <v>99340.7</v>
      </c>
      <c r="E20" s="7">
        <v>11.8</v>
      </c>
      <c r="F20" s="5">
        <v>65.77</v>
      </c>
      <c r="G20" t="s">
        <v>12</v>
      </c>
      <c r="H20">
        <v>13</v>
      </c>
      <c r="I20" s="6">
        <v>9.8999999999999994E-5</v>
      </c>
      <c r="J20" s="6">
        <v>9.8999999999999994E-5</v>
      </c>
      <c r="K20" s="7">
        <v>99440.8</v>
      </c>
      <c r="L20" s="7">
        <v>9.8000000000000007</v>
      </c>
      <c r="M20" s="5">
        <v>69.739999999999995</v>
      </c>
    </row>
    <row r="21" spans="1:13">
      <c r="A21">
        <v>14</v>
      </c>
      <c r="B21" s="6">
        <v>1.3899999999999999E-4</v>
      </c>
      <c r="C21" s="6">
        <v>1.3899999999999999E-4</v>
      </c>
      <c r="D21" s="7">
        <v>99328.9</v>
      </c>
      <c r="E21" s="7">
        <v>13.9</v>
      </c>
      <c r="F21" s="5">
        <v>64.78</v>
      </c>
      <c r="G21" t="s">
        <v>12</v>
      </c>
      <c r="H21">
        <v>14</v>
      </c>
      <c r="I21" s="6">
        <v>1.21E-4</v>
      </c>
      <c r="J21" s="6">
        <v>1.21E-4</v>
      </c>
      <c r="K21" s="7">
        <v>99431</v>
      </c>
      <c r="L21" s="7">
        <v>12</v>
      </c>
      <c r="M21" s="5">
        <v>68.75</v>
      </c>
    </row>
    <row r="22" spans="1:13">
      <c r="A22">
        <v>15</v>
      </c>
      <c r="B22" s="6">
        <v>2.1000000000000001E-4</v>
      </c>
      <c r="C22" s="6">
        <v>2.1000000000000001E-4</v>
      </c>
      <c r="D22" s="7">
        <v>99315</v>
      </c>
      <c r="E22" s="7">
        <v>20.9</v>
      </c>
      <c r="F22" s="5">
        <v>63.79</v>
      </c>
      <c r="G22" t="s">
        <v>12</v>
      </c>
      <c r="H22">
        <v>15</v>
      </c>
      <c r="I22" s="6">
        <v>1.4799999999999999E-4</v>
      </c>
      <c r="J22" s="6">
        <v>1.4799999999999999E-4</v>
      </c>
      <c r="K22" s="7">
        <v>99419</v>
      </c>
      <c r="L22" s="7">
        <v>14.7</v>
      </c>
      <c r="M22" s="5">
        <v>67.760000000000005</v>
      </c>
    </row>
    <row r="23" spans="1:13">
      <c r="A23">
        <v>16</v>
      </c>
      <c r="B23" s="6">
        <v>2.7399999999999999E-4</v>
      </c>
      <c r="C23" s="6">
        <v>2.7300000000000002E-4</v>
      </c>
      <c r="D23" s="7">
        <v>99294.1</v>
      </c>
      <c r="E23" s="7">
        <v>27.2</v>
      </c>
      <c r="F23" s="5">
        <v>62.8</v>
      </c>
      <c r="G23" t="s">
        <v>12</v>
      </c>
      <c r="H23">
        <v>16</v>
      </c>
      <c r="I23" s="6">
        <v>1.6100000000000001E-4</v>
      </c>
      <c r="J23" s="6">
        <v>1.6100000000000001E-4</v>
      </c>
      <c r="K23" s="7">
        <v>99404.2</v>
      </c>
      <c r="L23" s="7">
        <v>16</v>
      </c>
      <c r="M23" s="5">
        <v>66.77</v>
      </c>
    </row>
    <row r="24" spans="1:13">
      <c r="A24">
        <v>17</v>
      </c>
      <c r="B24" s="6">
        <v>4.2900000000000002E-4</v>
      </c>
      <c r="C24" s="6">
        <v>4.2900000000000002E-4</v>
      </c>
      <c r="D24" s="7">
        <v>99267</v>
      </c>
      <c r="E24" s="7">
        <v>42.6</v>
      </c>
      <c r="F24" s="5">
        <v>61.82</v>
      </c>
      <c r="G24" t="s">
        <v>12</v>
      </c>
      <c r="H24">
        <v>17</v>
      </c>
      <c r="I24" s="6">
        <v>2.0000000000000001E-4</v>
      </c>
      <c r="J24" s="6">
        <v>2.0000000000000001E-4</v>
      </c>
      <c r="K24" s="7">
        <v>99388.3</v>
      </c>
      <c r="L24" s="7">
        <v>19.8</v>
      </c>
      <c r="M24" s="5">
        <v>65.78</v>
      </c>
    </row>
    <row r="25" spans="1:13">
      <c r="A25">
        <v>18</v>
      </c>
      <c r="B25" s="6">
        <v>5.31E-4</v>
      </c>
      <c r="C25" s="6">
        <v>5.2999999999999998E-4</v>
      </c>
      <c r="D25" s="7">
        <v>99224.4</v>
      </c>
      <c r="E25" s="7">
        <v>52.6</v>
      </c>
      <c r="F25" s="5">
        <v>60.84</v>
      </c>
      <c r="G25" t="s">
        <v>12</v>
      </c>
      <c r="H25">
        <v>18</v>
      </c>
      <c r="I25" s="6">
        <v>2.31E-4</v>
      </c>
      <c r="J25" s="6">
        <v>2.31E-4</v>
      </c>
      <c r="K25" s="7">
        <v>99368.4</v>
      </c>
      <c r="L25" s="7">
        <v>23</v>
      </c>
      <c r="M25" s="5">
        <v>64.790000000000006</v>
      </c>
    </row>
    <row r="26" spans="1:13">
      <c r="A26">
        <v>19</v>
      </c>
      <c r="B26" s="6">
        <v>5.31E-4</v>
      </c>
      <c r="C26" s="6">
        <v>5.2999999999999998E-4</v>
      </c>
      <c r="D26" s="7">
        <v>99171.7</v>
      </c>
      <c r="E26" s="7">
        <v>52.6</v>
      </c>
      <c r="F26" s="5">
        <v>59.88</v>
      </c>
      <c r="G26" t="s">
        <v>12</v>
      </c>
      <c r="H26">
        <v>19</v>
      </c>
      <c r="I26" s="6">
        <v>2.3499999999999999E-4</v>
      </c>
      <c r="J26" s="6">
        <v>2.3499999999999999E-4</v>
      </c>
      <c r="K26" s="7">
        <v>99345.4</v>
      </c>
      <c r="L26" s="7">
        <v>23.4</v>
      </c>
      <c r="M26" s="5">
        <v>63.81</v>
      </c>
    </row>
    <row r="27" spans="1:13">
      <c r="A27">
        <v>20</v>
      </c>
      <c r="B27" s="6">
        <v>6.11E-4</v>
      </c>
      <c r="C27" s="6">
        <v>6.11E-4</v>
      </c>
      <c r="D27" s="7">
        <v>99119.1</v>
      </c>
      <c r="E27" s="7">
        <v>60.6</v>
      </c>
      <c r="F27" s="5">
        <v>58.91</v>
      </c>
      <c r="G27" t="s">
        <v>12</v>
      </c>
      <c r="H27">
        <v>20</v>
      </c>
      <c r="I27" s="6">
        <v>2.2900000000000001E-4</v>
      </c>
      <c r="J27" s="6">
        <v>2.2900000000000001E-4</v>
      </c>
      <c r="K27" s="7">
        <v>99322.1</v>
      </c>
      <c r="L27" s="7">
        <v>22.7</v>
      </c>
      <c r="M27" s="5">
        <v>62.82</v>
      </c>
    </row>
    <row r="28" spans="1:13">
      <c r="A28">
        <v>21</v>
      </c>
      <c r="B28" s="6">
        <v>6.3400000000000001E-4</v>
      </c>
      <c r="C28" s="6">
        <v>6.3400000000000001E-4</v>
      </c>
      <c r="D28" s="7">
        <v>99058.5</v>
      </c>
      <c r="E28" s="7">
        <v>62.8</v>
      </c>
      <c r="F28" s="5">
        <v>57.94</v>
      </c>
      <c r="G28" t="s">
        <v>12</v>
      </c>
      <c r="H28">
        <v>21</v>
      </c>
      <c r="I28" s="6">
        <v>2.2599999999999999E-4</v>
      </c>
      <c r="J28" s="6">
        <v>2.2599999999999999E-4</v>
      </c>
      <c r="K28" s="7">
        <v>99299.4</v>
      </c>
      <c r="L28" s="7">
        <v>22.4</v>
      </c>
      <c r="M28" s="5">
        <v>61.84</v>
      </c>
    </row>
    <row r="29" spans="1:13">
      <c r="A29">
        <v>22</v>
      </c>
      <c r="B29" s="6">
        <v>6.0599999999999998E-4</v>
      </c>
      <c r="C29" s="6">
        <v>6.0499999999999996E-4</v>
      </c>
      <c r="D29" s="7">
        <v>98995.7</v>
      </c>
      <c r="E29" s="7">
        <v>59.9</v>
      </c>
      <c r="F29" s="5">
        <v>56.98</v>
      </c>
      <c r="G29" t="s">
        <v>12</v>
      </c>
      <c r="H29">
        <v>22</v>
      </c>
      <c r="I29" s="6">
        <v>2.1100000000000001E-4</v>
      </c>
      <c r="J29" s="6">
        <v>2.1100000000000001E-4</v>
      </c>
      <c r="K29" s="7">
        <v>99277</v>
      </c>
      <c r="L29" s="7">
        <v>20.9</v>
      </c>
      <c r="M29" s="5">
        <v>60.85</v>
      </c>
    </row>
    <row r="30" spans="1:13">
      <c r="A30">
        <v>23</v>
      </c>
      <c r="B30" s="6">
        <v>6.5799999999999995E-4</v>
      </c>
      <c r="C30" s="6">
        <v>6.5799999999999995E-4</v>
      </c>
      <c r="D30" s="7">
        <v>98935.8</v>
      </c>
      <c r="E30" s="7">
        <v>65.099999999999994</v>
      </c>
      <c r="F30" s="5">
        <v>56.01</v>
      </c>
      <c r="G30" t="s">
        <v>12</v>
      </c>
      <c r="H30">
        <v>23</v>
      </c>
      <c r="I30" s="6">
        <v>2.5099999999999998E-4</v>
      </c>
      <c r="J30" s="6">
        <v>2.5099999999999998E-4</v>
      </c>
      <c r="K30" s="7">
        <v>99256</v>
      </c>
      <c r="L30" s="7">
        <v>24.9</v>
      </c>
      <c r="M30" s="5">
        <v>59.86</v>
      </c>
    </row>
    <row r="31" spans="1:13">
      <c r="A31">
        <v>24</v>
      </c>
      <c r="B31" s="6">
        <v>6.3299999999999999E-4</v>
      </c>
      <c r="C31" s="6">
        <v>6.3299999999999999E-4</v>
      </c>
      <c r="D31" s="7">
        <v>98870.7</v>
      </c>
      <c r="E31" s="7">
        <v>62.6</v>
      </c>
      <c r="F31" s="5">
        <v>55.05</v>
      </c>
      <c r="G31" t="s">
        <v>12</v>
      </c>
      <c r="H31">
        <v>24</v>
      </c>
      <c r="I31" s="6">
        <v>2.42E-4</v>
      </c>
      <c r="J31" s="6">
        <v>2.42E-4</v>
      </c>
      <c r="K31" s="7">
        <v>99231.1</v>
      </c>
      <c r="L31" s="7">
        <v>24</v>
      </c>
      <c r="M31" s="5">
        <v>58.88</v>
      </c>
    </row>
    <row r="32" spans="1:13">
      <c r="A32">
        <v>25</v>
      </c>
      <c r="B32" s="6">
        <v>6.2699999999999995E-4</v>
      </c>
      <c r="C32" s="6">
        <v>6.2699999999999995E-4</v>
      </c>
      <c r="D32" s="7">
        <v>98808.1</v>
      </c>
      <c r="E32" s="7">
        <v>61.9</v>
      </c>
      <c r="F32" s="5">
        <v>54.09</v>
      </c>
      <c r="G32" t="s">
        <v>12</v>
      </c>
      <c r="H32">
        <v>25</v>
      </c>
      <c r="I32" s="6">
        <v>2.7099999999999997E-4</v>
      </c>
      <c r="J32" s="6">
        <v>2.7099999999999997E-4</v>
      </c>
      <c r="K32" s="7">
        <v>99207.1</v>
      </c>
      <c r="L32" s="7">
        <v>26.9</v>
      </c>
      <c r="M32" s="5">
        <v>57.89</v>
      </c>
    </row>
    <row r="33" spans="1:13">
      <c r="A33">
        <v>26</v>
      </c>
      <c r="B33" s="6">
        <v>7.0299999999999996E-4</v>
      </c>
      <c r="C33" s="6">
        <v>7.0299999999999996E-4</v>
      </c>
      <c r="D33" s="7">
        <v>98746.2</v>
      </c>
      <c r="E33" s="7">
        <v>69.400000000000006</v>
      </c>
      <c r="F33" s="5">
        <v>53.12</v>
      </c>
      <c r="G33" t="s">
        <v>12</v>
      </c>
      <c r="H33">
        <v>26</v>
      </c>
      <c r="I33" s="6">
        <v>2.9399999999999999E-4</v>
      </c>
      <c r="J33" s="6">
        <v>2.9399999999999999E-4</v>
      </c>
      <c r="K33" s="7">
        <v>99180.2</v>
      </c>
      <c r="L33" s="7">
        <v>29.1</v>
      </c>
      <c r="M33" s="5">
        <v>56.91</v>
      </c>
    </row>
    <row r="34" spans="1:13">
      <c r="A34">
        <v>27</v>
      </c>
      <c r="B34" s="6">
        <v>6.7900000000000002E-4</v>
      </c>
      <c r="C34" s="6">
        <v>6.7900000000000002E-4</v>
      </c>
      <c r="D34" s="7">
        <v>98676.800000000003</v>
      </c>
      <c r="E34" s="7">
        <v>67</v>
      </c>
      <c r="F34" s="5">
        <v>52.16</v>
      </c>
      <c r="G34" t="s">
        <v>12</v>
      </c>
      <c r="H34">
        <v>27</v>
      </c>
      <c r="I34" s="6">
        <v>3.0299999999999999E-4</v>
      </c>
      <c r="J34" s="6">
        <v>3.0299999999999999E-4</v>
      </c>
      <c r="K34" s="7">
        <v>99151.1</v>
      </c>
      <c r="L34" s="7">
        <v>30</v>
      </c>
      <c r="M34" s="5">
        <v>55.92</v>
      </c>
    </row>
    <row r="35" spans="1:13">
      <c r="A35">
        <v>28</v>
      </c>
      <c r="B35" s="6">
        <v>7.3899999999999997E-4</v>
      </c>
      <c r="C35" s="6">
        <v>7.3800000000000005E-4</v>
      </c>
      <c r="D35" s="7">
        <v>98609.8</v>
      </c>
      <c r="E35" s="7">
        <v>72.8</v>
      </c>
      <c r="F35" s="5">
        <v>51.19</v>
      </c>
      <c r="G35" t="s">
        <v>12</v>
      </c>
      <c r="H35">
        <v>28</v>
      </c>
      <c r="I35" s="6">
        <v>3.4099999999999999E-4</v>
      </c>
      <c r="J35" s="6">
        <v>3.4099999999999999E-4</v>
      </c>
      <c r="K35" s="7">
        <v>99121</v>
      </c>
      <c r="L35" s="7">
        <v>33.799999999999997</v>
      </c>
      <c r="M35" s="5">
        <v>54.94</v>
      </c>
    </row>
    <row r="36" spans="1:13">
      <c r="A36">
        <v>29</v>
      </c>
      <c r="B36" s="6">
        <v>7.6000000000000004E-4</v>
      </c>
      <c r="C36" s="6">
        <v>7.5900000000000002E-4</v>
      </c>
      <c r="D36" s="7">
        <v>98537</v>
      </c>
      <c r="E36" s="7">
        <v>74.8</v>
      </c>
      <c r="F36" s="5">
        <v>50.23</v>
      </c>
      <c r="G36" t="s">
        <v>12</v>
      </c>
      <c r="H36">
        <v>29</v>
      </c>
      <c r="I36" s="6">
        <v>3.4299999999999999E-4</v>
      </c>
      <c r="J36" s="6">
        <v>3.4299999999999999E-4</v>
      </c>
      <c r="K36" s="7">
        <v>99087.3</v>
      </c>
      <c r="L36" s="7">
        <v>34</v>
      </c>
      <c r="M36" s="5">
        <v>53.96</v>
      </c>
    </row>
    <row r="37" spans="1:13">
      <c r="A37">
        <v>30</v>
      </c>
      <c r="B37" s="6">
        <v>8.3600000000000005E-4</v>
      </c>
      <c r="C37" s="6">
        <v>8.3500000000000002E-4</v>
      </c>
      <c r="D37" s="7">
        <v>98462.2</v>
      </c>
      <c r="E37" s="7">
        <v>82.2</v>
      </c>
      <c r="F37" s="5">
        <v>49.27</v>
      </c>
      <c r="G37" t="s">
        <v>12</v>
      </c>
      <c r="H37">
        <v>30</v>
      </c>
      <c r="I37" s="6">
        <v>3.86E-4</v>
      </c>
      <c r="J37" s="6">
        <v>3.86E-4</v>
      </c>
      <c r="K37" s="7">
        <v>99053.3</v>
      </c>
      <c r="L37" s="7">
        <v>38.200000000000003</v>
      </c>
      <c r="M37" s="5">
        <v>52.98</v>
      </c>
    </row>
    <row r="38" spans="1:13">
      <c r="A38">
        <v>31</v>
      </c>
      <c r="B38" s="6">
        <v>8.3100000000000003E-4</v>
      </c>
      <c r="C38" s="6">
        <v>8.3100000000000003E-4</v>
      </c>
      <c r="D38" s="7">
        <v>98379.9</v>
      </c>
      <c r="E38" s="7">
        <v>81.7</v>
      </c>
      <c r="F38" s="5">
        <v>48.31</v>
      </c>
      <c r="G38" t="s">
        <v>12</v>
      </c>
      <c r="H38">
        <v>31</v>
      </c>
      <c r="I38" s="6">
        <v>3.97E-4</v>
      </c>
      <c r="J38" s="6">
        <v>3.9599999999999998E-4</v>
      </c>
      <c r="K38" s="7">
        <v>99015.1</v>
      </c>
      <c r="L38" s="7">
        <v>39.299999999999997</v>
      </c>
      <c r="M38" s="5">
        <v>52</v>
      </c>
    </row>
    <row r="39" spans="1:13">
      <c r="A39">
        <v>32</v>
      </c>
      <c r="B39" s="6">
        <v>8.9099999999999997E-4</v>
      </c>
      <c r="C39" s="6">
        <v>8.9099999999999997E-4</v>
      </c>
      <c r="D39" s="7">
        <v>98298.2</v>
      </c>
      <c r="E39" s="7">
        <v>87.6</v>
      </c>
      <c r="F39" s="5">
        <v>47.35</v>
      </c>
      <c r="G39" t="s">
        <v>12</v>
      </c>
      <c r="H39">
        <v>32</v>
      </c>
      <c r="I39" s="6">
        <v>4.6299999999999998E-4</v>
      </c>
      <c r="J39" s="6">
        <v>4.6299999999999998E-4</v>
      </c>
      <c r="K39" s="7">
        <v>98975.8</v>
      </c>
      <c r="L39" s="7">
        <v>45.8</v>
      </c>
      <c r="M39" s="5">
        <v>51.02</v>
      </c>
    </row>
    <row r="40" spans="1:13">
      <c r="A40">
        <v>33</v>
      </c>
      <c r="B40" s="6">
        <v>9.5399999999999999E-4</v>
      </c>
      <c r="C40" s="6">
        <v>9.5299999999999996E-4</v>
      </c>
      <c r="D40" s="7">
        <v>98210.6</v>
      </c>
      <c r="E40" s="7">
        <v>93.6</v>
      </c>
      <c r="F40" s="5">
        <v>46.39</v>
      </c>
      <c r="G40" t="s">
        <v>12</v>
      </c>
      <c r="H40">
        <v>33</v>
      </c>
      <c r="I40" s="6">
        <v>4.9100000000000001E-4</v>
      </c>
      <c r="J40" s="6">
        <v>4.9100000000000001E-4</v>
      </c>
      <c r="K40" s="7">
        <v>98930</v>
      </c>
      <c r="L40" s="7">
        <v>48.6</v>
      </c>
      <c r="M40" s="5">
        <v>50.04</v>
      </c>
    </row>
    <row r="41" spans="1:13">
      <c r="A41">
        <v>34</v>
      </c>
      <c r="B41" s="6">
        <v>1.0740000000000001E-3</v>
      </c>
      <c r="C41" s="6">
        <v>1.0740000000000001E-3</v>
      </c>
      <c r="D41" s="7">
        <v>98117</v>
      </c>
      <c r="E41" s="7">
        <v>105.3</v>
      </c>
      <c r="F41" s="5">
        <v>45.43</v>
      </c>
      <c r="G41" t="s">
        <v>12</v>
      </c>
      <c r="H41">
        <v>34</v>
      </c>
      <c r="I41" s="6">
        <v>5.4600000000000004E-4</v>
      </c>
      <c r="J41" s="6">
        <v>5.4600000000000004E-4</v>
      </c>
      <c r="K41" s="7">
        <v>98881.4</v>
      </c>
      <c r="L41" s="7">
        <v>54</v>
      </c>
      <c r="M41" s="5">
        <v>49.07</v>
      </c>
    </row>
    <row r="42" spans="1:13">
      <c r="A42">
        <v>35</v>
      </c>
      <c r="B42" s="6">
        <v>1.173E-3</v>
      </c>
      <c r="C42" s="6">
        <v>1.173E-3</v>
      </c>
      <c r="D42" s="7">
        <v>98011.6</v>
      </c>
      <c r="E42" s="7">
        <v>114.9</v>
      </c>
      <c r="F42" s="5">
        <v>44.48</v>
      </c>
      <c r="G42" t="s">
        <v>12</v>
      </c>
      <c r="H42">
        <v>35</v>
      </c>
      <c r="I42" s="6">
        <v>5.8200000000000005E-4</v>
      </c>
      <c r="J42" s="6">
        <v>5.8100000000000003E-4</v>
      </c>
      <c r="K42" s="7">
        <v>98827.5</v>
      </c>
      <c r="L42" s="7">
        <v>57.5</v>
      </c>
      <c r="M42" s="5">
        <v>48.09</v>
      </c>
    </row>
    <row r="43" spans="1:13">
      <c r="A43">
        <v>36</v>
      </c>
      <c r="B43" s="6">
        <v>1.147E-3</v>
      </c>
      <c r="C43" s="6">
        <v>1.1460000000000001E-3</v>
      </c>
      <c r="D43" s="7">
        <v>97896.7</v>
      </c>
      <c r="E43" s="7">
        <v>112.2</v>
      </c>
      <c r="F43" s="5">
        <v>43.53</v>
      </c>
      <c r="G43" t="s">
        <v>12</v>
      </c>
      <c r="H43">
        <v>36</v>
      </c>
      <c r="I43" s="6">
        <v>6.0400000000000004E-4</v>
      </c>
      <c r="J43" s="6">
        <v>6.0400000000000004E-4</v>
      </c>
      <c r="K43" s="7">
        <v>98770</v>
      </c>
      <c r="L43" s="7">
        <v>59.6</v>
      </c>
      <c r="M43" s="5">
        <v>47.12</v>
      </c>
    </row>
    <row r="44" spans="1:13">
      <c r="A44">
        <v>37</v>
      </c>
      <c r="B44" s="6">
        <v>1.2440000000000001E-3</v>
      </c>
      <c r="C44" s="6">
        <v>1.243E-3</v>
      </c>
      <c r="D44" s="7">
        <v>97784.5</v>
      </c>
      <c r="E44" s="7">
        <v>121.5</v>
      </c>
      <c r="F44" s="5">
        <v>42.58</v>
      </c>
      <c r="G44" t="s">
        <v>12</v>
      </c>
      <c r="H44">
        <v>37</v>
      </c>
      <c r="I44" s="6">
        <v>7.1400000000000001E-4</v>
      </c>
      <c r="J44" s="6">
        <v>7.1400000000000001E-4</v>
      </c>
      <c r="K44" s="7">
        <v>98710.399999999994</v>
      </c>
      <c r="L44" s="7">
        <v>70.400000000000006</v>
      </c>
      <c r="M44" s="5">
        <v>46.15</v>
      </c>
    </row>
    <row r="45" spans="1:13">
      <c r="A45">
        <v>38</v>
      </c>
      <c r="B45" s="6">
        <v>1.4339999999999999E-3</v>
      </c>
      <c r="C45" s="6">
        <v>1.433E-3</v>
      </c>
      <c r="D45" s="7">
        <v>97662.9</v>
      </c>
      <c r="E45" s="7">
        <v>140</v>
      </c>
      <c r="F45" s="5">
        <v>41.63</v>
      </c>
      <c r="G45" t="s">
        <v>12</v>
      </c>
      <c r="H45">
        <v>38</v>
      </c>
      <c r="I45" s="6">
        <v>7.76E-4</v>
      </c>
      <c r="J45" s="6">
        <v>7.7499999999999997E-4</v>
      </c>
      <c r="K45" s="7">
        <v>98639.9</v>
      </c>
      <c r="L45" s="7">
        <v>76.5</v>
      </c>
      <c r="M45" s="5">
        <v>45.18</v>
      </c>
    </row>
    <row r="46" spans="1:13">
      <c r="A46">
        <v>39</v>
      </c>
      <c r="B46" s="6">
        <v>1.456E-3</v>
      </c>
      <c r="C46" s="6">
        <v>1.4549999999999999E-3</v>
      </c>
      <c r="D46" s="7">
        <v>97523</v>
      </c>
      <c r="E46" s="7">
        <v>141.9</v>
      </c>
      <c r="F46" s="5">
        <v>40.69</v>
      </c>
      <c r="G46" t="s">
        <v>12</v>
      </c>
      <c r="H46">
        <v>39</v>
      </c>
      <c r="I46" s="6">
        <v>7.9500000000000003E-4</v>
      </c>
      <c r="J46" s="6">
        <v>7.94E-4</v>
      </c>
      <c r="K46" s="7">
        <v>98563.5</v>
      </c>
      <c r="L46" s="7">
        <v>78.3</v>
      </c>
      <c r="M46" s="5">
        <v>44.22</v>
      </c>
    </row>
    <row r="47" spans="1:13">
      <c r="A47">
        <v>40</v>
      </c>
      <c r="B47" s="6">
        <v>1.6149999999999999E-3</v>
      </c>
      <c r="C47" s="6">
        <v>1.614E-3</v>
      </c>
      <c r="D47" s="7">
        <v>97381.1</v>
      </c>
      <c r="E47" s="7">
        <v>157.19999999999999</v>
      </c>
      <c r="F47" s="5">
        <v>39.75</v>
      </c>
      <c r="G47" t="s">
        <v>12</v>
      </c>
      <c r="H47">
        <v>40</v>
      </c>
      <c r="I47" s="6">
        <v>9.3999999999999997E-4</v>
      </c>
      <c r="J47" s="6">
        <v>9.3999999999999997E-4</v>
      </c>
      <c r="K47" s="7">
        <v>98485.2</v>
      </c>
      <c r="L47" s="7">
        <v>92.6</v>
      </c>
      <c r="M47" s="5">
        <v>43.25</v>
      </c>
    </row>
    <row r="48" spans="1:13">
      <c r="A48">
        <v>41</v>
      </c>
      <c r="B48" s="6">
        <v>1.7179999999999999E-3</v>
      </c>
      <c r="C48" s="6">
        <v>1.717E-3</v>
      </c>
      <c r="D48" s="7">
        <v>97223.9</v>
      </c>
      <c r="E48" s="7">
        <v>166.9</v>
      </c>
      <c r="F48" s="5">
        <v>38.82</v>
      </c>
      <c r="G48" t="s">
        <v>12</v>
      </c>
      <c r="H48">
        <v>41</v>
      </c>
      <c r="I48" s="6">
        <v>1.023E-3</v>
      </c>
      <c r="J48" s="6">
        <v>1.0219999999999999E-3</v>
      </c>
      <c r="K48" s="7">
        <v>98392.6</v>
      </c>
      <c r="L48" s="7">
        <v>100.6</v>
      </c>
      <c r="M48" s="5">
        <v>42.29</v>
      </c>
    </row>
    <row r="49" spans="1:13">
      <c r="A49">
        <v>42</v>
      </c>
      <c r="B49" s="6">
        <v>1.769E-3</v>
      </c>
      <c r="C49" s="6">
        <v>1.768E-3</v>
      </c>
      <c r="D49" s="7">
        <v>97057</v>
      </c>
      <c r="E49" s="7">
        <v>171.6</v>
      </c>
      <c r="F49" s="5">
        <v>37.880000000000003</v>
      </c>
      <c r="G49" t="s">
        <v>12</v>
      </c>
      <c r="H49">
        <v>42</v>
      </c>
      <c r="I49" s="6">
        <v>1.067E-3</v>
      </c>
      <c r="J49" s="6">
        <v>1.067E-3</v>
      </c>
      <c r="K49" s="7">
        <v>98292</v>
      </c>
      <c r="L49" s="7">
        <v>104.9</v>
      </c>
      <c r="M49" s="5">
        <v>41.33</v>
      </c>
    </row>
    <row r="50" spans="1:13">
      <c r="A50">
        <v>43</v>
      </c>
      <c r="B50" s="6">
        <v>1.923E-3</v>
      </c>
      <c r="C50" s="6">
        <v>1.921E-3</v>
      </c>
      <c r="D50" s="7">
        <v>96885.4</v>
      </c>
      <c r="E50" s="7">
        <v>186.1</v>
      </c>
      <c r="F50" s="5">
        <v>36.950000000000003</v>
      </c>
      <c r="G50" t="s">
        <v>12</v>
      </c>
      <c r="H50">
        <v>43</v>
      </c>
      <c r="I50" s="6">
        <v>1.1969999999999999E-3</v>
      </c>
      <c r="J50" s="6">
        <v>1.196E-3</v>
      </c>
      <c r="K50" s="7">
        <v>98187.1</v>
      </c>
      <c r="L50" s="7">
        <v>117.4</v>
      </c>
      <c r="M50" s="5">
        <v>40.380000000000003</v>
      </c>
    </row>
    <row r="51" spans="1:13">
      <c r="A51">
        <v>44</v>
      </c>
      <c r="B51" s="6">
        <v>2.1289999999999998E-3</v>
      </c>
      <c r="C51" s="6">
        <v>2.127E-3</v>
      </c>
      <c r="D51" s="7">
        <v>96699.4</v>
      </c>
      <c r="E51" s="7">
        <v>205.7</v>
      </c>
      <c r="F51" s="5">
        <v>36.020000000000003</v>
      </c>
      <c r="G51" t="s">
        <v>12</v>
      </c>
      <c r="H51">
        <v>44</v>
      </c>
      <c r="I51" s="6">
        <v>1.317E-3</v>
      </c>
      <c r="J51" s="6">
        <v>1.3159999999999999E-3</v>
      </c>
      <c r="K51" s="7">
        <v>98069.7</v>
      </c>
      <c r="L51" s="7">
        <v>129.1</v>
      </c>
      <c r="M51" s="5">
        <v>39.42</v>
      </c>
    </row>
    <row r="52" spans="1:13">
      <c r="A52">
        <v>45</v>
      </c>
      <c r="B52" s="6">
        <v>2.3149999999999998E-3</v>
      </c>
      <c r="C52" s="6">
        <v>2.313E-3</v>
      </c>
      <c r="D52" s="7">
        <v>96493.7</v>
      </c>
      <c r="E52" s="7">
        <v>223.2</v>
      </c>
      <c r="F52" s="5">
        <v>35.090000000000003</v>
      </c>
      <c r="G52" t="s">
        <v>12</v>
      </c>
      <c r="H52">
        <v>45</v>
      </c>
      <c r="I52" s="6">
        <v>1.426E-3</v>
      </c>
      <c r="J52" s="6">
        <v>1.4250000000000001E-3</v>
      </c>
      <c r="K52" s="7">
        <v>97940.7</v>
      </c>
      <c r="L52" s="7">
        <v>139.6</v>
      </c>
      <c r="M52" s="5">
        <v>38.479999999999997</v>
      </c>
    </row>
    <row r="53" spans="1:13">
      <c r="A53">
        <v>46</v>
      </c>
      <c r="B53" s="6">
        <v>2.415E-3</v>
      </c>
      <c r="C53" s="6">
        <v>2.4130000000000002E-3</v>
      </c>
      <c r="D53" s="7">
        <v>96270.5</v>
      </c>
      <c r="E53" s="7">
        <v>232.3</v>
      </c>
      <c r="F53" s="5">
        <v>34.17</v>
      </c>
      <c r="G53" t="s">
        <v>12</v>
      </c>
      <c r="H53">
        <v>46</v>
      </c>
      <c r="I53" s="6">
        <v>1.5529999999999999E-3</v>
      </c>
      <c r="J53" s="6">
        <v>1.552E-3</v>
      </c>
      <c r="K53" s="7">
        <v>97801</v>
      </c>
      <c r="L53" s="7">
        <v>151.69999999999999</v>
      </c>
      <c r="M53" s="5">
        <v>37.53</v>
      </c>
    </row>
    <row r="54" spans="1:13">
      <c r="A54">
        <v>47</v>
      </c>
      <c r="B54" s="6">
        <v>2.5829999999999998E-3</v>
      </c>
      <c r="C54" s="6">
        <v>2.5799999999999998E-3</v>
      </c>
      <c r="D54" s="7">
        <v>96038.3</v>
      </c>
      <c r="E54" s="7">
        <v>247.8</v>
      </c>
      <c r="F54" s="5">
        <v>33.26</v>
      </c>
      <c r="G54" t="s">
        <v>12</v>
      </c>
      <c r="H54">
        <v>47</v>
      </c>
      <c r="I54" s="6">
        <v>1.653E-3</v>
      </c>
      <c r="J54" s="6">
        <v>1.652E-3</v>
      </c>
      <c r="K54" s="7">
        <v>97649.3</v>
      </c>
      <c r="L54" s="7">
        <v>161.30000000000001</v>
      </c>
      <c r="M54" s="5">
        <v>36.590000000000003</v>
      </c>
    </row>
    <row r="55" spans="1:13">
      <c r="A55">
        <v>48</v>
      </c>
      <c r="B55" s="6">
        <v>2.7720000000000002E-3</v>
      </c>
      <c r="C55" s="6">
        <v>2.7680000000000001E-3</v>
      </c>
      <c r="D55" s="7">
        <v>95790.5</v>
      </c>
      <c r="E55" s="7">
        <v>265.10000000000002</v>
      </c>
      <c r="F55" s="5">
        <v>32.340000000000003</v>
      </c>
      <c r="G55" t="s">
        <v>12</v>
      </c>
      <c r="H55">
        <v>48</v>
      </c>
      <c r="I55" s="6">
        <v>1.8389999999999999E-3</v>
      </c>
      <c r="J55" s="6">
        <v>1.838E-3</v>
      </c>
      <c r="K55" s="7">
        <v>97488</v>
      </c>
      <c r="L55" s="7">
        <v>179.1</v>
      </c>
      <c r="M55" s="5">
        <v>35.65</v>
      </c>
    </row>
    <row r="56" spans="1:13">
      <c r="A56">
        <v>49</v>
      </c>
      <c r="B56" s="6">
        <v>3.065E-3</v>
      </c>
      <c r="C56" s="6">
        <v>3.0599999999999998E-3</v>
      </c>
      <c r="D56" s="7">
        <v>95525.3</v>
      </c>
      <c r="E56" s="7">
        <v>292.3</v>
      </c>
      <c r="F56" s="5">
        <v>31.43</v>
      </c>
      <c r="G56" t="s">
        <v>12</v>
      </c>
      <c r="H56">
        <v>49</v>
      </c>
      <c r="I56" s="6">
        <v>2.0110000000000002E-3</v>
      </c>
      <c r="J56" s="6">
        <v>2.0089999999999999E-3</v>
      </c>
      <c r="K56" s="7">
        <v>97308.9</v>
      </c>
      <c r="L56" s="7">
        <v>195.5</v>
      </c>
      <c r="M56" s="5">
        <v>34.71</v>
      </c>
    </row>
    <row r="57" spans="1:13">
      <c r="A57">
        <v>50</v>
      </c>
      <c r="B57" s="6">
        <v>3.3670000000000002E-3</v>
      </c>
      <c r="C57" s="6">
        <v>3.3609999999999998E-3</v>
      </c>
      <c r="D57" s="7">
        <v>95233</v>
      </c>
      <c r="E57" s="7">
        <v>320.10000000000002</v>
      </c>
      <c r="F57" s="5">
        <v>30.52</v>
      </c>
      <c r="G57" t="s">
        <v>12</v>
      </c>
      <c r="H57">
        <v>50</v>
      </c>
      <c r="I57" s="6">
        <v>2.3210000000000001E-3</v>
      </c>
      <c r="J57" s="6">
        <v>2.3180000000000002E-3</v>
      </c>
      <c r="K57" s="7">
        <v>97113.4</v>
      </c>
      <c r="L57" s="7">
        <v>225.1</v>
      </c>
      <c r="M57" s="5">
        <v>33.78</v>
      </c>
    </row>
    <row r="58" spans="1:13">
      <c r="A58">
        <v>51</v>
      </c>
      <c r="B58" s="6">
        <v>3.7330000000000002E-3</v>
      </c>
      <c r="C58" s="6">
        <v>3.7260000000000001E-3</v>
      </c>
      <c r="D58" s="7">
        <v>94913</v>
      </c>
      <c r="E58" s="7">
        <v>353.7</v>
      </c>
      <c r="F58" s="5">
        <v>29.62</v>
      </c>
      <c r="G58" t="s">
        <v>12</v>
      </c>
      <c r="H58">
        <v>51</v>
      </c>
      <c r="I58" s="6">
        <v>2.431E-3</v>
      </c>
      <c r="J58" s="6">
        <v>2.428E-3</v>
      </c>
      <c r="K58" s="7">
        <v>96888.2</v>
      </c>
      <c r="L58" s="7">
        <v>235.3</v>
      </c>
      <c r="M58" s="5">
        <v>32.86</v>
      </c>
    </row>
    <row r="59" spans="1:13">
      <c r="A59">
        <v>52</v>
      </c>
      <c r="B59" s="6">
        <v>4.0660000000000002E-3</v>
      </c>
      <c r="C59" s="6">
        <v>4.058E-3</v>
      </c>
      <c r="D59" s="7">
        <v>94559.3</v>
      </c>
      <c r="E59" s="7">
        <v>383.7</v>
      </c>
      <c r="F59" s="5">
        <v>28.73</v>
      </c>
      <c r="G59" t="s">
        <v>12</v>
      </c>
      <c r="H59">
        <v>52</v>
      </c>
      <c r="I59" s="6">
        <v>2.7529999999999998E-3</v>
      </c>
      <c r="J59" s="6">
        <v>2.7490000000000001E-3</v>
      </c>
      <c r="K59" s="7">
        <v>96653</v>
      </c>
      <c r="L59" s="7">
        <v>265.7</v>
      </c>
      <c r="M59" s="5">
        <v>31.94</v>
      </c>
    </row>
    <row r="60" spans="1:13">
      <c r="A60">
        <v>53</v>
      </c>
      <c r="B60" s="6">
        <v>4.4270000000000004E-3</v>
      </c>
      <c r="C60" s="6">
        <v>4.4169999999999999E-3</v>
      </c>
      <c r="D60" s="7">
        <v>94175.6</v>
      </c>
      <c r="E60" s="7">
        <v>416</v>
      </c>
      <c r="F60" s="5">
        <v>27.85</v>
      </c>
      <c r="G60" t="s">
        <v>12</v>
      </c>
      <c r="H60">
        <v>53</v>
      </c>
      <c r="I60" s="6">
        <v>2.9520000000000002E-3</v>
      </c>
      <c r="J60" s="6">
        <v>2.947E-3</v>
      </c>
      <c r="K60" s="7">
        <v>96387.3</v>
      </c>
      <c r="L60" s="7">
        <v>284.10000000000002</v>
      </c>
      <c r="M60" s="5">
        <v>31.02</v>
      </c>
    </row>
    <row r="61" spans="1:13">
      <c r="A61">
        <v>54</v>
      </c>
      <c r="B61" s="6">
        <v>4.8129999999999996E-3</v>
      </c>
      <c r="C61" s="6">
        <v>4.8009999999999997E-3</v>
      </c>
      <c r="D61" s="7">
        <v>93759.6</v>
      </c>
      <c r="E61" s="7">
        <v>450.2</v>
      </c>
      <c r="F61" s="5">
        <v>26.97</v>
      </c>
      <c r="G61" t="s">
        <v>12</v>
      </c>
      <c r="H61">
        <v>54</v>
      </c>
      <c r="I61" s="6">
        <v>3.4099999999999998E-3</v>
      </c>
      <c r="J61" s="6">
        <v>3.4039999999999999E-3</v>
      </c>
      <c r="K61" s="7">
        <v>96103.2</v>
      </c>
      <c r="L61" s="7">
        <v>327.10000000000002</v>
      </c>
      <c r="M61" s="5">
        <v>30.11</v>
      </c>
    </row>
    <row r="62" spans="1:13">
      <c r="A62">
        <v>55</v>
      </c>
      <c r="B62" s="6">
        <v>5.4669999999999996E-3</v>
      </c>
      <c r="C62" s="6">
        <v>5.4520000000000002E-3</v>
      </c>
      <c r="D62" s="7">
        <v>93309.4</v>
      </c>
      <c r="E62" s="7">
        <v>508.7</v>
      </c>
      <c r="F62" s="5">
        <v>26.1</v>
      </c>
      <c r="G62" t="s">
        <v>12</v>
      </c>
      <c r="H62">
        <v>55</v>
      </c>
      <c r="I62" s="6">
        <v>3.5509999999999999E-3</v>
      </c>
      <c r="J62" s="6">
        <v>3.5439999999999998E-3</v>
      </c>
      <c r="K62" s="7">
        <v>95776.1</v>
      </c>
      <c r="L62" s="7">
        <v>339.5</v>
      </c>
      <c r="M62" s="5">
        <v>29.22</v>
      </c>
    </row>
    <row r="63" spans="1:13">
      <c r="A63">
        <v>56</v>
      </c>
      <c r="B63" s="6">
        <v>6.0200000000000002E-3</v>
      </c>
      <c r="C63" s="6">
        <v>6.0020000000000004E-3</v>
      </c>
      <c r="D63" s="7">
        <v>92800.7</v>
      </c>
      <c r="E63" s="7">
        <v>557</v>
      </c>
      <c r="F63" s="5">
        <v>25.24</v>
      </c>
      <c r="G63" t="s">
        <v>12</v>
      </c>
      <c r="H63">
        <v>56</v>
      </c>
      <c r="I63" s="6">
        <v>3.872E-3</v>
      </c>
      <c r="J63" s="6">
        <v>3.8639999999999998E-3</v>
      </c>
      <c r="K63" s="7">
        <v>95436.6</v>
      </c>
      <c r="L63" s="7">
        <v>368.8</v>
      </c>
      <c r="M63" s="5">
        <v>28.32</v>
      </c>
    </row>
    <row r="64" spans="1:13">
      <c r="A64">
        <v>57</v>
      </c>
      <c r="B64" s="6">
        <v>6.4689999999999999E-3</v>
      </c>
      <c r="C64" s="6">
        <v>6.4479999999999997E-3</v>
      </c>
      <c r="D64" s="7">
        <v>92243.7</v>
      </c>
      <c r="E64" s="7">
        <v>594.79999999999995</v>
      </c>
      <c r="F64" s="5">
        <v>24.39</v>
      </c>
      <c r="G64" t="s">
        <v>12</v>
      </c>
      <c r="H64">
        <v>57</v>
      </c>
      <c r="I64" s="6">
        <v>4.1970000000000002E-3</v>
      </c>
      <c r="J64" s="6">
        <v>4.1879999999999999E-3</v>
      </c>
      <c r="K64" s="7">
        <v>95067.8</v>
      </c>
      <c r="L64" s="7">
        <v>398.2</v>
      </c>
      <c r="M64" s="5">
        <v>27.43</v>
      </c>
    </row>
    <row r="65" spans="1:13">
      <c r="A65">
        <v>58</v>
      </c>
      <c r="B65" s="6">
        <v>7.0689999999999998E-3</v>
      </c>
      <c r="C65" s="6">
        <v>7.0439999999999999E-3</v>
      </c>
      <c r="D65" s="7">
        <v>91648.9</v>
      </c>
      <c r="E65" s="7">
        <v>645.6</v>
      </c>
      <c r="F65" s="5">
        <v>23.54</v>
      </c>
      <c r="G65" t="s">
        <v>12</v>
      </c>
      <c r="H65">
        <v>58</v>
      </c>
      <c r="I65" s="6">
        <v>4.5799999999999999E-3</v>
      </c>
      <c r="J65" s="6">
        <v>4.5700000000000003E-3</v>
      </c>
      <c r="K65" s="7">
        <v>94669.7</v>
      </c>
      <c r="L65" s="7">
        <v>432.6</v>
      </c>
      <c r="M65" s="5">
        <v>26.54</v>
      </c>
    </row>
    <row r="66" spans="1:13">
      <c r="A66">
        <v>59</v>
      </c>
      <c r="B66" s="6">
        <v>7.7650000000000002E-3</v>
      </c>
      <c r="C66" s="6">
        <v>7.7349999999999997E-3</v>
      </c>
      <c r="D66" s="7">
        <v>91003.3</v>
      </c>
      <c r="E66" s="7">
        <v>703.9</v>
      </c>
      <c r="F66" s="5">
        <v>22.71</v>
      </c>
      <c r="G66" t="s">
        <v>12</v>
      </c>
      <c r="H66">
        <v>59</v>
      </c>
      <c r="I66" s="6">
        <v>5.0860000000000002E-3</v>
      </c>
      <c r="J66" s="6">
        <v>5.0730000000000003E-3</v>
      </c>
      <c r="K66" s="7">
        <v>94237.1</v>
      </c>
      <c r="L66" s="7">
        <v>478.1</v>
      </c>
      <c r="M66" s="5">
        <v>25.66</v>
      </c>
    </row>
    <row r="67" spans="1:13">
      <c r="A67">
        <v>60</v>
      </c>
      <c r="B67" s="6">
        <v>8.5299999999999994E-3</v>
      </c>
      <c r="C67" s="6">
        <v>8.4939999999999998E-3</v>
      </c>
      <c r="D67" s="7">
        <v>90299.4</v>
      </c>
      <c r="E67" s="7">
        <v>767</v>
      </c>
      <c r="F67" s="5">
        <v>21.88</v>
      </c>
      <c r="G67" t="s">
        <v>12</v>
      </c>
      <c r="H67">
        <v>60</v>
      </c>
      <c r="I67" s="6">
        <v>5.4860000000000004E-3</v>
      </c>
      <c r="J67" s="6">
        <v>5.4710000000000002E-3</v>
      </c>
      <c r="K67" s="7">
        <v>93759</v>
      </c>
      <c r="L67" s="7">
        <v>513</v>
      </c>
      <c r="M67" s="5">
        <v>24.79</v>
      </c>
    </row>
    <row r="68" spans="1:13">
      <c r="A68">
        <v>61</v>
      </c>
      <c r="B68" s="6">
        <v>9.0050000000000009E-3</v>
      </c>
      <c r="C68" s="6">
        <v>8.9639999999999997E-3</v>
      </c>
      <c r="D68" s="7">
        <v>89532.4</v>
      </c>
      <c r="E68" s="7">
        <v>802.6</v>
      </c>
      <c r="F68" s="5">
        <v>21.06</v>
      </c>
      <c r="G68" t="s">
        <v>12</v>
      </c>
      <c r="H68">
        <v>61</v>
      </c>
      <c r="I68" s="6">
        <v>5.973E-3</v>
      </c>
      <c r="J68" s="6">
        <v>5.9550000000000002E-3</v>
      </c>
      <c r="K68" s="7">
        <v>93246</v>
      </c>
      <c r="L68" s="7">
        <v>555.29999999999995</v>
      </c>
      <c r="M68" s="5">
        <v>23.92</v>
      </c>
    </row>
    <row r="69" spans="1:13">
      <c r="A69">
        <v>62</v>
      </c>
      <c r="B69" s="6">
        <v>9.8329999999999997E-3</v>
      </c>
      <c r="C69" s="6">
        <v>9.7850000000000003E-3</v>
      </c>
      <c r="D69" s="7">
        <v>88729.8</v>
      </c>
      <c r="E69" s="7">
        <v>868.3</v>
      </c>
      <c r="F69" s="5">
        <v>20.25</v>
      </c>
      <c r="G69" t="s">
        <v>12</v>
      </c>
      <c r="H69">
        <v>62</v>
      </c>
      <c r="I69" s="6">
        <v>6.332E-3</v>
      </c>
      <c r="J69" s="6">
        <v>6.3119999999999999E-3</v>
      </c>
      <c r="K69" s="7">
        <v>92690.7</v>
      </c>
      <c r="L69" s="7">
        <v>585.1</v>
      </c>
      <c r="M69" s="5">
        <v>23.06</v>
      </c>
    </row>
    <row r="70" spans="1:13">
      <c r="A70">
        <v>63</v>
      </c>
      <c r="B70" s="6">
        <v>1.1048000000000001E-2</v>
      </c>
      <c r="C70" s="6">
        <v>1.0987E-2</v>
      </c>
      <c r="D70" s="7">
        <v>87861.6</v>
      </c>
      <c r="E70" s="7">
        <v>965.4</v>
      </c>
      <c r="F70" s="5">
        <v>19.440000000000001</v>
      </c>
      <c r="G70" t="s">
        <v>12</v>
      </c>
      <c r="H70">
        <v>63</v>
      </c>
      <c r="I70" s="6">
        <v>7.0479999999999996E-3</v>
      </c>
      <c r="J70" s="6">
        <v>7.0239999999999999E-3</v>
      </c>
      <c r="K70" s="7">
        <v>92105.600000000006</v>
      </c>
      <c r="L70" s="7">
        <v>646.9</v>
      </c>
      <c r="M70" s="5">
        <v>22.2</v>
      </c>
    </row>
    <row r="71" spans="1:13">
      <c r="A71">
        <v>64</v>
      </c>
      <c r="B71" s="6">
        <v>1.2315E-2</v>
      </c>
      <c r="C71" s="6">
        <v>1.2239E-2</v>
      </c>
      <c r="D71" s="7">
        <v>86896.2</v>
      </c>
      <c r="E71" s="7">
        <v>1063.5999999999999</v>
      </c>
      <c r="F71" s="5">
        <v>18.649999999999999</v>
      </c>
      <c r="G71" t="s">
        <v>12</v>
      </c>
      <c r="H71">
        <v>64</v>
      </c>
      <c r="I71" s="6">
        <v>7.8820000000000001E-3</v>
      </c>
      <c r="J71" s="6">
        <v>7.8510000000000003E-3</v>
      </c>
      <c r="K71" s="7">
        <v>91458.7</v>
      </c>
      <c r="L71" s="7">
        <v>718</v>
      </c>
      <c r="M71" s="5">
        <v>21.36</v>
      </c>
    </row>
    <row r="72" spans="1:13">
      <c r="A72">
        <v>65</v>
      </c>
      <c r="B72" s="6">
        <v>1.325E-2</v>
      </c>
      <c r="C72" s="6">
        <v>1.3162E-2</v>
      </c>
      <c r="D72" s="7">
        <v>85832.6</v>
      </c>
      <c r="E72" s="7">
        <v>1129.8</v>
      </c>
      <c r="F72" s="5">
        <v>17.88</v>
      </c>
      <c r="G72" t="s">
        <v>12</v>
      </c>
      <c r="H72">
        <v>65</v>
      </c>
      <c r="I72" s="6">
        <v>8.4600000000000005E-3</v>
      </c>
      <c r="J72" s="6">
        <v>8.4250000000000002E-3</v>
      </c>
      <c r="K72" s="7">
        <v>90740.7</v>
      </c>
      <c r="L72" s="7">
        <v>764.5</v>
      </c>
      <c r="M72" s="5">
        <v>20.52</v>
      </c>
    </row>
    <row r="73" spans="1:13">
      <c r="A73">
        <v>66</v>
      </c>
      <c r="B73" s="6">
        <v>1.4707E-2</v>
      </c>
      <c r="C73" s="6">
        <v>1.46E-2</v>
      </c>
      <c r="D73" s="7">
        <v>84702.9</v>
      </c>
      <c r="E73" s="7">
        <v>1236.7</v>
      </c>
      <c r="F73" s="5">
        <v>17.11</v>
      </c>
      <c r="G73" t="s">
        <v>12</v>
      </c>
      <c r="H73">
        <v>66</v>
      </c>
      <c r="I73" s="6">
        <v>9.2840000000000006E-3</v>
      </c>
      <c r="J73" s="6">
        <v>9.2420000000000002E-3</v>
      </c>
      <c r="K73" s="7">
        <v>89976.2</v>
      </c>
      <c r="L73" s="7">
        <v>831.5</v>
      </c>
      <c r="M73" s="5">
        <v>19.690000000000001</v>
      </c>
    </row>
    <row r="74" spans="1:13">
      <c r="A74">
        <v>67</v>
      </c>
      <c r="B74" s="6">
        <v>1.6254999999999999E-2</v>
      </c>
      <c r="C74" s="6">
        <v>1.6123999999999999E-2</v>
      </c>
      <c r="D74" s="7">
        <v>83466.2</v>
      </c>
      <c r="E74" s="7">
        <v>1345.8</v>
      </c>
      <c r="F74" s="5">
        <v>16.36</v>
      </c>
      <c r="G74" t="s">
        <v>12</v>
      </c>
      <c r="H74">
        <v>67</v>
      </c>
      <c r="I74" s="6">
        <v>1.017E-2</v>
      </c>
      <c r="J74" s="6">
        <v>1.0119E-2</v>
      </c>
      <c r="K74" s="7">
        <v>89144.7</v>
      </c>
      <c r="L74" s="7">
        <v>902</v>
      </c>
      <c r="M74" s="5">
        <v>18.87</v>
      </c>
    </row>
    <row r="75" spans="1:13">
      <c r="A75">
        <v>68</v>
      </c>
      <c r="B75" s="6">
        <v>1.8440999999999999E-2</v>
      </c>
      <c r="C75" s="6">
        <v>1.8272E-2</v>
      </c>
      <c r="D75" s="7">
        <v>82120.399999999994</v>
      </c>
      <c r="E75" s="7">
        <v>1500.5</v>
      </c>
      <c r="F75" s="5">
        <v>15.62</v>
      </c>
      <c r="G75" t="s">
        <v>12</v>
      </c>
      <c r="H75">
        <v>68</v>
      </c>
      <c r="I75" s="6">
        <v>1.1455E-2</v>
      </c>
      <c r="J75" s="6">
        <v>1.1390000000000001E-2</v>
      </c>
      <c r="K75" s="7">
        <v>88242.7</v>
      </c>
      <c r="L75" s="7">
        <v>1005.1</v>
      </c>
      <c r="M75" s="5">
        <v>18.059999999999999</v>
      </c>
    </row>
    <row r="76" spans="1:13">
      <c r="A76">
        <v>69</v>
      </c>
      <c r="B76" s="6">
        <v>2.026E-2</v>
      </c>
      <c r="C76" s="6">
        <v>2.0056999999999998E-2</v>
      </c>
      <c r="D76" s="7">
        <v>80619.899999999994</v>
      </c>
      <c r="E76" s="7">
        <v>1617</v>
      </c>
      <c r="F76" s="5">
        <v>14.9</v>
      </c>
      <c r="G76" t="s">
        <v>12</v>
      </c>
      <c r="H76">
        <v>69</v>
      </c>
      <c r="I76" s="6">
        <v>1.2688E-2</v>
      </c>
      <c r="J76" s="6">
        <v>1.2607999999999999E-2</v>
      </c>
      <c r="K76" s="7">
        <v>87237.6</v>
      </c>
      <c r="L76" s="7">
        <v>1099.9000000000001</v>
      </c>
      <c r="M76" s="5">
        <v>17.260000000000002</v>
      </c>
    </row>
    <row r="77" spans="1:13">
      <c r="A77">
        <v>70</v>
      </c>
      <c r="B77" s="6">
        <v>2.1655000000000001E-2</v>
      </c>
      <c r="C77" s="6">
        <v>2.1423000000000001E-2</v>
      </c>
      <c r="D77" s="7">
        <v>79002.899999999994</v>
      </c>
      <c r="E77" s="7">
        <v>1692.4</v>
      </c>
      <c r="F77" s="5">
        <v>14.19</v>
      </c>
      <c r="G77" t="s">
        <v>12</v>
      </c>
      <c r="H77">
        <v>70</v>
      </c>
      <c r="I77" s="6">
        <v>1.4217E-2</v>
      </c>
      <c r="J77" s="6">
        <v>1.4116999999999999E-2</v>
      </c>
      <c r="K77" s="7">
        <v>86137.7</v>
      </c>
      <c r="L77" s="7">
        <v>1216</v>
      </c>
      <c r="M77" s="5">
        <v>16.48</v>
      </c>
    </row>
    <row r="78" spans="1:13">
      <c r="A78">
        <v>71</v>
      </c>
      <c r="B78" s="6">
        <v>2.4081000000000002E-2</v>
      </c>
      <c r="C78" s="6">
        <v>2.3793999999999999E-2</v>
      </c>
      <c r="D78" s="7">
        <v>77310.399999999994</v>
      </c>
      <c r="E78" s="7">
        <v>1839.6</v>
      </c>
      <c r="F78" s="5">
        <v>13.49</v>
      </c>
      <c r="G78" t="s">
        <v>12</v>
      </c>
      <c r="H78">
        <v>71</v>
      </c>
      <c r="I78" s="6">
        <v>1.5339999999999999E-2</v>
      </c>
      <c r="J78" s="6">
        <v>1.5223E-2</v>
      </c>
      <c r="K78" s="7">
        <v>84921.7</v>
      </c>
      <c r="L78" s="7">
        <v>1292.8</v>
      </c>
      <c r="M78" s="5">
        <v>15.7</v>
      </c>
    </row>
    <row r="79" spans="1:13">
      <c r="A79">
        <v>72</v>
      </c>
      <c r="B79" s="6">
        <v>2.6811999999999999E-2</v>
      </c>
      <c r="C79" s="6">
        <v>2.6457000000000001E-2</v>
      </c>
      <c r="D79" s="7">
        <v>75470.899999999994</v>
      </c>
      <c r="E79" s="7">
        <v>1996.8</v>
      </c>
      <c r="F79" s="5">
        <v>12.81</v>
      </c>
      <c r="G79" t="s">
        <v>12</v>
      </c>
      <c r="H79">
        <v>72</v>
      </c>
      <c r="I79" s="6">
        <v>1.6969999999999999E-2</v>
      </c>
      <c r="J79" s="6">
        <v>1.6827000000000002E-2</v>
      </c>
      <c r="K79" s="7">
        <v>83628.899999999994</v>
      </c>
      <c r="L79" s="7">
        <v>1407.2</v>
      </c>
      <c r="M79" s="5">
        <v>14.94</v>
      </c>
    </row>
    <row r="80" spans="1:13">
      <c r="A80">
        <v>73</v>
      </c>
      <c r="B80" s="6">
        <v>2.9734E-2</v>
      </c>
      <c r="C80" s="6">
        <v>2.9298000000000001E-2</v>
      </c>
      <c r="D80" s="7">
        <v>73474.100000000006</v>
      </c>
      <c r="E80" s="7">
        <v>2152.6999999999998</v>
      </c>
      <c r="F80" s="5">
        <v>12.14</v>
      </c>
      <c r="G80" t="s">
        <v>12</v>
      </c>
      <c r="H80">
        <v>73</v>
      </c>
      <c r="I80" s="6">
        <v>1.9272999999999998E-2</v>
      </c>
      <c r="J80" s="6">
        <v>1.9088999999999998E-2</v>
      </c>
      <c r="K80" s="7">
        <v>82221.7</v>
      </c>
      <c r="L80" s="7">
        <v>1569.6</v>
      </c>
      <c r="M80" s="5">
        <v>14.19</v>
      </c>
    </row>
    <row r="81" spans="1:13">
      <c r="A81">
        <v>74</v>
      </c>
      <c r="B81" s="6">
        <v>3.2354000000000001E-2</v>
      </c>
      <c r="C81" s="6">
        <v>3.1838999999999999E-2</v>
      </c>
      <c r="D81" s="7">
        <v>71321.399999999994</v>
      </c>
      <c r="E81" s="7">
        <v>2270.8000000000002</v>
      </c>
      <c r="F81" s="5">
        <v>11.49</v>
      </c>
      <c r="G81" t="s">
        <v>12</v>
      </c>
      <c r="H81">
        <v>74</v>
      </c>
      <c r="I81" s="6">
        <v>2.1583000000000001E-2</v>
      </c>
      <c r="J81" s="6">
        <v>2.1353E-2</v>
      </c>
      <c r="K81" s="7">
        <v>80652.100000000006</v>
      </c>
      <c r="L81" s="7">
        <v>1722.2</v>
      </c>
      <c r="M81" s="5">
        <v>13.45</v>
      </c>
    </row>
    <row r="82" spans="1:13">
      <c r="A82">
        <v>75</v>
      </c>
      <c r="B82" s="6">
        <v>3.6385000000000001E-2</v>
      </c>
      <c r="C82" s="6">
        <v>3.5735000000000003E-2</v>
      </c>
      <c r="D82" s="7">
        <v>69050.7</v>
      </c>
      <c r="E82" s="7">
        <v>2467.5</v>
      </c>
      <c r="F82" s="5">
        <v>10.86</v>
      </c>
      <c r="G82" t="s">
        <v>12</v>
      </c>
      <c r="H82">
        <v>75</v>
      </c>
      <c r="I82" s="6">
        <v>2.3730000000000001E-2</v>
      </c>
      <c r="J82" s="6">
        <v>2.3452000000000001E-2</v>
      </c>
      <c r="K82" s="7">
        <v>78929.899999999994</v>
      </c>
      <c r="L82" s="7">
        <v>1851</v>
      </c>
      <c r="M82" s="5">
        <v>12.74</v>
      </c>
    </row>
    <row r="83" spans="1:13">
      <c r="A83">
        <v>76</v>
      </c>
      <c r="B83" s="6">
        <v>4.079E-2</v>
      </c>
      <c r="C83" s="6">
        <v>3.9974999999999997E-2</v>
      </c>
      <c r="D83" s="7">
        <v>66583.100000000006</v>
      </c>
      <c r="E83" s="7">
        <v>2661.7</v>
      </c>
      <c r="F83" s="5">
        <v>10.24</v>
      </c>
      <c r="G83" t="s">
        <v>12</v>
      </c>
      <c r="H83">
        <v>76</v>
      </c>
      <c r="I83" s="6">
        <v>2.7130999999999999E-2</v>
      </c>
      <c r="J83" s="6">
        <v>2.6768E-2</v>
      </c>
      <c r="K83" s="7">
        <v>77078.899999999994</v>
      </c>
      <c r="L83" s="7">
        <v>2063.3000000000002</v>
      </c>
      <c r="M83" s="5">
        <v>12.03</v>
      </c>
    </row>
    <row r="84" spans="1:13">
      <c r="A84">
        <v>77</v>
      </c>
      <c r="B84" s="6">
        <v>4.5249999999999999E-2</v>
      </c>
      <c r="C84" s="6">
        <v>4.4248999999999997E-2</v>
      </c>
      <c r="D84" s="7">
        <v>63921.5</v>
      </c>
      <c r="E84" s="7">
        <v>2828.5</v>
      </c>
      <c r="F84" s="5">
        <v>9.65</v>
      </c>
      <c r="G84" t="s">
        <v>12</v>
      </c>
      <c r="H84">
        <v>77</v>
      </c>
      <c r="I84" s="6">
        <v>3.0352000000000001E-2</v>
      </c>
      <c r="J84" s="6">
        <v>2.9898000000000001E-2</v>
      </c>
      <c r="K84" s="7">
        <v>75015.7</v>
      </c>
      <c r="L84" s="7">
        <v>2242.8000000000002</v>
      </c>
      <c r="M84" s="5">
        <v>11.35</v>
      </c>
    </row>
    <row r="85" spans="1:13">
      <c r="A85">
        <v>78</v>
      </c>
      <c r="B85" s="6">
        <v>5.0398999999999999E-2</v>
      </c>
      <c r="C85" s="6">
        <v>4.9160000000000002E-2</v>
      </c>
      <c r="D85" s="7">
        <v>61093</v>
      </c>
      <c r="E85" s="7">
        <v>3003.4</v>
      </c>
      <c r="F85" s="5">
        <v>9.07</v>
      </c>
      <c r="G85" t="s">
        <v>12</v>
      </c>
      <c r="H85">
        <v>78</v>
      </c>
      <c r="I85" s="6">
        <v>3.4389000000000003E-2</v>
      </c>
      <c r="J85" s="6">
        <v>3.3807999999999998E-2</v>
      </c>
      <c r="K85" s="7">
        <v>72772.800000000003</v>
      </c>
      <c r="L85" s="7">
        <v>2460.3000000000002</v>
      </c>
      <c r="M85" s="5">
        <v>10.68</v>
      </c>
    </row>
    <row r="86" spans="1:13">
      <c r="A86">
        <v>79</v>
      </c>
      <c r="B86" s="6">
        <v>5.6663999999999999E-2</v>
      </c>
      <c r="C86" s="6">
        <v>5.5102999999999999E-2</v>
      </c>
      <c r="D86" s="7">
        <v>58089.599999999999</v>
      </c>
      <c r="E86" s="7">
        <v>3200.9</v>
      </c>
      <c r="F86" s="5">
        <v>8.51</v>
      </c>
      <c r="G86" t="s">
        <v>12</v>
      </c>
      <c r="H86">
        <v>79</v>
      </c>
      <c r="I86" s="6">
        <v>3.9141000000000002E-2</v>
      </c>
      <c r="J86" s="6">
        <v>3.8390000000000001E-2</v>
      </c>
      <c r="K86" s="7">
        <v>70312.5</v>
      </c>
      <c r="L86" s="7">
        <v>2699.3</v>
      </c>
      <c r="M86" s="5">
        <v>10.039999999999999</v>
      </c>
    </row>
    <row r="87" spans="1:13">
      <c r="A87">
        <v>80</v>
      </c>
      <c r="B87" s="6">
        <v>6.3996999999999998E-2</v>
      </c>
      <c r="C87" s="6">
        <v>6.2012999999999999E-2</v>
      </c>
      <c r="D87" s="7">
        <v>54888.7</v>
      </c>
      <c r="E87" s="7">
        <v>3403.8</v>
      </c>
      <c r="F87" s="5">
        <v>7.98</v>
      </c>
      <c r="G87" t="s">
        <v>12</v>
      </c>
      <c r="H87">
        <v>80</v>
      </c>
      <c r="I87" s="6">
        <v>4.4630999999999997E-2</v>
      </c>
      <c r="J87" s="6">
        <v>4.3657000000000001E-2</v>
      </c>
      <c r="K87" s="7">
        <v>67613.3</v>
      </c>
      <c r="L87" s="7">
        <v>2951.8</v>
      </c>
      <c r="M87" s="5">
        <v>9.42</v>
      </c>
    </row>
    <row r="88" spans="1:13">
      <c r="A88">
        <v>81</v>
      </c>
      <c r="B88" s="6">
        <v>7.2081000000000006E-2</v>
      </c>
      <c r="C88" s="6">
        <v>6.9572999999999996E-2</v>
      </c>
      <c r="D88" s="7">
        <v>51484.9</v>
      </c>
      <c r="E88" s="7">
        <v>3582</v>
      </c>
      <c r="F88" s="5">
        <v>7.47</v>
      </c>
      <c r="G88" t="s">
        <v>12</v>
      </c>
      <c r="H88">
        <v>81</v>
      </c>
      <c r="I88" s="6">
        <v>5.0450000000000002E-2</v>
      </c>
      <c r="J88" s="6">
        <v>4.9209000000000003E-2</v>
      </c>
      <c r="K88" s="7">
        <v>64661.5</v>
      </c>
      <c r="L88" s="7">
        <v>3181.9</v>
      </c>
      <c r="M88" s="5">
        <v>8.82</v>
      </c>
    </row>
    <row r="89" spans="1:13">
      <c r="A89">
        <v>82</v>
      </c>
      <c r="B89" s="6">
        <v>7.9874000000000001E-2</v>
      </c>
      <c r="C89" s="6">
        <v>7.6805999999999999E-2</v>
      </c>
      <c r="D89" s="7">
        <v>47902.9</v>
      </c>
      <c r="E89" s="7">
        <v>3679.3</v>
      </c>
      <c r="F89" s="5">
        <v>7</v>
      </c>
      <c r="G89" t="s">
        <v>12</v>
      </c>
      <c r="H89">
        <v>82</v>
      </c>
      <c r="I89" s="6">
        <v>5.6785000000000002E-2</v>
      </c>
      <c r="J89" s="6">
        <v>5.5217000000000002E-2</v>
      </c>
      <c r="K89" s="7">
        <v>61479.6</v>
      </c>
      <c r="L89" s="7">
        <v>3394.7</v>
      </c>
      <c r="M89" s="5">
        <v>8.26</v>
      </c>
    </row>
    <row r="90" spans="1:13">
      <c r="A90">
        <v>83</v>
      </c>
      <c r="B90" s="6">
        <v>8.8413000000000005E-2</v>
      </c>
      <c r="C90" s="6">
        <v>8.4669999999999995E-2</v>
      </c>
      <c r="D90" s="7">
        <v>44223.7</v>
      </c>
      <c r="E90" s="7">
        <v>3744.4</v>
      </c>
      <c r="F90" s="5">
        <v>6.54</v>
      </c>
      <c r="G90" t="s">
        <v>12</v>
      </c>
      <c r="H90">
        <v>83</v>
      </c>
      <c r="I90" s="6">
        <v>6.4653000000000002E-2</v>
      </c>
      <c r="J90" s="6">
        <v>6.2628000000000003E-2</v>
      </c>
      <c r="K90" s="7">
        <v>58084.800000000003</v>
      </c>
      <c r="L90" s="7">
        <v>3637.8</v>
      </c>
      <c r="M90" s="5">
        <v>7.71</v>
      </c>
    </row>
    <row r="91" spans="1:13">
      <c r="A91">
        <v>84</v>
      </c>
      <c r="B91" s="6">
        <v>0.100685</v>
      </c>
      <c r="C91" s="6">
        <v>9.5859E-2</v>
      </c>
      <c r="D91" s="7">
        <v>40479.300000000003</v>
      </c>
      <c r="E91" s="7">
        <v>3880.3</v>
      </c>
      <c r="F91" s="5">
        <v>6.09</v>
      </c>
      <c r="G91" t="s">
        <v>12</v>
      </c>
      <c r="H91">
        <v>84</v>
      </c>
      <c r="I91" s="6">
        <v>7.2803999999999994E-2</v>
      </c>
      <c r="J91" s="6">
        <v>7.0247000000000004E-2</v>
      </c>
      <c r="K91" s="7">
        <v>54447.1</v>
      </c>
      <c r="L91" s="7">
        <v>3824.7</v>
      </c>
      <c r="M91" s="5">
        <v>7.19</v>
      </c>
    </row>
    <row r="92" spans="1:13">
      <c r="A92">
        <v>85</v>
      </c>
      <c r="B92" s="6">
        <v>0.112821</v>
      </c>
      <c r="C92" s="6">
        <v>0.106797</v>
      </c>
      <c r="D92" s="7">
        <v>36599</v>
      </c>
      <c r="E92" s="7">
        <v>3908.7</v>
      </c>
      <c r="F92" s="5">
        <v>5.69</v>
      </c>
      <c r="G92" t="s">
        <v>12</v>
      </c>
      <c r="H92">
        <v>85</v>
      </c>
      <c r="I92" s="6">
        <v>8.2078999999999999E-2</v>
      </c>
      <c r="J92" s="6">
        <v>7.8842999999999996E-2</v>
      </c>
      <c r="K92" s="7">
        <v>50622.3</v>
      </c>
      <c r="L92" s="7">
        <v>3991.2</v>
      </c>
      <c r="M92" s="5">
        <v>6.7</v>
      </c>
    </row>
    <row r="93" spans="1:13">
      <c r="A93">
        <v>86</v>
      </c>
      <c r="B93" s="6">
        <v>0.12559799999999999</v>
      </c>
      <c r="C93" s="6">
        <v>0.118176</v>
      </c>
      <c r="D93" s="7">
        <v>32690.3</v>
      </c>
      <c r="E93" s="7">
        <v>3863.2</v>
      </c>
      <c r="F93" s="5">
        <v>5.31</v>
      </c>
      <c r="G93" t="s">
        <v>12</v>
      </c>
      <c r="H93">
        <v>86</v>
      </c>
      <c r="I93" s="6">
        <v>9.2401999999999998E-2</v>
      </c>
      <c r="J93" s="6">
        <v>8.8320999999999997E-2</v>
      </c>
      <c r="K93" s="7">
        <v>46631.1</v>
      </c>
      <c r="L93" s="7">
        <v>4118.5</v>
      </c>
      <c r="M93" s="5">
        <v>6.23</v>
      </c>
    </row>
    <row r="94" spans="1:13">
      <c r="A94">
        <v>87</v>
      </c>
      <c r="B94" s="6">
        <v>0.141181</v>
      </c>
      <c r="C94" s="6">
        <v>0.13187199999999999</v>
      </c>
      <c r="D94" s="7">
        <v>28827.1</v>
      </c>
      <c r="E94" s="7">
        <v>3801.5</v>
      </c>
      <c r="F94" s="5">
        <v>4.95</v>
      </c>
      <c r="G94" t="s">
        <v>12</v>
      </c>
      <c r="H94">
        <v>87</v>
      </c>
      <c r="I94" s="6">
        <v>0.104492</v>
      </c>
      <c r="J94" s="6">
        <v>9.9304000000000003E-2</v>
      </c>
      <c r="K94" s="7">
        <v>42512.6</v>
      </c>
      <c r="L94" s="7">
        <v>4221.7</v>
      </c>
      <c r="M94" s="5">
        <v>5.78</v>
      </c>
    </row>
    <row r="95" spans="1:13">
      <c r="A95">
        <v>88</v>
      </c>
      <c r="B95" s="6">
        <v>0.15842200000000001</v>
      </c>
      <c r="C95" s="6">
        <v>0.14679500000000001</v>
      </c>
      <c r="D95" s="7">
        <v>25025.599999999999</v>
      </c>
      <c r="E95" s="7">
        <v>3673.6</v>
      </c>
      <c r="F95" s="5">
        <v>4.63</v>
      </c>
      <c r="G95" t="s">
        <v>12</v>
      </c>
      <c r="H95">
        <v>88</v>
      </c>
      <c r="I95" s="6">
        <v>0.120055</v>
      </c>
      <c r="J95" s="6">
        <v>0.113256</v>
      </c>
      <c r="K95" s="7">
        <v>38291</v>
      </c>
      <c r="L95" s="7">
        <v>4336.7</v>
      </c>
      <c r="M95" s="5">
        <v>5.36</v>
      </c>
    </row>
    <row r="96" spans="1:13">
      <c r="A96">
        <v>89</v>
      </c>
      <c r="B96" s="6">
        <v>0.169601</v>
      </c>
      <c r="C96" s="6">
        <v>0.15634300000000001</v>
      </c>
      <c r="D96" s="7">
        <v>21352</v>
      </c>
      <c r="E96" s="7">
        <v>3338.2</v>
      </c>
      <c r="F96" s="5">
        <v>4.34</v>
      </c>
      <c r="G96" t="s">
        <v>12</v>
      </c>
      <c r="H96">
        <v>89</v>
      </c>
      <c r="I96" s="6">
        <v>0.12894</v>
      </c>
      <c r="J96" s="6">
        <v>0.121131</v>
      </c>
      <c r="K96" s="7">
        <v>33954.300000000003</v>
      </c>
      <c r="L96" s="7">
        <v>4112.8999999999996</v>
      </c>
      <c r="M96" s="5">
        <v>4.9800000000000004</v>
      </c>
    </row>
    <row r="97" spans="1:13">
      <c r="A97">
        <v>90</v>
      </c>
      <c r="B97" s="6">
        <v>0.177284</v>
      </c>
      <c r="C97" s="6">
        <v>0.16284899999999999</v>
      </c>
      <c r="D97" s="7">
        <v>18013.8</v>
      </c>
      <c r="E97" s="7">
        <v>2933.5</v>
      </c>
      <c r="F97" s="5">
        <v>4.05</v>
      </c>
      <c r="G97" t="s">
        <v>12</v>
      </c>
      <c r="H97">
        <v>90</v>
      </c>
      <c r="I97" s="6">
        <v>0.145036</v>
      </c>
      <c r="J97" s="6">
        <v>0.13522999999999999</v>
      </c>
      <c r="K97" s="7">
        <v>29841.4</v>
      </c>
      <c r="L97" s="7">
        <v>4035.4</v>
      </c>
      <c r="M97" s="5">
        <v>4.5999999999999996</v>
      </c>
    </row>
    <row r="98" spans="1:13">
      <c r="A98">
        <v>91</v>
      </c>
      <c r="B98" s="6">
        <v>0.20535999999999999</v>
      </c>
      <c r="C98" s="6">
        <v>0.18623700000000001</v>
      </c>
      <c r="D98" s="7">
        <v>15080.2</v>
      </c>
      <c r="E98" s="7">
        <v>2808.5</v>
      </c>
      <c r="F98" s="5">
        <v>3.74</v>
      </c>
      <c r="G98" t="s">
        <v>12</v>
      </c>
      <c r="H98">
        <v>91</v>
      </c>
      <c r="I98" s="6">
        <v>0.16791700000000001</v>
      </c>
      <c r="J98" s="6">
        <v>0.15491099999999999</v>
      </c>
      <c r="K98" s="7">
        <v>25805.9</v>
      </c>
      <c r="L98" s="7">
        <v>3997.6</v>
      </c>
      <c r="M98" s="5">
        <v>4.24</v>
      </c>
    </row>
    <row r="99" spans="1:13">
      <c r="A99">
        <v>92</v>
      </c>
      <c r="B99" s="6">
        <v>0.22357399999999999</v>
      </c>
      <c r="C99" s="6">
        <v>0.201095</v>
      </c>
      <c r="D99" s="7">
        <v>12271.7</v>
      </c>
      <c r="E99" s="7">
        <v>2467.8000000000002</v>
      </c>
      <c r="F99" s="5">
        <v>3.48</v>
      </c>
      <c r="G99" t="s">
        <v>12</v>
      </c>
      <c r="H99">
        <v>92</v>
      </c>
      <c r="I99" s="6">
        <v>0.18853400000000001</v>
      </c>
      <c r="J99" s="6">
        <v>0.172293</v>
      </c>
      <c r="K99" s="7">
        <v>21808.3</v>
      </c>
      <c r="L99" s="7">
        <v>3757.4</v>
      </c>
      <c r="M99" s="5">
        <v>3.93</v>
      </c>
    </row>
    <row r="100" spans="1:13">
      <c r="A100">
        <v>93</v>
      </c>
      <c r="B100" s="6">
        <v>0.24572099999999999</v>
      </c>
      <c r="C100" s="6">
        <v>0.218835</v>
      </c>
      <c r="D100" s="7">
        <v>9804</v>
      </c>
      <c r="E100" s="7">
        <v>2145.4</v>
      </c>
      <c r="F100" s="5">
        <v>3.23</v>
      </c>
      <c r="G100" t="s">
        <v>12</v>
      </c>
      <c r="H100">
        <v>93</v>
      </c>
      <c r="I100" s="6">
        <v>0.20796999999999999</v>
      </c>
      <c r="J100" s="6">
        <v>0.18838099999999999</v>
      </c>
      <c r="K100" s="7">
        <v>18050.900000000001</v>
      </c>
      <c r="L100" s="7">
        <v>3400.4</v>
      </c>
      <c r="M100" s="5">
        <v>3.64</v>
      </c>
    </row>
    <row r="101" spans="1:13">
      <c r="A101">
        <v>94</v>
      </c>
      <c r="B101" s="6">
        <v>0.27386500000000003</v>
      </c>
      <c r="C101" s="6">
        <v>0.24088100000000001</v>
      </c>
      <c r="D101" s="7">
        <v>7658.5</v>
      </c>
      <c r="E101" s="7">
        <v>1844.8</v>
      </c>
      <c r="F101" s="5">
        <v>3</v>
      </c>
      <c r="G101" t="s">
        <v>12</v>
      </c>
      <c r="H101">
        <v>94</v>
      </c>
      <c r="I101" s="6">
        <v>0.232659</v>
      </c>
      <c r="J101" s="6">
        <v>0.20841399999999999</v>
      </c>
      <c r="K101" s="7">
        <v>14650.4</v>
      </c>
      <c r="L101" s="7">
        <v>3053.4</v>
      </c>
      <c r="M101" s="5">
        <v>3.37</v>
      </c>
    </row>
    <row r="102" spans="1:13">
      <c r="A102">
        <v>95</v>
      </c>
      <c r="B102" s="6">
        <v>0.301983</v>
      </c>
      <c r="C102" s="6">
        <v>0.26236799999999999</v>
      </c>
      <c r="D102" s="7">
        <v>5813.7</v>
      </c>
      <c r="E102" s="7">
        <v>1525.3</v>
      </c>
      <c r="F102" s="5">
        <v>2.79</v>
      </c>
      <c r="G102" t="s">
        <v>12</v>
      </c>
      <c r="H102">
        <v>95</v>
      </c>
      <c r="I102" s="6">
        <v>0.25658599999999998</v>
      </c>
      <c r="J102" s="6">
        <v>0.227411</v>
      </c>
      <c r="K102" s="7">
        <v>11597.1</v>
      </c>
      <c r="L102" s="7">
        <v>2637.3</v>
      </c>
      <c r="M102" s="5">
        <v>3.13</v>
      </c>
    </row>
    <row r="103" spans="1:13">
      <c r="A103">
        <v>96</v>
      </c>
      <c r="B103" s="6">
        <v>0.331451</v>
      </c>
      <c r="C103" s="6">
        <v>0.28433000000000003</v>
      </c>
      <c r="D103" s="7">
        <v>4288.3999999999996</v>
      </c>
      <c r="E103" s="7">
        <v>1219.3</v>
      </c>
      <c r="F103" s="5">
        <v>2.6</v>
      </c>
      <c r="G103" t="s">
        <v>12</v>
      </c>
      <c r="H103">
        <v>96</v>
      </c>
      <c r="I103" s="6">
        <v>0.28287200000000001</v>
      </c>
      <c r="J103" s="6">
        <v>0.24782100000000001</v>
      </c>
      <c r="K103" s="7">
        <v>8959.7999999999993</v>
      </c>
      <c r="L103" s="7">
        <v>2220.4</v>
      </c>
      <c r="M103" s="5">
        <v>2.9</v>
      </c>
    </row>
    <row r="104" spans="1:13">
      <c r="A104">
        <v>97</v>
      </c>
      <c r="B104" s="6">
        <v>0.35829899999999998</v>
      </c>
      <c r="C104" s="6">
        <v>0.30386200000000002</v>
      </c>
      <c r="D104" s="7">
        <v>3069.1</v>
      </c>
      <c r="E104" s="7">
        <v>932.6</v>
      </c>
      <c r="F104" s="5">
        <v>2.44</v>
      </c>
      <c r="G104" t="s">
        <v>12</v>
      </c>
      <c r="H104">
        <v>97</v>
      </c>
      <c r="I104" s="6">
        <v>0.30966199999999999</v>
      </c>
      <c r="J104" s="6">
        <v>0.26814399999999999</v>
      </c>
      <c r="K104" s="7">
        <v>6739.4</v>
      </c>
      <c r="L104" s="7">
        <v>1807.1</v>
      </c>
      <c r="M104" s="5">
        <v>2.7</v>
      </c>
    </row>
    <row r="105" spans="1:13">
      <c r="A105">
        <v>98</v>
      </c>
      <c r="B105" s="6">
        <v>0.38880500000000001</v>
      </c>
      <c r="C105" s="6">
        <v>0.32552300000000001</v>
      </c>
      <c r="D105" s="7">
        <v>2136.5</v>
      </c>
      <c r="E105" s="7">
        <v>695.5</v>
      </c>
      <c r="F105" s="5">
        <v>2.2799999999999998</v>
      </c>
      <c r="G105" t="s">
        <v>12</v>
      </c>
      <c r="H105">
        <v>98</v>
      </c>
      <c r="I105" s="6">
        <v>0.34454499999999999</v>
      </c>
      <c r="J105" s="6">
        <v>0.29391200000000001</v>
      </c>
      <c r="K105" s="7">
        <v>4932.2</v>
      </c>
      <c r="L105" s="7">
        <v>1449.6</v>
      </c>
      <c r="M105" s="5">
        <v>2.5</v>
      </c>
    </row>
    <row r="106" spans="1:13">
      <c r="A106">
        <v>99</v>
      </c>
      <c r="B106" s="6">
        <v>0.41180099999999997</v>
      </c>
      <c r="C106" s="6">
        <v>0.34148899999999999</v>
      </c>
      <c r="D106" s="7">
        <v>1441</v>
      </c>
      <c r="E106" s="7">
        <v>492.1</v>
      </c>
      <c r="F106" s="5">
        <v>2.14</v>
      </c>
      <c r="G106" t="s">
        <v>12</v>
      </c>
      <c r="H106">
        <v>99</v>
      </c>
      <c r="I106" s="6">
        <v>0.37184800000000001</v>
      </c>
      <c r="J106" s="6">
        <v>0.31355100000000002</v>
      </c>
      <c r="K106" s="7">
        <v>3482.6</v>
      </c>
      <c r="L106" s="7">
        <v>1092</v>
      </c>
      <c r="M106" s="5">
        <v>2.33</v>
      </c>
    </row>
    <row r="107" spans="1:13">
      <c r="A107">
        <v>100</v>
      </c>
      <c r="B107">
        <v>0.47550900000000001</v>
      </c>
      <c r="C107">
        <v>0.38417099999999998</v>
      </c>
      <c r="D107">
        <v>948.9</v>
      </c>
      <c r="E107">
        <v>364.5</v>
      </c>
      <c r="F107">
        <v>1.99</v>
      </c>
      <c r="G107" t="s">
        <v>12</v>
      </c>
      <c r="H107">
        <v>100</v>
      </c>
      <c r="I107">
        <v>0.40428700000000001</v>
      </c>
      <c r="J107">
        <v>0.33630500000000002</v>
      </c>
      <c r="K107">
        <v>2390.6</v>
      </c>
      <c r="L107">
        <v>804</v>
      </c>
      <c r="M107">
        <v>2.17</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0.90625" defaultRowHeight="15"/>
  <sheetData>
    <row r="1" spans="1:13" ht="19.2">
      <c r="A1" s="3" t="s">
        <v>39</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5.2779999999999997E-3</v>
      </c>
      <c r="C7" s="6">
        <v>5.2639999999999996E-3</v>
      </c>
      <c r="D7" s="7">
        <v>100000</v>
      </c>
      <c r="E7" s="7">
        <v>526.4</v>
      </c>
      <c r="F7" s="5">
        <v>77.94</v>
      </c>
      <c r="G7" t="s">
        <v>12</v>
      </c>
      <c r="H7">
        <v>0</v>
      </c>
      <c r="I7" s="6">
        <v>4.274E-3</v>
      </c>
      <c r="J7" s="6">
        <v>4.2649999999999997E-3</v>
      </c>
      <c r="K7" s="7">
        <v>100000</v>
      </c>
      <c r="L7" s="7">
        <v>426.5</v>
      </c>
      <c r="M7" s="5">
        <v>82.05</v>
      </c>
    </row>
    <row r="8" spans="1:13">
      <c r="A8">
        <v>1</v>
      </c>
      <c r="B8" s="6">
        <v>3.6099999999999999E-4</v>
      </c>
      <c r="C8" s="6">
        <v>3.6099999999999999E-4</v>
      </c>
      <c r="D8" s="7">
        <v>99473.600000000006</v>
      </c>
      <c r="E8" s="7">
        <v>35.9</v>
      </c>
      <c r="F8" s="5">
        <v>77.36</v>
      </c>
      <c r="G8" t="s">
        <v>12</v>
      </c>
      <c r="H8">
        <v>1</v>
      </c>
      <c r="I8" s="6">
        <v>2.9300000000000002E-4</v>
      </c>
      <c r="J8" s="6">
        <v>2.9300000000000002E-4</v>
      </c>
      <c r="K8" s="7">
        <v>99573.5</v>
      </c>
      <c r="L8" s="7">
        <v>29.2</v>
      </c>
      <c r="M8" s="5">
        <v>81.400000000000006</v>
      </c>
    </row>
    <row r="9" spans="1:13">
      <c r="A9">
        <v>2</v>
      </c>
      <c r="B9" s="6">
        <v>2.1900000000000001E-4</v>
      </c>
      <c r="C9" s="6">
        <v>2.1900000000000001E-4</v>
      </c>
      <c r="D9" s="7">
        <v>99437.6</v>
      </c>
      <c r="E9" s="7">
        <v>21.8</v>
      </c>
      <c r="F9" s="5">
        <v>76.38</v>
      </c>
      <c r="G9" t="s">
        <v>12</v>
      </c>
      <c r="H9">
        <v>2</v>
      </c>
      <c r="I9" s="6">
        <v>1.92E-4</v>
      </c>
      <c r="J9" s="6">
        <v>1.92E-4</v>
      </c>
      <c r="K9" s="7">
        <v>99544.3</v>
      </c>
      <c r="L9" s="7">
        <v>19.100000000000001</v>
      </c>
      <c r="M9" s="5">
        <v>80.430000000000007</v>
      </c>
    </row>
    <row r="10" spans="1:13">
      <c r="A10">
        <v>3</v>
      </c>
      <c r="B10" s="6">
        <v>1.5100000000000001E-4</v>
      </c>
      <c r="C10" s="6">
        <v>1.5100000000000001E-4</v>
      </c>
      <c r="D10" s="7">
        <v>99415.9</v>
      </c>
      <c r="E10" s="7">
        <v>15</v>
      </c>
      <c r="F10" s="5">
        <v>75.400000000000006</v>
      </c>
      <c r="G10" t="s">
        <v>12</v>
      </c>
      <c r="H10">
        <v>3</v>
      </c>
      <c r="I10" s="6">
        <v>1.6100000000000001E-4</v>
      </c>
      <c r="J10" s="6">
        <v>1.6100000000000001E-4</v>
      </c>
      <c r="K10" s="7">
        <v>99525.2</v>
      </c>
      <c r="L10" s="7">
        <v>16</v>
      </c>
      <c r="M10" s="5">
        <v>79.44</v>
      </c>
    </row>
    <row r="11" spans="1:13">
      <c r="A11">
        <v>4</v>
      </c>
      <c r="B11" s="6">
        <v>1.25E-4</v>
      </c>
      <c r="C11" s="6">
        <v>1.25E-4</v>
      </c>
      <c r="D11" s="7">
        <v>99400.9</v>
      </c>
      <c r="E11" s="7">
        <v>12.4</v>
      </c>
      <c r="F11" s="5">
        <v>74.41</v>
      </c>
      <c r="G11" t="s">
        <v>12</v>
      </c>
      <c r="H11">
        <v>4</v>
      </c>
      <c r="I11" s="6">
        <v>1.26E-4</v>
      </c>
      <c r="J11" s="6">
        <v>1.26E-4</v>
      </c>
      <c r="K11" s="7">
        <v>99509.2</v>
      </c>
      <c r="L11" s="7">
        <v>12.5</v>
      </c>
      <c r="M11" s="5">
        <v>78.45</v>
      </c>
    </row>
    <row r="12" spans="1:13">
      <c r="A12">
        <v>5</v>
      </c>
      <c r="B12" s="6">
        <v>1.2999999999999999E-4</v>
      </c>
      <c r="C12" s="6">
        <v>1.2999999999999999E-4</v>
      </c>
      <c r="D12" s="7">
        <v>99388.5</v>
      </c>
      <c r="E12" s="7">
        <v>12.9</v>
      </c>
      <c r="F12" s="5">
        <v>73.42</v>
      </c>
      <c r="G12" t="s">
        <v>12</v>
      </c>
      <c r="H12">
        <v>5</v>
      </c>
      <c r="I12" s="6">
        <v>1.02E-4</v>
      </c>
      <c r="J12" s="6">
        <v>1.02E-4</v>
      </c>
      <c r="K12" s="7">
        <v>99496.7</v>
      </c>
      <c r="L12" s="7">
        <v>10.1</v>
      </c>
      <c r="M12" s="5">
        <v>77.459999999999994</v>
      </c>
    </row>
    <row r="13" spans="1:13">
      <c r="A13">
        <v>6</v>
      </c>
      <c r="B13" s="6">
        <v>1.0399999999999999E-4</v>
      </c>
      <c r="C13" s="6">
        <v>1.0399999999999999E-4</v>
      </c>
      <c r="D13" s="7">
        <v>99375.6</v>
      </c>
      <c r="E13" s="7">
        <v>10.3</v>
      </c>
      <c r="F13" s="5">
        <v>72.430000000000007</v>
      </c>
      <c r="G13" t="s">
        <v>12</v>
      </c>
      <c r="H13">
        <v>6</v>
      </c>
      <c r="I13" s="6">
        <v>8.7999999999999998E-5</v>
      </c>
      <c r="J13" s="6">
        <v>8.7999999999999998E-5</v>
      </c>
      <c r="K13" s="7">
        <v>99486.5</v>
      </c>
      <c r="L13" s="7">
        <v>8.8000000000000007</v>
      </c>
      <c r="M13" s="5">
        <v>76.47</v>
      </c>
    </row>
    <row r="14" spans="1:13">
      <c r="A14">
        <v>7</v>
      </c>
      <c r="B14" s="6">
        <v>9.1000000000000003E-5</v>
      </c>
      <c r="C14" s="6">
        <v>9.1000000000000003E-5</v>
      </c>
      <c r="D14" s="7">
        <v>99365.3</v>
      </c>
      <c r="E14" s="7">
        <v>9</v>
      </c>
      <c r="F14" s="5">
        <v>71.44</v>
      </c>
      <c r="G14" t="s">
        <v>12</v>
      </c>
      <c r="H14">
        <v>7</v>
      </c>
      <c r="I14" s="6">
        <v>7.7000000000000001E-5</v>
      </c>
      <c r="J14" s="6">
        <v>7.7000000000000001E-5</v>
      </c>
      <c r="K14" s="7">
        <v>99477.8</v>
      </c>
      <c r="L14" s="7">
        <v>7.7</v>
      </c>
      <c r="M14" s="5">
        <v>75.48</v>
      </c>
    </row>
    <row r="15" spans="1:13">
      <c r="A15">
        <v>8</v>
      </c>
      <c r="B15" s="6">
        <v>1.16E-4</v>
      </c>
      <c r="C15" s="6">
        <v>1.16E-4</v>
      </c>
      <c r="D15" s="7">
        <v>99356.3</v>
      </c>
      <c r="E15" s="7">
        <v>11.5</v>
      </c>
      <c r="F15" s="5">
        <v>70.45</v>
      </c>
      <c r="G15" t="s">
        <v>12</v>
      </c>
      <c r="H15">
        <v>8</v>
      </c>
      <c r="I15" s="6">
        <v>6.9999999999999994E-5</v>
      </c>
      <c r="J15" s="6">
        <v>6.9999999999999994E-5</v>
      </c>
      <c r="K15" s="7">
        <v>99470.1</v>
      </c>
      <c r="L15" s="7">
        <v>7</v>
      </c>
      <c r="M15" s="5">
        <v>74.48</v>
      </c>
    </row>
    <row r="16" spans="1:13">
      <c r="A16">
        <v>9</v>
      </c>
      <c r="B16" s="6">
        <v>9.7E-5</v>
      </c>
      <c r="C16" s="6">
        <v>9.7E-5</v>
      </c>
      <c r="D16" s="7">
        <v>99344.7</v>
      </c>
      <c r="E16" s="7">
        <v>9.6</v>
      </c>
      <c r="F16" s="5">
        <v>69.45</v>
      </c>
      <c r="G16" t="s">
        <v>12</v>
      </c>
      <c r="H16">
        <v>9</v>
      </c>
      <c r="I16" s="6">
        <v>9.3999999999999994E-5</v>
      </c>
      <c r="J16" s="6">
        <v>9.3999999999999994E-5</v>
      </c>
      <c r="K16" s="7">
        <v>99463.1</v>
      </c>
      <c r="L16" s="7">
        <v>9.3000000000000007</v>
      </c>
      <c r="M16" s="5">
        <v>73.489999999999995</v>
      </c>
    </row>
    <row r="17" spans="1:13">
      <c r="A17">
        <v>10</v>
      </c>
      <c r="B17" s="6">
        <v>8.6000000000000003E-5</v>
      </c>
      <c r="C17" s="6">
        <v>8.6000000000000003E-5</v>
      </c>
      <c r="D17" s="7">
        <v>99335.1</v>
      </c>
      <c r="E17" s="7">
        <v>8.5</v>
      </c>
      <c r="F17" s="5">
        <v>68.459999999999994</v>
      </c>
      <c r="G17" t="s">
        <v>12</v>
      </c>
      <c r="H17">
        <v>10</v>
      </c>
      <c r="I17" s="6">
        <v>9.1000000000000003E-5</v>
      </c>
      <c r="J17" s="6">
        <v>9.1000000000000003E-5</v>
      </c>
      <c r="K17" s="7">
        <v>99453.8</v>
      </c>
      <c r="L17" s="7">
        <v>9</v>
      </c>
      <c r="M17" s="5">
        <v>72.5</v>
      </c>
    </row>
    <row r="18" spans="1:13">
      <c r="A18">
        <v>11</v>
      </c>
      <c r="B18" s="6">
        <v>9.8999999999999994E-5</v>
      </c>
      <c r="C18" s="6">
        <v>9.8999999999999994E-5</v>
      </c>
      <c r="D18" s="7">
        <v>99326.6</v>
      </c>
      <c r="E18" s="7">
        <v>9.9</v>
      </c>
      <c r="F18" s="5">
        <v>67.47</v>
      </c>
      <c r="G18" t="s">
        <v>12</v>
      </c>
      <c r="H18">
        <v>11</v>
      </c>
      <c r="I18" s="6">
        <v>9.3999999999999994E-5</v>
      </c>
      <c r="J18" s="6">
        <v>9.3999999999999994E-5</v>
      </c>
      <c r="K18" s="7">
        <v>99444.7</v>
      </c>
      <c r="L18" s="7">
        <v>9.3000000000000007</v>
      </c>
      <c r="M18" s="5">
        <v>71.5</v>
      </c>
    </row>
    <row r="19" spans="1:13">
      <c r="A19">
        <v>12</v>
      </c>
      <c r="B19" s="6">
        <v>1.07E-4</v>
      </c>
      <c r="C19" s="6">
        <v>1.07E-4</v>
      </c>
      <c r="D19" s="7">
        <v>99316.7</v>
      </c>
      <c r="E19" s="7">
        <v>10.6</v>
      </c>
      <c r="F19" s="5">
        <v>66.47</v>
      </c>
      <c r="G19" t="s">
        <v>12</v>
      </c>
      <c r="H19">
        <v>12</v>
      </c>
      <c r="I19" s="6">
        <v>1E-4</v>
      </c>
      <c r="J19" s="6">
        <v>1E-4</v>
      </c>
      <c r="K19" s="7">
        <v>99435.4</v>
      </c>
      <c r="L19" s="7">
        <v>10</v>
      </c>
      <c r="M19" s="5">
        <v>70.510000000000005</v>
      </c>
    </row>
    <row r="20" spans="1:13">
      <c r="A20">
        <v>13</v>
      </c>
      <c r="B20" s="6">
        <v>1.4200000000000001E-4</v>
      </c>
      <c r="C20" s="6">
        <v>1.4200000000000001E-4</v>
      </c>
      <c r="D20" s="7">
        <v>99306.1</v>
      </c>
      <c r="E20" s="7">
        <v>14.1</v>
      </c>
      <c r="F20" s="5">
        <v>65.48</v>
      </c>
      <c r="G20" t="s">
        <v>12</v>
      </c>
      <c r="H20">
        <v>13</v>
      </c>
      <c r="I20" s="6">
        <v>1.0900000000000001E-4</v>
      </c>
      <c r="J20" s="6">
        <v>1.0900000000000001E-4</v>
      </c>
      <c r="K20" s="7">
        <v>99425.4</v>
      </c>
      <c r="L20" s="7">
        <v>10.8</v>
      </c>
      <c r="M20" s="5">
        <v>69.52</v>
      </c>
    </row>
    <row r="21" spans="1:13">
      <c r="A21">
        <v>14</v>
      </c>
      <c r="B21" s="6">
        <v>1.6000000000000001E-4</v>
      </c>
      <c r="C21" s="6">
        <v>1.6000000000000001E-4</v>
      </c>
      <c r="D21" s="7">
        <v>99292</v>
      </c>
      <c r="E21" s="7">
        <v>15.9</v>
      </c>
      <c r="F21" s="5">
        <v>64.489999999999995</v>
      </c>
      <c r="G21" t="s">
        <v>12</v>
      </c>
      <c r="H21">
        <v>14</v>
      </c>
      <c r="I21" s="6">
        <v>1.15E-4</v>
      </c>
      <c r="J21" s="6">
        <v>1.15E-4</v>
      </c>
      <c r="K21" s="7">
        <v>99414.6</v>
      </c>
      <c r="L21" s="7">
        <v>11.4</v>
      </c>
      <c r="M21" s="5">
        <v>68.52</v>
      </c>
    </row>
    <row r="22" spans="1:13">
      <c r="A22">
        <v>15</v>
      </c>
      <c r="B22" s="6">
        <v>2.4499999999999999E-4</v>
      </c>
      <c r="C22" s="6">
        <v>2.4499999999999999E-4</v>
      </c>
      <c r="D22" s="7">
        <v>99276.1</v>
      </c>
      <c r="E22" s="7">
        <v>24.3</v>
      </c>
      <c r="F22" s="5">
        <v>63.5</v>
      </c>
      <c r="G22" t="s">
        <v>12</v>
      </c>
      <c r="H22">
        <v>15</v>
      </c>
      <c r="I22" s="6">
        <v>1.3799999999999999E-4</v>
      </c>
      <c r="J22" s="6">
        <v>1.3799999999999999E-4</v>
      </c>
      <c r="K22" s="7">
        <v>99403.199999999997</v>
      </c>
      <c r="L22" s="7">
        <v>13.7</v>
      </c>
      <c r="M22" s="5">
        <v>67.53</v>
      </c>
    </row>
    <row r="23" spans="1:13">
      <c r="A23">
        <v>16</v>
      </c>
      <c r="B23" s="6">
        <v>3.0800000000000001E-4</v>
      </c>
      <c r="C23" s="6">
        <v>3.0800000000000001E-4</v>
      </c>
      <c r="D23" s="7">
        <v>99251.8</v>
      </c>
      <c r="E23" s="7">
        <v>30.6</v>
      </c>
      <c r="F23" s="5">
        <v>62.51</v>
      </c>
      <c r="G23" t="s">
        <v>12</v>
      </c>
      <c r="H23">
        <v>16</v>
      </c>
      <c r="I23" s="6">
        <v>1.6699999999999999E-4</v>
      </c>
      <c r="J23" s="6">
        <v>1.6699999999999999E-4</v>
      </c>
      <c r="K23" s="7">
        <v>99389.5</v>
      </c>
      <c r="L23" s="7">
        <v>16.600000000000001</v>
      </c>
      <c r="M23" s="5">
        <v>66.540000000000006</v>
      </c>
    </row>
    <row r="24" spans="1:13">
      <c r="A24">
        <v>17</v>
      </c>
      <c r="B24" s="6">
        <v>4.6900000000000002E-4</v>
      </c>
      <c r="C24" s="6">
        <v>4.6900000000000002E-4</v>
      </c>
      <c r="D24" s="7">
        <v>99221.2</v>
      </c>
      <c r="E24" s="7">
        <v>46.5</v>
      </c>
      <c r="F24" s="5">
        <v>61.53</v>
      </c>
      <c r="G24" t="s">
        <v>12</v>
      </c>
      <c r="H24">
        <v>17</v>
      </c>
      <c r="I24" s="6">
        <v>2.05E-4</v>
      </c>
      <c r="J24" s="6">
        <v>2.05E-4</v>
      </c>
      <c r="K24" s="7">
        <v>99372.9</v>
      </c>
      <c r="L24" s="7">
        <v>20.3</v>
      </c>
      <c r="M24" s="5">
        <v>65.55</v>
      </c>
    </row>
    <row r="25" spans="1:13">
      <c r="A25">
        <v>18</v>
      </c>
      <c r="B25" s="6">
        <v>5.4600000000000004E-4</v>
      </c>
      <c r="C25" s="6">
        <v>5.4600000000000004E-4</v>
      </c>
      <c r="D25" s="7">
        <v>99174.7</v>
      </c>
      <c r="E25" s="7">
        <v>54.1</v>
      </c>
      <c r="F25" s="5">
        <v>60.56</v>
      </c>
      <c r="G25" t="s">
        <v>12</v>
      </c>
      <c r="H25">
        <v>18</v>
      </c>
      <c r="I25" s="6">
        <v>2.43E-4</v>
      </c>
      <c r="J25" s="6">
        <v>2.43E-4</v>
      </c>
      <c r="K25" s="7">
        <v>99352.6</v>
      </c>
      <c r="L25" s="7">
        <v>24.1</v>
      </c>
      <c r="M25" s="5">
        <v>64.56</v>
      </c>
    </row>
    <row r="26" spans="1:13">
      <c r="A26">
        <v>19</v>
      </c>
      <c r="B26" s="6">
        <v>5.9800000000000001E-4</v>
      </c>
      <c r="C26" s="6">
        <v>5.9800000000000001E-4</v>
      </c>
      <c r="D26" s="7">
        <v>99120.6</v>
      </c>
      <c r="E26" s="7">
        <v>59.2</v>
      </c>
      <c r="F26" s="5">
        <v>59.59</v>
      </c>
      <c r="G26" t="s">
        <v>12</v>
      </c>
      <c r="H26">
        <v>19</v>
      </c>
      <c r="I26" s="6">
        <v>2.3900000000000001E-4</v>
      </c>
      <c r="J26" s="6">
        <v>2.3900000000000001E-4</v>
      </c>
      <c r="K26" s="7">
        <v>99328.4</v>
      </c>
      <c r="L26" s="7">
        <v>23.7</v>
      </c>
      <c r="M26" s="5">
        <v>63.58</v>
      </c>
    </row>
    <row r="27" spans="1:13">
      <c r="A27">
        <v>20</v>
      </c>
      <c r="B27" s="6">
        <v>6.5499999999999998E-4</v>
      </c>
      <c r="C27" s="6">
        <v>6.5399999999999996E-4</v>
      </c>
      <c r="D27" s="7">
        <v>99061.3</v>
      </c>
      <c r="E27" s="7">
        <v>64.8</v>
      </c>
      <c r="F27" s="5">
        <v>58.63</v>
      </c>
      <c r="G27" t="s">
        <v>12</v>
      </c>
      <c r="H27">
        <v>20</v>
      </c>
      <c r="I27" s="6">
        <v>2.31E-4</v>
      </c>
      <c r="J27" s="6">
        <v>2.31E-4</v>
      </c>
      <c r="K27" s="7">
        <v>99304.7</v>
      </c>
      <c r="L27" s="7">
        <v>22.9</v>
      </c>
      <c r="M27" s="5">
        <v>62.6</v>
      </c>
    </row>
    <row r="28" spans="1:13">
      <c r="A28">
        <v>21</v>
      </c>
      <c r="B28" s="6">
        <v>6.6200000000000005E-4</v>
      </c>
      <c r="C28" s="6">
        <v>6.6200000000000005E-4</v>
      </c>
      <c r="D28" s="7">
        <v>98996.5</v>
      </c>
      <c r="E28" s="7">
        <v>65.5</v>
      </c>
      <c r="F28" s="5">
        <v>57.67</v>
      </c>
      <c r="G28" t="s">
        <v>12</v>
      </c>
      <c r="H28">
        <v>21</v>
      </c>
      <c r="I28" s="6">
        <v>2.6400000000000002E-4</v>
      </c>
      <c r="J28" s="6">
        <v>2.6400000000000002E-4</v>
      </c>
      <c r="K28" s="7">
        <v>99281.8</v>
      </c>
      <c r="L28" s="7">
        <v>26.2</v>
      </c>
      <c r="M28" s="5">
        <v>61.61</v>
      </c>
    </row>
    <row r="29" spans="1:13">
      <c r="A29">
        <v>22</v>
      </c>
      <c r="B29" s="6">
        <v>6.3500000000000004E-4</v>
      </c>
      <c r="C29" s="6">
        <v>6.3500000000000004E-4</v>
      </c>
      <c r="D29" s="7">
        <v>98931</v>
      </c>
      <c r="E29" s="7">
        <v>62.8</v>
      </c>
      <c r="F29" s="5">
        <v>56.71</v>
      </c>
      <c r="G29" t="s">
        <v>12</v>
      </c>
      <c r="H29">
        <v>22</v>
      </c>
      <c r="I29" s="6">
        <v>2.32E-4</v>
      </c>
      <c r="J29" s="6">
        <v>2.32E-4</v>
      </c>
      <c r="K29" s="7">
        <v>99255.6</v>
      </c>
      <c r="L29" s="7">
        <v>23</v>
      </c>
      <c r="M29" s="5">
        <v>60.63</v>
      </c>
    </row>
    <row r="30" spans="1:13">
      <c r="A30">
        <v>23</v>
      </c>
      <c r="B30" s="6">
        <v>6.6200000000000005E-4</v>
      </c>
      <c r="C30" s="6">
        <v>6.6200000000000005E-4</v>
      </c>
      <c r="D30" s="7">
        <v>98868.1</v>
      </c>
      <c r="E30" s="7">
        <v>65.5</v>
      </c>
      <c r="F30" s="5">
        <v>55.74</v>
      </c>
      <c r="G30" t="s">
        <v>12</v>
      </c>
      <c r="H30">
        <v>23</v>
      </c>
      <c r="I30" s="6">
        <v>2.43E-4</v>
      </c>
      <c r="J30" s="6">
        <v>2.43E-4</v>
      </c>
      <c r="K30" s="7">
        <v>99232.5</v>
      </c>
      <c r="L30" s="7">
        <v>24.1</v>
      </c>
      <c r="M30" s="5">
        <v>59.64</v>
      </c>
    </row>
    <row r="31" spans="1:13">
      <c r="A31">
        <v>24</v>
      </c>
      <c r="B31" s="6">
        <v>6.6399999999999999E-4</v>
      </c>
      <c r="C31" s="6">
        <v>6.6399999999999999E-4</v>
      </c>
      <c r="D31" s="7">
        <v>98802.7</v>
      </c>
      <c r="E31" s="7">
        <v>65.599999999999994</v>
      </c>
      <c r="F31" s="5">
        <v>54.78</v>
      </c>
      <c r="G31" t="s">
        <v>12</v>
      </c>
      <c r="H31">
        <v>24</v>
      </c>
      <c r="I31" s="6">
        <v>2.5300000000000002E-4</v>
      </c>
      <c r="J31" s="6">
        <v>2.5300000000000002E-4</v>
      </c>
      <c r="K31" s="7">
        <v>99208.4</v>
      </c>
      <c r="L31" s="7">
        <v>25.1</v>
      </c>
      <c r="M31" s="5">
        <v>58.65</v>
      </c>
    </row>
    <row r="32" spans="1:13">
      <c r="A32">
        <v>25</v>
      </c>
      <c r="B32" s="6">
        <v>6.6799999999999997E-4</v>
      </c>
      <c r="C32" s="6">
        <v>6.6799999999999997E-4</v>
      </c>
      <c r="D32" s="7">
        <v>98737</v>
      </c>
      <c r="E32" s="7">
        <v>66</v>
      </c>
      <c r="F32" s="5">
        <v>53.81</v>
      </c>
      <c r="G32" t="s">
        <v>12</v>
      </c>
      <c r="H32">
        <v>25</v>
      </c>
      <c r="I32" s="6">
        <v>2.6699999999999998E-4</v>
      </c>
      <c r="J32" s="6">
        <v>2.6699999999999998E-4</v>
      </c>
      <c r="K32" s="7">
        <v>99183.3</v>
      </c>
      <c r="L32" s="7">
        <v>26.4</v>
      </c>
      <c r="M32" s="5">
        <v>57.67</v>
      </c>
    </row>
    <row r="33" spans="1:13">
      <c r="A33">
        <v>26</v>
      </c>
      <c r="B33" s="6">
        <v>7.5699999999999997E-4</v>
      </c>
      <c r="C33" s="6">
        <v>7.5699999999999997E-4</v>
      </c>
      <c r="D33" s="7">
        <v>98671.1</v>
      </c>
      <c r="E33" s="7">
        <v>74.7</v>
      </c>
      <c r="F33" s="5">
        <v>52.85</v>
      </c>
      <c r="G33" t="s">
        <v>12</v>
      </c>
      <c r="H33">
        <v>26</v>
      </c>
      <c r="I33" s="6">
        <v>3.0400000000000002E-4</v>
      </c>
      <c r="J33" s="6">
        <v>3.0400000000000002E-4</v>
      </c>
      <c r="K33" s="7">
        <v>99156.800000000003</v>
      </c>
      <c r="L33" s="7">
        <v>30.1</v>
      </c>
      <c r="M33" s="5">
        <v>56.68</v>
      </c>
    </row>
    <row r="34" spans="1:13">
      <c r="A34">
        <v>27</v>
      </c>
      <c r="B34" s="6">
        <v>7.0799999999999997E-4</v>
      </c>
      <c r="C34" s="6">
        <v>7.0699999999999995E-4</v>
      </c>
      <c r="D34" s="7">
        <v>98596.4</v>
      </c>
      <c r="E34" s="7">
        <v>69.7</v>
      </c>
      <c r="F34" s="5">
        <v>51.89</v>
      </c>
      <c r="G34" t="s">
        <v>12</v>
      </c>
      <c r="H34">
        <v>27</v>
      </c>
      <c r="I34" s="6">
        <v>2.7599999999999999E-4</v>
      </c>
      <c r="J34" s="6">
        <v>2.7599999999999999E-4</v>
      </c>
      <c r="K34" s="7">
        <v>99126.7</v>
      </c>
      <c r="L34" s="7">
        <v>27.3</v>
      </c>
      <c r="M34" s="5">
        <v>55.7</v>
      </c>
    </row>
    <row r="35" spans="1:13">
      <c r="A35">
        <v>28</v>
      </c>
      <c r="B35" s="6">
        <v>7.9799999999999999E-4</v>
      </c>
      <c r="C35" s="6">
        <v>7.9799999999999999E-4</v>
      </c>
      <c r="D35" s="7">
        <v>98526.7</v>
      </c>
      <c r="E35" s="7">
        <v>78.599999999999994</v>
      </c>
      <c r="F35" s="5">
        <v>50.93</v>
      </c>
      <c r="G35" t="s">
        <v>12</v>
      </c>
      <c r="H35">
        <v>28</v>
      </c>
      <c r="I35" s="6">
        <v>3.2600000000000001E-4</v>
      </c>
      <c r="J35" s="6">
        <v>3.2600000000000001E-4</v>
      </c>
      <c r="K35" s="7">
        <v>99099.4</v>
      </c>
      <c r="L35" s="7">
        <v>32.299999999999997</v>
      </c>
      <c r="M35" s="5">
        <v>54.72</v>
      </c>
    </row>
    <row r="36" spans="1:13">
      <c r="A36">
        <v>29</v>
      </c>
      <c r="B36" s="6">
        <v>7.6800000000000002E-4</v>
      </c>
      <c r="C36" s="6">
        <v>7.67E-4</v>
      </c>
      <c r="D36" s="7">
        <v>98448.1</v>
      </c>
      <c r="E36" s="7">
        <v>75.5</v>
      </c>
      <c r="F36" s="5">
        <v>49.97</v>
      </c>
      <c r="G36" t="s">
        <v>12</v>
      </c>
      <c r="H36">
        <v>29</v>
      </c>
      <c r="I36" s="6">
        <v>3.7599999999999998E-4</v>
      </c>
      <c r="J36" s="6">
        <v>3.7599999999999998E-4</v>
      </c>
      <c r="K36" s="7">
        <v>99067.1</v>
      </c>
      <c r="L36" s="7">
        <v>37.299999999999997</v>
      </c>
      <c r="M36" s="5">
        <v>53.73</v>
      </c>
    </row>
    <row r="37" spans="1:13">
      <c r="A37">
        <v>30</v>
      </c>
      <c r="B37" s="6">
        <v>8.6399999999999997E-4</v>
      </c>
      <c r="C37" s="6">
        <v>8.6399999999999997E-4</v>
      </c>
      <c r="D37" s="7">
        <v>98372.6</v>
      </c>
      <c r="E37" s="7">
        <v>85</v>
      </c>
      <c r="F37" s="5">
        <v>49</v>
      </c>
      <c r="G37" t="s">
        <v>12</v>
      </c>
      <c r="H37">
        <v>30</v>
      </c>
      <c r="I37" s="6">
        <v>3.8099999999999999E-4</v>
      </c>
      <c r="J37" s="6">
        <v>3.8099999999999999E-4</v>
      </c>
      <c r="K37" s="7">
        <v>99029.8</v>
      </c>
      <c r="L37" s="7">
        <v>37.700000000000003</v>
      </c>
      <c r="M37" s="5">
        <v>52.75</v>
      </c>
    </row>
    <row r="38" spans="1:13">
      <c r="A38">
        <v>31</v>
      </c>
      <c r="B38" s="6">
        <v>8.7299999999999997E-4</v>
      </c>
      <c r="C38" s="6">
        <v>8.7299999999999997E-4</v>
      </c>
      <c r="D38" s="7">
        <v>98287.6</v>
      </c>
      <c r="E38" s="7">
        <v>85.8</v>
      </c>
      <c r="F38" s="5">
        <v>48.05</v>
      </c>
      <c r="G38" t="s">
        <v>12</v>
      </c>
      <c r="H38">
        <v>31</v>
      </c>
      <c r="I38" s="6">
        <v>4.0099999999999999E-4</v>
      </c>
      <c r="J38" s="6">
        <v>4.0099999999999999E-4</v>
      </c>
      <c r="K38" s="7">
        <v>98992.1</v>
      </c>
      <c r="L38" s="7">
        <v>39.700000000000003</v>
      </c>
      <c r="M38" s="5">
        <v>51.77</v>
      </c>
    </row>
    <row r="39" spans="1:13">
      <c r="A39">
        <v>32</v>
      </c>
      <c r="B39" s="6">
        <v>9.4399999999999996E-4</v>
      </c>
      <c r="C39" s="6">
        <v>9.4300000000000004E-4</v>
      </c>
      <c r="D39" s="7">
        <v>98201.8</v>
      </c>
      <c r="E39" s="7">
        <v>92.6</v>
      </c>
      <c r="F39" s="5">
        <v>47.09</v>
      </c>
      <c r="G39" t="s">
        <v>12</v>
      </c>
      <c r="H39">
        <v>32</v>
      </c>
      <c r="I39" s="6">
        <v>4.6299999999999998E-4</v>
      </c>
      <c r="J39" s="6">
        <v>4.6299999999999998E-4</v>
      </c>
      <c r="K39" s="7">
        <v>98952.4</v>
      </c>
      <c r="L39" s="7">
        <v>45.8</v>
      </c>
      <c r="M39" s="5">
        <v>50.79</v>
      </c>
    </row>
    <row r="40" spans="1:13">
      <c r="A40">
        <v>33</v>
      </c>
      <c r="B40" s="6">
        <v>1.0200000000000001E-3</v>
      </c>
      <c r="C40" s="6">
        <v>1.0200000000000001E-3</v>
      </c>
      <c r="D40" s="7">
        <v>98109.2</v>
      </c>
      <c r="E40" s="7">
        <v>100</v>
      </c>
      <c r="F40" s="5">
        <v>46.13</v>
      </c>
      <c r="G40" t="s">
        <v>12</v>
      </c>
      <c r="H40">
        <v>33</v>
      </c>
      <c r="I40" s="6">
        <v>5.0199999999999995E-4</v>
      </c>
      <c r="J40" s="6">
        <v>5.0199999999999995E-4</v>
      </c>
      <c r="K40" s="7">
        <v>98906.6</v>
      </c>
      <c r="L40" s="7">
        <v>49.7</v>
      </c>
      <c r="M40" s="5">
        <v>49.82</v>
      </c>
    </row>
    <row r="41" spans="1:13">
      <c r="A41">
        <v>34</v>
      </c>
      <c r="B41" s="6">
        <v>1.0950000000000001E-3</v>
      </c>
      <c r="C41" s="6">
        <v>1.0950000000000001E-3</v>
      </c>
      <c r="D41" s="7">
        <v>98009.2</v>
      </c>
      <c r="E41" s="7">
        <v>107.3</v>
      </c>
      <c r="F41" s="5">
        <v>45.18</v>
      </c>
      <c r="G41" t="s">
        <v>12</v>
      </c>
      <c r="H41">
        <v>34</v>
      </c>
      <c r="I41" s="6">
        <v>5.8E-4</v>
      </c>
      <c r="J41" s="6">
        <v>5.8E-4</v>
      </c>
      <c r="K41" s="7">
        <v>98856.9</v>
      </c>
      <c r="L41" s="7">
        <v>57.4</v>
      </c>
      <c r="M41" s="5">
        <v>48.84</v>
      </c>
    </row>
    <row r="42" spans="1:13">
      <c r="A42">
        <v>35</v>
      </c>
      <c r="B42" s="6">
        <v>1.2390000000000001E-3</v>
      </c>
      <c r="C42" s="6">
        <v>1.2390000000000001E-3</v>
      </c>
      <c r="D42" s="7">
        <v>97901.9</v>
      </c>
      <c r="E42" s="7">
        <v>121.3</v>
      </c>
      <c r="F42" s="5">
        <v>44.23</v>
      </c>
      <c r="G42" t="s">
        <v>12</v>
      </c>
      <c r="H42">
        <v>35</v>
      </c>
      <c r="I42" s="6">
        <v>5.8500000000000002E-4</v>
      </c>
      <c r="J42" s="6">
        <v>5.8500000000000002E-4</v>
      </c>
      <c r="K42" s="7">
        <v>98799.5</v>
      </c>
      <c r="L42" s="7">
        <v>57.8</v>
      </c>
      <c r="M42" s="5">
        <v>47.87</v>
      </c>
    </row>
    <row r="43" spans="1:13">
      <c r="A43">
        <v>36</v>
      </c>
      <c r="B43" s="6">
        <v>1.193E-3</v>
      </c>
      <c r="C43" s="6">
        <v>1.1919999999999999E-3</v>
      </c>
      <c r="D43" s="7">
        <v>97780.6</v>
      </c>
      <c r="E43" s="7">
        <v>116.6</v>
      </c>
      <c r="F43" s="5">
        <v>43.28</v>
      </c>
      <c r="G43" t="s">
        <v>12</v>
      </c>
      <c r="H43">
        <v>36</v>
      </c>
      <c r="I43" s="6">
        <v>5.6499999999999996E-4</v>
      </c>
      <c r="J43" s="6">
        <v>5.6499999999999996E-4</v>
      </c>
      <c r="K43" s="7">
        <v>98741.7</v>
      </c>
      <c r="L43" s="7">
        <v>55.8</v>
      </c>
      <c r="M43" s="5">
        <v>46.9</v>
      </c>
    </row>
    <row r="44" spans="1:13">
      <c r="A44">
        <v>37</v>
      </c>
      <c r="B44" s="6">
        <v>1.256E-3</v>
      </c>
      <c r="C44" s="6">
        <v>1.255E-3</v>
      </c>
      <c r="D44" s="7">
        <v>97664.1</v>
      </c>
      <c r="E44" s="7">
        <v>122.6</v>
      </c>
      <c r="F44" s="5">
        <v>42.33</v>
      </c>
      <c r="G44" t="s">
        <v>12</v>
      </c>
      <c r="H44">
        <v>37</v>
      </c>
      <c r="I44" s="6">
        <v>6.87E-4</v>
      </c>
      <c r="J44" s="6">
        <v>6.8599999999999998E-4</v>
      </c>
      <c r="K44" s="7">
        <v>98685.9</v>
      </c>
      <c r="L44" s="7">
        <v>67.7</v>
      </c>
      <c r="M44" s="5">
        <v>45.92</v>
      </c>
    </row>
    <row r="45" spans="1:13">
      <c r="A45">
        <v>38</v>
      </c>
      <c r="B45" s="6">
        <v>1.402E-3</v>
      </c>
      <c r="C45" s="6">
        <v>1.4009999999999999E-3</v>
      </c>
      <c r="D45" s="7">
        <v>97541.5</v>
      </c>
      <c r="E45" s="7">
        <v>136.6</v>
      </c>
      <c r="F45" s="5">
        <v>41.39</v>
      </c>
      <c r="G45" t="s">
        <v>12</v>
      </c>
      <c r="H45">
        <v>38</v>
      </c>
      <c r="I45" s="6">
        <v>7.6599999999999997E-4</v>
      </c>
      <c r="J45" s="6">
        <v>7.6599999999999997E-4</v>
      </c>
      <c r="K45" s="7">
        <v>98618.2</v>
      </c>
      <c r="L45" s="7">
        <v>75.5</v>
      </c>
      <c r="M45" s="5">
        <v>44.96</v>
      </c>
    </row>
    <row r="46" spans="1:13">
      <c r="A46">
        <v>39</v>
      </c>
      <c r="B46" s="6">
        <v>1.4660000000000001E-3</v>
      </c>
      <c r="C46" s="6">
        <v>1.4649999999999999E-3</v>
      </c>
      <c r="D46" s="7">
        <v>97404.9</v>
      </c>
      <c r="E46" s="7">
        <v>142.69999999999999</v>
      </c>
      <c r="F46" s="5">
        <v>40.44</v>
      </c>
      <c r="G46" t="s">
        <v>12</v>
      </c>
      <c r="H46">
        <v>39</v>
      </c>
      <c r="I46" s="6">
        <v>8.4000000000000003E-4</v>
      </c>
      <c r="J46" s="6">
        <v>8.3900000000000001E-4</v>
      </c>
      <c r="K46" s="7">
        <v>98542.7</v>
      </c>
      <c r="L46" s="7">
        <v>82.7</v>
      </c>
      <c r="M46" s="5">
        <v>43.99</v>
      </c>
    </row>
    <row r="47" spans="1:13">
      <c r="A47">
        <v>40</v>
      </c>
      <c r="B47" s="6">
        <v>1.6130000000000001E-3</v>
      </c>
      <c r="C47" s="6">
        <v>1.611E-3</v>
      </c>
      <c r="D47" s="7">
        <v>97262.2</v>
      </c>
      <c r="E47" s="7">
        <v>156.69999999999999</v>
      </c>
      <c r="F47" s="5">
        <v>39.5</v>
      </c>
      <c r="G47" t="s">
        <v>12</v>
      </c>
      <c r="H47">
        <v>40</v>
      </c>
      <c r="I47" s="6">
        <v>9.7599999999999998E-4</v>
      </c>
      <c r="J47" s="6">
        <v>9.7499999999999996E-4</v>
      </c>
      <c r="K47" s="7">
        <v>98460</v>
      </c>
      <c r="L47" s="7">
        <v>96</v>
      </c>
      <c r="M47" s="5">
        <v>43.03</v>
      </c>
    </row>
    <row r="48" spans="1:13">
      <c r="A48">
        <v>41</v>
      </c>
      <c r="B48" s="6">
        <v>1.699E-3</v>
      </c>
      <c r="C48" s="6">
        <v>1.6969999999999999E-3</v>
      </c>
      <c r="D48" s="7">
        <v>97105.5</v>
      </c>
      <c r="E48" s="7">
        <v>164.8</v>
      </c>
      <c r="F48" s="5">
        <v>38.56</v>
      </c>
      <c r="G48" t="s">
        <v>12</v>
      </c>
      <c r="H48">
        <v>41</v>
      </c>
      <c r="I48" s="6">
        <v>1.026E-3</v>
      </c>
      <c r="J48" s="6">
        <v>1.026E-3</v>
      </c>
      <c r="K48" s="7">
        <v>98363.9</v>
      </c>
      <c r="L48" s="7">
        <v>100.9</v>
      </c>
      <c r="M48" s="5">
        <v>42.07</v>
      </c>
    </row>
    <row r="49" spans="1:13">
      <c r="A49">
        <v>42</v>
      </c>
      <c r="B49" s="6">
        <v>1.8450000000000001E-3</v>
      </c>
      <c r="C49" s="6">
        <v>1.843E-3</v>
      </c>
      <c r="D49" s="7">
        <v>96940.7</v>
      </c>
      <c r="E49" s="7">
        <v>178.7</v>
      </c>
      <c r="F49" s="5">
        <v>37.630000000000003</v>
      </c>
      <c r="G49" t="s">
        <v>12</v>
      </c>
      <c r="H49">
        <v>42</v>
      </c>
      <c r="I49" s="6">
        <v>1.09E-3</v>
      </c>
      <c r="J49" s="6">
        <v>1.09E-3</v>
      </c>
      <c r="K49" s="7">
        <v>98263</v>
      </c>
      <c r="L49" s="7">
        <v>107.1</v>
      </c>
      <c r="M49" s="5">
        <v>41.11</v>
      </c>
    </row>
    <row r="50" spans="1:13">
      <c r="A50">
        <v>43</v>
      </c>
      <c r="B50" s="6">
        <v>1.9430000000000001E-3</v>
      </c>
      <c r="C50" s="6">
        <v>1.941E-3</v>
      </c>
      <c r="D50" s="7">
        <v>96762</v>
      </c>
      <c r="E50" s="7">
        <v>187.8</v>
      </c>
      <c r="F50" s="5">
        <v>36.700000000000003</v>
      </c>
      <c r="G50" t="s">
        <v>12</v>
      </c>
      <c r="H50">
        <v>43</v>
      </c>
      <c r="I50" s="6">
        <v>1.2199999999999999E-3</v>
      </c>
      <c r="J50" s="6">
        <v>1.219E-3</v>
      </c>
      <c r="K50" s="7">
        <v>98155.9</v>
      </c>
      <c r="L50" s="7">
        <v>119.6</v>
      </c>
      <c r="M50" s="5">
        <v>40.15</v>
      </c>
    </row>
    <row r="51" spans="1:13">
      <c r="A51">
        <v>44</v>
      </c>
      <c r="B51" s="6">
        <v>2.0409999999999998E-3</v>
      </c>
      <c r="C51" s="6">
        <v>2.039E-3</v>
      </c>
      <c r="D51" s="7">
        <v>96574.2</v>
      </c>
      <c r="E51" s="7">
        <v>196.9</v>
      </c>
      <c r="F51" s="5">
        <v>35.770000000000003</v>
      </c>
      <c r="G51" t="s">
        <v>12</v>
      </c>
      <c r="H51">
        <v>44</v>
      </c>
      <c r="I51" s="6">
        <v>1.305E-3</v>
      </c>
      <c r="J51" s="6">
        <v>1.304E-3</v>
      </c>
      <c r="K51" s="7">
        <v>98036.3</v>
      </c>
      <c r="L51" s="7">
        <v>127.8</v>
      </c>
      <c r="M51" s="5">
        <v>39.200000000000003</v>
      </c>
    </row>
    <row r="52" spans="1:13">
      <c r="A52">
        <v>45</v>
      </c>
      <c r="B52" s="6">
        <v>2.2889999999999998E-3</v>
      </c>
      <c r="C52" s="6">
        <v>2.2859999999999998E-3</v>
      </c>
      <c r="D52" s="7">
        <v>96377.2</v>
      </c>
      <c r="E52" s="7">
        <v>220.4</v>
      </c>
      <c r="F52" s="5">
        <v>34.840000000000003</v>
      </c>
      <c r="G52" t="s">
        <v>12</v>
      </c>
      <c r="H52">
        <v>45</v>
      </c>
      <c r="I52" s="6">
        <v>1.49E-3</v>
      </c>
      <c r="J52" s="6">
        <v>1.4890000000000001E-3</v>
      </c>
      <c r="K52" s="7">
        <v>97908.5</v>
      </c>
      <c r="L52" s="7">
        <v>145.69999999999999</v>
      </c>
      <c r="M52" s="5">
        <v>38.25</v>
      </c>
    </row>
    <row r="53" spans="1:13">
      <c r="A53">
        <v>46</v>
      </c>
      <c r="B53" s="6">
        <v>2.4369999999999999E-3</v>
      </c>
      <c r="C53" s="6">
        <v>2.434E-3</v>
      </c>
      <c r="D53" s="7">
        <v>96156.9</v>
      </c>
      <c r="E53" s="7">
        <v>234.1</v>
      </c>
      <c r="F53" s="5">
        <v>33.92</v>
      </c>
      <c r="G53" t="s">
        <v>12</v>
      </c>
      <c r="H53">
        <v>46</v>
      </c>
      <c r="I53" s="6">
        <v>1.5790000000000001E-3</v>
      </c>
      <c r="J53" s="6">
        <v>1.5770000000000001E-3</v>
      </c>
      <c r="K53" s="7">
        <v>97762.7</v>
      </c>
      <c r="L53" s="7">
        <v>154.19999999999999</v>
      </c>
      <c r="M53" s="5">
        <v>37.31</v>
      </c>
    </row>
    <row r="54" spans="1:13">
      <c r="A54">
        <v>47</v>
      </c>
      <c r="B54" s="6">
        <v>2.6220000000000002E-3</v>
      </c>
      <c r="C54" s="6">
        <v>2.6180000000000001E-3</v>
      </c>
      <c r="D54" s="7">
        <v>95922.8</v>
      </c>
      <c r="E54" s="7">
        <v>251.2</v>
      </c>
      <c r="F54" s="5">
        <v>33</v>
      </c>
      <c r="G54" t="s">
        <v>12</v>
      </c>
      <c r="H54">
        <v>47</v>
      </c>
      <c r="I54" s="6">
        <v>1.6930000000000001E-3</v>
      </c>
      <c r="J54" s="6">
        <v>1.691E-3</v>
      </c>
      <c r="K54" s="7">
        <v>97608.5</v>
      </c>
      <c r="L54" s="7">
        <v>165.1</v>
      </c>
      <c r="M54" s="5">
        <v>36.369999999999997</v>
      </c>
    </row>
    <row r="55" spans="1:13">
      <c r="A55">
        <v>48</v>
      </c>
      <c r="B55" s="6">
        <v>2.8180000000000002E-3</v>
      </c>
      <c r="C55" s="6">
        <v>2.8140000000000001E-3</v>
      </c>
      <c r="D55" s="7">
        <v>95671.6</v>
      </c>
      <c r="E55" s="7">
        <v>269.2</v>
      </c>
      <c r="F55" s="5">
        <v>32.090000000000003</v>
      </c>
      <c r="G55" t="s">
        <v>12</v>
      </c>
      <c r="H55">
        <v>48</v>
      </c>
      <c r="I55" s="6">
        <v>1.921E-3</v>
      </c>
      <c r="J55" s="6">
        <v>1.9189999999999999E-3</v>
      </c>
      <c r="K55" s="7">
        <v>97443.4</v>
      </c>
      <c r="L55" s="7">
        <v>187</v>
      </c>
      <c r="M55" s="5">
        <v>35.43</v>
      </c>
    </row>
    <row r="56" spans="1:13">
      <c r="A56">
        <v>49</v>
      </c>
      <c r="B56" s="6">
        <v>3.1380000000000002E-3</v>
      </c>
      <c r="C56" s="6">
        <v>3.1329999999999999E-3</v>
      </c>
      <c r="D56" s="7">
        <v>95402.4</v>
      </c>
      <c r="E56" s="7">
        <v>298.89999999999998</v>
      </c>
      <c r="F56" s="5">
        <v>31.17</v>
      </c>
      <c r="G56" t="s">
        <v>12</v>
      </c>
      <c r="H56">
        <v>49</v>
      </c>
      <c r="I56" s="6">
        <v>2.0249999999999999E-3</v>
      </c>
      <c r="J56" s="6">
        <v>2.0230000000000001E-3</v>
      </c>
      <c r="K56" s="7">
        <v>97256.4</v>
      </c>
      <c r="L56" s="7">
        <v>196.7</v>
      </c>
      <c r="M56" s="5">
        <v>34.5</v>
      </c>
    </row>
    <row r="57" spans="1:13">
      <c r="A57">
        <v>50</v>
      </c>
      <c r="B57" s="6">
        <v>3.4220000000000001E-3</v>
      </c>
      <c r="C57" s="6">
        <v>3.4160000000000002E-3</v>
      </c>
      <c r="D57" s="7">
        <v>95103.5</v>
      </c>
      <c r="E57" s="7">
        <v>324.8</v>
      </c>
      <c r="F57" s="5">
        <v>30.27</v>
      </c>
      <c r="G57" t="s">
        <v>12</v>
      </c>
      <c r="H57">
        <v>50</v>
      </c>
      <c r="I57" s="6">
        <v>2.4160000000000002E-3</v>
      </c>
      <c r="J57" s="6">
        <v>2.4130000000000002E-3</v>
      </c>
      <c r="K57" s="7">
        <v>97059.7</v>
      </c>
      <c r="L57" s="7">
        <v>234.2</v>
      </c>
      <c r="M57" s="5">
        <v>33.57</v>
      </c>
    </row>
    <row r="58" spans="1:13">
      <c r="A58">
        <v>51</v>
      </c>
      <c r="B58" s="6">
        <v>3.8119999999999999E-3</v>
      </c>
      <c r="C58" s="6">
        <v>3.8049999999999998E-3</v>
      </c>
      <c r="D58" s="7">
        <v>94778.7</v>
      </c>
      <c r="E58" s="7">
        <v>360.6</v>
      </c>
      <c r="F58" s="5">
        <v>29.37</v>
      </c>
      <c r="G58" t="s">
        <v>12</v>
      </c>
      <c r="H58">
        <v>51</v>
      </c>
      <c r="I58" s="6">
        <v>2.4589999999999998E-3</v>
      </c>
      <c r="J58" s="6">
        <v>2.4559999999999998E-3</v>
      </c>
      <c r="K58" s="7">
        <v>96825.5</v>
      </c>
      <c r="L58" s="7">
        <v>237.8</v>
      </c>
      <c r="M58" s="5">
        <v>32.65</v>
      </c>
    </row>
    <row r="59" spans="1:13">
      <c r="A59">
        <v>52</v>
      </c>
      <c r="B59" s="6">
        <v>4.1070000000000004E-3</v>
      </c>
      <c r="C59" s="6">
        <v>4.0980000000000001E-3</v>
      </c>
      <c r="D59" s="7">
        <v>94418.1</v>
      </c>
      <c r="E59" s="7">
        <v>387</v>
      </c>
      <c r="F59" s="5">
        <v>28.48</v>
      </c>
      <c r="G59" t="s">
        <v>12</v>
      </c>
      <c r="H59">
        <v>52</v>
      </c>
      <c r="I59" s="6">
        <v>2.7100000000000002E-3</v>
      </c>
      <c r="J59" s="6">
        <v>2.7060000000000001E-3</v>
      </c>
      <c r="K59" s="7">
        <v>96587.7</v>
      </c>
      <c r="L59" s="7">
        <v>261.39999999999998</v>
      </c>
      <c r="M59" s="5">
        <v>31.72</v>
      </c>
    </row>
    <row r="60" spans="1:13">
      <c r="A60">
        <v>53</v>
      </c>
      <c r="B60" s="6">
        <v>4.633E-3</v>
      </c>
      <c r="C60" s="6">
        <v>4.6220000000000002E-3</v>
      </c>
      <c r="D60" s="7">
        <v>94031.1</v>
      </c>
      <c r="E60" s="7">
        <v>434.6</v>
      </c>
      <c r="F60" s="5">
        <v>27.6</v>
      </c>
      <c r="G60" t="s">
        <v>12</v>
      </c>
      <c r="H60">
        <v>53</v>
      </c>
      <c r="I60" s="6">
        <v>3.019E-3</v>
      </c>
      <c r="J60" s="6">
        <v>3.0149999999999999E-3</v>
      </c>
      <c r="K60" s="7">
        <v>96326.3</v>
      </c>
      <c r="L60" s="7">
        <v>290.39999999999998</v>
      </c>
      <c r="M60" s="5">
        <v>30.81</v>
      </c>
    </row>
    <row r="61" spans="1:13">
      <c r="A61">
        <v>54</v>
      </c>
      <c r="B61" s="6">
        <v>4.9880000000000002E-3</v>
      </c>
      <c r="C61" s="6">
        <v>4.9760000000000004E-3</v>
      </c>
      <c r="D61" s="7">
        <v>93596.5</v>
      </c>
      <c r="E61" s="7">
        <v>465.7</v>
      </c>
      <c r="F61" s="5">
        <v>26.72</v>
      </c>
      <c r="G61" t="s">
        <v>12</v>
      </c>
      <c r="H61">
        <v>54</v>
      </c>
      <c r="I61" s="6">
        <v>3.46E-3</v>
      </c>
      <c r="J61" s="6">
        <v>3.454E-3</v>
      </c>
      <c r="K61" s="7">
        <v>96036</v>
      </c>
      <c r="L61" s="7">
        <v>331.7</v>
      </c>
      <c r="M61" s="5">
        <v>29.9</v>
      </c>
    </row>
    <row r="62" spans="1:13">
      <c r="A62">
        <v>55</v>
      </c>
      <c r="B62" s="6">
        <v>5.6950000000000004E-3</v>
      </c>
      <c r="C62" s="6">
        <v>5.679E-3</v>
      </c>
      <c r="D62" s="7">
        <v>93130.7</v>
      </c>
      <c r="E62" s="7">
        <v>528.79999999999995</v>
      </c>
      <c r="F62" s="5">
        <v>25.86</v>
      </c>
      <c r="G62" t="s">
        <v>12</v>
      </c>
      <c r="H62">
        <v>55</v>
      </c>
      <c r="I62" s="6">
        <v>3.673E-3</v>
      </c>
      <c r="J62" s="6">
        <v>3.666E-3</v>
      </c>
      <c r="K62" s="7">
        <v>95704.3</v>
      </c>
      <c r="L62" s="7">
        <v>350.9</v>
      </c>
      <c r="M62" s="5">
        <v>29</v>
      </c>
    </row>
    <row r="63" spans="1:13">
      <c r="A63">
        <v>56</v>
      </c>
      <c r="B63" s="6">
        <v>6.123E-3</v>
      </c>
      <c r="C63" s="6">
        <v>6.1050000000000002E-3</v>
      </c>
      <c r="D63" s="7">
        <v>92601.9</v>
      </c>
      <c r="E63" s="7">
        <v>565.29999999999995</v>
      </c>
      <c r="F63" s="5">
        <v>25</v>
      </c>
      <c r="G63" t="s">
        <v>12</v>
      </c>
      <c r="H63">
        <v>56</v>
      </c>
      <c r="I63" s="6">
        <v>3.9329999999999999E-3</v>
      </c>
      <c r="J63" s="6">
        <v>3.9249999999999997E-3</v>
      </c>
      <c r="K63" s="7">
        <v>95353.4</v>
      </c>
      <c r="L63" s="7">
        <v>374.3</v>
      </c>
      <c r="M63" s="5">
        <v>28.11</v>
      </c>
    </row>
    <row r="64" spans="1:13">
      <c r="A64">
        <v>57</v>
      </c>
      <c r="B64" s="6">
        <v>6.5339999999999999E-3</v>
      </c>
      <c r="C64" s="6">
        <v>6.5129999999999997E-3</v>
      </c>
      <c r="D64" s="7">
        <v>92036.6</v>
      </c>
      <c r="E64" s="7">
        <v>599.4</v>
      </c>
      <c r="F64" s="5">
        <v>24.15</v>
      </c>
      <c r="G64" t="s">
        <v>12</v>
      </c>
      <c r="H64">
        <v>57</v>
      </c>
      <c r="I64" s="6">
        <v>4.2269999999999999E-3</v>
      </c>
      <c r="J64" s="6">
        <v>4.2180000000000004E-3</v>
      </c>
      <c r="K64" s="7">
        <v>94979.199999999997</v>
      </c>
      <c r="L64" s="7">
        <v>400.6</v>
      </c>
      <c r="M64" s="5">
        <v>27.22</v>
      </c>
    </row>
    <row r="65" spans="1:13">
      <c r="A65">
        <v>58</v>
      </c>
      <c r="B65" s="6">
        <v>7.2639999999999996E-3</v>
      </c>
      <c r="C65" s="6">
        <v>7.2379999999999996E-3</v>
      </c>
      <c r="D65" s="7">
        <v>91437.1</v>
      </c>
      <c r="E65" s="7">
        <v>661.8</v>
      </c>
      <c r="F65" s="5">
        <v>23.31</v>
      </c>
      <c r="G65" t="s">
        <v>12</v>
      </c>
      <c r="H65">
        <v>58</v>
      </c>
      <c r="I65" s="6">
        <v>4.5700000000000003E-3</v>
      </c>
      <c r="J65" s="6">
        <v>4.5589999999999997E-3</v>
      </c>
      <c r="K65" s="7">
        <v>94578.6</v>
      </c>
      <c r="L65" s="7">
        <v>431.2</v>
      </c>
      <c r="M65" s="5">
        <v>26.33</v>
      </c>
    </row>
    <row r="66" spans="1:13">
      <c r="A66">
        <v>59</v>
      </c>
      <c r="B66" s="6">
        <v>7.9059999999999998E-3</v>
      </c>
      <c r="C66" s="6">
        <v>7.8750000000000001E-3</v>
      </c>
      <c r="D66" s="7">
        <v>90775.3</v>
      </c>
      <c r="E66" s="7">
        <v>714.9</v>
      </c>
      <c r="F66" s="5">
        <v>22.47</v>
      </c>
      <c r="G66" t="s">
        <v>12</v>
      </c>
      <c r="H66">
        <v>59</v>
      </c>
      <c r="I66" s="6">
        <v>5.1380000000000002E-3</v>
      </c>
      <c r="J66" s="6">
        <v>5.1250000000000002E-3</v>
      </c>
      <c r="K66" s="7">
        <v>94147.3</v>
      </c>
      <c r="L66" s="7">
        <v>482.5</v>
      </c>
      <c r="M66" s="5">
        <v>25.45</v>
      </c>
    </row>
    <row r="67" spans="1:13">
      <c r="A67">
        <v>60</v>
      </c>
      <c r="B67" s="6">
        <v>8.3840000000000008E-3</v>
      </c>
      <c r="C67" s="6">
        <v>8.3490000000000005E-3</v>
      </c>
      <c r="D67" s="7">
        <v>90060.4</v>
      </c>
      <c r="E67" s="7">
        <v>751.9</v>
      </c>
      <c r="F67" s="5">
        <v>21.65</v>
      </c>
      <c r="G67" t="s">
        <v>12</v>
      </c>
      <c r="H67">
        <v>60</v>
      </c>
      <c r="I67" s="6">
        <v>5.5019999999999999E-3</v>
      </c>
      <c r="J67" s="6">
        <v>5.4869999999999997E-3</v>
      </c>
      <c r="K67" s="7">
        <v>93664.9</v>
      </c>
      <c r="L67" s="7">
        <v>513.9</v>
      </c>
      <c r="M67" s="5">
        <v>24.58</v>
      </c>
    </row>
    <row r="68" spans="1:13">
      <c r="A68">
        <v>61</v>
      </c>
      <c r="B68" s="6">
        <v>9.2999999999999992E-3</v>
      </c>
      <c r="C68" s="6">
        <v>9.2569999999999996E-3</v>
      </c>
      <c r="D68" s="7">
        <v>89308.5</v>
      </c>
      <c r="E68" s="7">
        <v>826.7</v>
      </c>
      <c r="F68" s="5">
        <v>20.82</v>
      </c>
      <c r="G68" t="s">
        <v>12</v>
      </c>
      <c r="H68">
        <v>61</v>
      </c>
      <c r="I68" s="6">
        <v>6.1599999999999997E-3</v>
      </c>
      <c r="J68" s="6">
        <v>6.1409999999999998E-3</v>
      </c>
      <c r="K68" s="7">
        <v>93150.9</v>
      </c>
      <c r="L68" s="7">
        <v>572</v>
      </c>
      <c r="M68" s="5">
        <v>23.71</v>
      </c>
    </row>
    <row r="69" spans="1:13">
      <c r="A69">
        <v>62</v>
      </c>
      <c r="B69" s="6">
        <v>1.0220999999999999E-2</v>
      </c>
      <c r="C69" s="6">
        <v>1.0168999999999999E-2</v>
      </c>
      <c r="D69" s="7">
        <v>88481.8</v>
      </c>
      <c r="E69" s="7">
        <v>899.8</v>
      </c>
      <c r="F69" s="5">
        <v>20.010000000000002</v>
      </c>
      <c r="G69" t="s">
        <v>12</v>
      </c>
      <c r="H69">
        <v>62</v>
      </c>
      <c r="I69" s="6">
        <v>6.4559999999999999E-3</v>
      </c>
      <c r="J69" s="6">
        <v>6.4349999999999997E-3</v>
      </c>
      <c r="K69" s="7">
        <v>92578.9</v>
      </c>
      <c r="L69" s="7">
        <v>595.79999999999995</v>
      </c>
      <c r="M69" s="5">
        <v>22.85</v>
      </c>
    </row>
    <row r="70" spans="1:13">
      <c r="A70">
        <v>63</v>
      </c>
      <c r="B70" s="6">
        <v>1.1566E-2</v>
      </c>
      <c r="C70" s="6">
        <v>1.1499000000000001E-2</v>
      </c>
      <c r="D70" s="7">
        <v>87582</v>
      </c>
      <c r="E70" s="7">
        <v>1007.1</v>
      </c>
      <c r="F70" s="5">
        <v>19.21</v>
      </c>
      <c r="G70" t="s">
        <v>12</v>
      </c>
      <c r="H70">
        <v>63</v>
      </c>
      <c r="I70" s="6">
        <v>7.4900000000000001E-3</v>
      </c>
      <c r="J70" s="6">
        <v>7.4619999999999999E-3</v>
      </c>
      <c r="K70" s="7">
        <v>91983.1</v>
      </c>
      <c r="L70" s="7">
        <v>686.4</v>
      </c>
      <c r="M70" s="5">
        <v>22</v>
      </c>
    </row>
    <row r="71" spans="1:13">
      <c r="A71">
        <v>64</v>
      </c>
      <c r="B71" s="6">
        <v>1.2652999999999999E-2</v>
      </c>
      <c r="C71" s="6">
        <v>1.2574E-2</v>
      </c>
      <c r="D71" s="7">
        <v>86574.9</v>
      </c>
      <c r="E71" s="7">
        <v>1088.5</v>
      </c>
      <c r="F71" s="5">
        <v>18.43</v>
      </c>
      <c r="G71" t="s">
        <v>12</v>
      </c>
      <c r="H71">
        <v>64</v>
      </c>
      <c r="I71" s="6">
        <v>8.0879999999999997E-3</v>
      </c>
      <c r="J71" s="6">
        <v>8.0549999999999997E-3</v>
      </c>
      <c r="K71" s="7">
        <v>91296.7</v>
      </c>
      <c r="L71" s="7">
        <v>735.4</v>
      </c>
      <c r="M71" s="5">
        <v>21.16</v>
      </c>
    </row>
    <row r="72" spans="1:13">
      <c r="A72">
        <v>65</v>
      </c>
      <c r="B72" s="6">
        <v>1.38E-2</v>
      </c>
      <c r="C72" s="6">
        <v>1.3705E-2</v>
      </c>
      <c r="D72" s="7">
        <v>85486.3</v>
      </c>
      <c r="E72" s="7">
        <v>1171.5999999999999</v>
      </c>
      <c r="F72" s="5">
        <v>17.66</v>
      </c>
      <c r="G72" t="s">
        <v>12</v>
      </c>
      <c r="H72">
        <v>65</v>
      </c>
      <c r="I72" s="6">
        <v>8.6230000000000005E-3</v>
      </c>
      <c r="J72" s="6">
        <v>8.5859999999999999E-3</v>
      </c>
      <c r="K72" s="7">
        <v>90561.3</v>
      </c>
      <c r="L72" s="7">
        <v>777.6</v>
      </c>
      <c r="M72" s="5">
        <v>20.329999999999998</v>
      </c>
    </row>
    <row r="73" spans="1:13">
      <c r="A73">
        <v>66</v>
      </c>
      <c r="B73" s="6">
        <v>1.5347E-2</v>
      </c>
      <c r="C73" s="6">
        <v>1.523E-2</v>
      </c>
      <c r="D73" s="7">
        <v>84314.7</v>
      </c>
      <c r="E73" s="7">
        <v>1284.2</v>
      </c>
      <c r="F73" s="5">
        <v>16.899999999999999</v>
      </c>
      <c r="G73" t="s">
        <v>12</v>
      </c>
      <c r="H73">
        <v>66</v>
      </c>
      <c r="I73" s="6">
        <v>9.6360000000000005E-3</v>
      </c>
      <c r="J73" s="6">
        <v>9.5899999999999996E-3</v>
      </c>
      <c r="K73" s="7">
        <v>89783.7</v>
      </c>
      <c r="L73" s="7">
        <v>861</v>
      </c>
      <c r="M73" s="5">
        <v>19.5</v>
      </c>
    </row>
    <row r="74" spans="1:13">
      <c r="A74">
        <v>67</v>
      </c>
      <c r="B74" s="6">
        <v>1.6830000000000001E-2</v>
      </c>
      <c r="C74" s="6">
        <v>1.669E-2</v>
      </c>
      <c r="D74" s="7">
        <v>83030.600000000006</v>
      </c>
      <c r="E74" s="7">
        <v>1385.8</v>
      </c>
      <c r="F74" s="5">
        <v>16.149999999999999</v>
      </c>
      <c r="G74" t="s">
        <v>12</v>
      </c>
      <c r="H74">
        <v>67</v>
      </c>
      <c r="I74" s="6">
        <v>1.0644000000000001E-2</v>
      </c>
      <c r="J74" s="6">
        <v>1.0588E-2</v>
      </c>
      <c r="K74" s="7">
        <v>88922.7</v>
      </c>
      <c r="L74" s="7">
        <v>941.5</v>
      </c>
      <c r="M74" s="5">
        <v>18.68</v>
      </c>
    </row>
    <row r="75" spans="1:13">
      <c r="A75">
        <v>68</v>
      </c>
      <c r="B75" s="6">
        <v>1.9095000000000001E-2</v>
      </c>
      <c r="C75" s="6">
        <v>1.8915000000000001E-2</v>
      </c>
      <c r="D75" s="7">
        <v>81644.800000000003</v>
      </c>
      <c r="E75" s="7">
        <v>1544.3</v>
      </c>
      <c r="F75" s="5">
        <v>15.42</v>
      </c>
      <c r="G75" t="s">
        <v>12</v>
      </c>
      <c r="H75">
        <v>68</v>
      </c>
      <c r="I75" s="6">
        <v>1.1709000000000001E-2</v>
      </c>
      <c r="J75" s="6">
        <v>1.1641E-2</v>
      </c>
      <c r="K75" s="7">
        <v>87981.3</v>
      </c>
      <c r="L75" s="7">
        <v>1024.2</v>
      </c>
      <c r="M75" s="5">
        <v>17.88</v>
      </c>
    </row>
    <row r="76" spans="1:13">
      <c r="A76">
        <v>69</v>
      </c>
      <c r="B76" s="6">
        <v>2.0726999999999999E-2</v>
      </c>
      <c r="C76" s="6">
        <v>2.0514000000000001E-2</v>
      </c>
      <c r="D76" s="7">
        <v>80100.5</v>
      </c>
      <c r="E76" s="7">
        <v>1643.2</v>
      </c>
      <c r="F76" s="5">
        <v>14.71</v>
      </c>
      <c r="G76" t="s">
        <v>12</v>
      </c>
      <c r="H76">
        <v>69</v>
      </c>
      <c r="I76" s="6">
        <v>1.2985E-2</v>
      </c>
      <c r="J76" s="6">
        <v>1.2900999999999999E-2</v>
      </c>
      <c r="K76" s="7">
        <v>86957.1</v>
      </c>
      <c r="L76" s="7">
        <v>1121.8</v>
      </c>
      <c r="M76" s="5">
        <v>17.079999999999998</v>
      </c>
    </row>
    <row r="77" spans="1:13">
      <c r="A77">
        <v>70</v>
      </c>
      <c r="B77" s="6">
        <v>2.2055000000000002E-2</v>
      </c>
      <c r="C77" s="6">
        <v>2.1814E-2</v>
      </c>
      <c r="D77" s="7">
        <v>78457.3</v>
      </c>
      <c r="E77" s="7">
        <v>1711.5</v>
      </c>
      <c r="F77" s="5">
        <v>14</v>
      </c>
      <c r="G77" t="s">
        <v>12</v>
      </c>
      <c r="H77">
        <v>70</v>
      </c>
      <c r="I77" s="6">
        <v>1.4584E-2</v>
      </c>
      <c r="J77" s="6">
        <v>1.4479000000000001E-2</v>
      </c>
      <c r="K77" s="7">
        <v>85835.3</v>
      </c>
      <c r="L77" s="7">
        <v>1242.8</v>
      </c>
      <c r="M77" s="5">
        <v>16.3</v>
      </c>
    </row>
    <row r="78" spans="1:13">
      <c r="A78">
        <v>71</v>
      </c>
      <c r="B78" s="6">
        <v>2.4673E-2</v>
      </c>
      <c r="C78" s="6">
        <v>2.4372000000000001E-2</v>
      </c>
      <c r="D78" s="7">
        <v>76745.8</v>
      </c>
      <c r="E78" s="7">
        <v>1870.5</v>
      </c>
      <c r="F78" s="5">
        <v>13.3</v>
      </c>
      <c r="G78" t="s">
        <v>12</v>
      </c>
      <c r="H78">
        <v>71</v>
      </c>
      <c r="I78" s="6">
        <v>1.5755000000000002E-2</v>
      </c>
      <c r="J78" s="6">
        <v>1.5632E-2</v>
      </c>
      <c r="K78" s="7">
        <v>84592.5</v>
      </c>
      <c r="L78" s="7">
        <v>1322.3</v>
      </c>
      <c r="M78" s="5">
        <v>15.53</v>
      </c>
    </row>
    <row r="79" spans="1:13">
      <c r="A79">
        <v>72</v>
      </c>
      <c r="B79" s="6">
        <v>2.7511000000000001E-2</v>
      </c>
      <c r="C79" s="6">
        <v>2.7137999999999999E-2</v>
      </c>
      <c r="D79" s="7">
        <v>74875.399999999994</v>
      </c>
      <c r="E79" s="7">
        <v>2032</v>
      </c>
      <c r="F79" s="5">
        <v>12.62</v>
      </c>
      <c r="G79" t="s">
        <v>12</v>
      </c>
      <c r="H79">
        <v>72</v>
      </c>
      <c r="I79" s="6">
        <v>1.7475999999999998E-2</v>
      </c>
      <c r="J79" s="6">
        <v>1.7323999999999999E-2</v>
      </c>
      <c r="K79" s="7">
        <v>83270.100000000006</v>
      </c>
      <c r="L79" s="7">
        <v>1442.6</v>
      </c>
      <c r="M79" s="5">
        <v>14.77</v>
      </c>
    </row>
    <row r="80" spans="1:13">
      <c r="A80">
        <v>73</v>
      </c>
      <c r="B80" s="6">
        <v>3.0488000000000001E-2</v>
      </c>
      <c r="C80" s="6">
        <v>3.0030999999999999E-2</v>
      </c>
      <c r="D80" s="7">
        <v>72843.399999999994</v>
      </c>
      <c r="E80" s="7">
        <v>2187.5</v>
      </c>
      <c r="F80" s="5">
        <v>11.96</v>
      </c>
      <c r="G80" t="s">
        <v>12</v>
      </c>
      <c r="H80">
        <v>73</v>
      </c>
      <c r="I80" s="6">
        <v>1.9906E-2</v>
      </c>
      <c r="J80" s="6">
        <v>1.9709999999999998E-2</v>
      </c>
      <c r="K80" s="7">
        <v>81827.5</v>
      </c>
      <c r="L80" s="7">
        <v>1612.8</v>
      </c>
      <c r="M80" s="5">
        <v>14.02</v>
      </c>
    </row>
    <row r="81" spans="1:13">
      <c r="A81">
        <v>74</v>
      </c>
      <c r="B81" s="6">
        <v>3.3405999999999998E-2</v>
      </c>
      <c r="C81" s="6">
        <v>3.2856999999999997E-2</v>
      </c>
      <c r="D81" s="7">
        <v>70655.8</v>
      </c>
      <c r="E81" s="7">
        <v>2321.5</v>
      </c>
      <c r="F81" s="5">
        <v>11.32</v>
      </c>
      <c r="G81" t="s">
        <v>12</v>
      </c>
      <c r="H81">
        <v>74</v>
      </c>
      <c r="I81" s="6">
        <v>2.2386E-2</v>
      </c>
      <c r="J81" s="6">
        <v>2.2138999999999999E-2</v>
      </c>
      <c r="K81" s="7">
        <v>80214.7</v>
      </c>
      <c r="L81" s="7">
        <v>1775.8</v>
      </c>
      <c r="M81" s="5">
        <v>13.29</v>
      </c>
    </row>
    <row r="82" spans="1:13">
      <c r="A82">
        <v>75</v>
      </c>
      <c r="B82" s="6">
        <v>3.7784999999999999E-2</v>
      </c>
      <c r="C82" s="6">
        <v>3.7083999999999999E-2</v>
      </c>
      <c r="D82" s="7">
        <v>68334.3</v>
      </c>
      <c r="E82" s="7">
        <v>2534.1</v>
      </c>
      <c r="F82" s="5">
        <v>10.69</v>
      </c>
      <c r="G82" t="s">
        <v>12</v>
      </c>
      <c r="H82">
        <v>75</v>
      </c>
      <c r="I82" s="6">
        <v>2.4569000000000001E-2</v>
      </c>
      <c r="J82" s="6">
        <v>2.4271000000000001E-2</v>
      </c>
      <c r="K82" s="7">
        <v>78438.899999999994</v>
      </c>
      <c r="L82" s="7">
        <v>1903.8</v>
      </c>
      <c r="M82" s="5">
        <v>12.58</v>
      </c>
    </row>
    <row r="83" spans="1:13">
      <c r="A83">
        <v>76</v>
      </c>
      <c r="B83" s="6">
        <v>4.2535999999999997E-2</v>
      </c>
      <c r="C83" s="6">
        <v>4.1651000000000001E-2</v>
      </c>
      <c r="D83" s="7">
        <v>65800.2</v>
      </c>
      <c r="E83" s="7">
        <v>2740.6</v>
      </c>
      <c r="F83" s="5">
        <v>10.08</v>
      </c>
      <c r="G83" t="s">
        <v>12</v>
      </c>
      <c r="H83">
        <v>76</v>
      </c>
      <c r="I83" s="6">
        <v>2.8167000000000001E-2</v>
      </c>
      <c r="J83" s="6">
        <v>2.7775999999999999E-2</v>
      </c>
      <c r="K83" s="7">
        <v>76535.100000000006</v>
      </c>
      <c r="L83" s="7">
        <v>2125.8000000000002</v>
      </c>
      <c r="M83" s="5">
        <v>11.88</v>
      </c>
    </row>
    <row r="84" spans="1:13">
      <c r="A84">
        <v>77</v>
      </c>
      <c r="B84" s="6">
        <v>4.6901999999999999E-2</v>
      </c>
      <c r="C84" s="6">
        <v>4.5828000000000001E-2</v>
      </c>
      <c r="D84" s="7">
        <v>63059.6</v>
      </c>
      <c r="E84" s="7">
        <v>2889.9</v>
      </c>
      <c r="F84" s="5">
        <v>9.49</v>
      </c>
      <c r="G84" t="s">
        <v>12</v>
      </c>
      <c r="H84">
        <v>77</v>
      </c>
      <c r="I84" s="6">
        <v>3.1405000000000002E-2</v>
      </c>
      <c r="J84" s="6">
        <v>3.092E-2</v>
      </c>
      <c r="K84" s="7">
        <v>74409.2</v>
      </c>
      <c r="L84" s="7">
        <v>2300.6999999999998</v>
      </c>
      <c r="M84" s="5">
        <v>11.21</v>
      </c>
    </row>
    <row r="85" spans="1:13">
      <c r="A85">
        <v>78</v>
      </c>
      <c r="B85" s="6">
        <v>5.2073000000000001E-2</v>
      </c>
      <c r="C85" s="6">
        <v>5.0751999999999999E-2</v>
      </c>
      <c r="D85" s="7">
        <v>60169.7</v>
      </c>
      <c r="E85" s="7">
        <v>3053.7</v>
      </c>
      <c r="F85" s="5">
        <v>8.93</v>
      </c>
      <c r="G85" t="s">
        <v>12</v>
      </c>
      <c r="H85">
        <v>78</v>
      </c>
      <c r="I85" s="6">
        <v>3.5359000000000002E-2</v>
      </c>
      <c r="J85" s="6">
        <v>3.4743999999999997E-2</v>
      </c>
      <c r="K85" s="7">
        <v>72108.5</v>
      </c>
      <c r="L85" s="7">
        <v>2505.4</v>
      </c>
      <c r="M85" s="5">
        <v>10.55</v>
      </c>
    </row>
    <row r="86" spans="1:13">
      <c r="A86">
        <v>79</v>
      </c>
      <c r="B86" s="6">
        <v>5.9089999999999997E-2</v>
      </c>
      <c r="C86" s="6">
        <v>5.7394000000000001E-2</v>
      </c>
      <c r="D86" s="7">
        <v>57116</v>
      </c>
      <c r="E86" s="7">
        <v>3278.1</v>
      </c>
      <c r="F86" s="5">
        <v>8.3800000000000008</v>
      </c>
      <c r="G86" t="s">
        <v>12</v>
      </c>
      <c r="H86">
        <v>79</v>
      </c>
      <c r="I86" s="6">
        <v>4.0621999999999998E-2</v>
      </c>
      <c r="J86" s="6">
        <v>3.9813000000000001E-2</v>
      </c>
      <c r="K86" s="7">
        <v>69603.199999999997</v>
      </c>
      <c r="L86" s="7">
        <v>2771.1</v>
      </c>
      <c r="M86" s="5">
        <v>9.91</v>
      </c>
    </row>
    <row r="87" spans="1:13">
      <c r="A87">
        <v>80</v>
      </c>
      <c r="B87" s="6">
        <v>6.6148999999999999E-2</v>
      </c>
      <c r="C87" s="6">
        <v>6.4032000000000006E-2</v>
      </c>
      <c r="D87" s="7">
        <v>53837.9</v>
      </c>
      <c r="E87" s="7">
        <v>3447.3</v>
      </c>
      <c r="F87" s="5">
        <v>7.86</v>
      </c>
      <c r="G87" t="s">
        <v>12</v>
      </c>
      <c r="H87">
        <v>80</v>
      </c>
      <c r="I87" s="6">
        <v>4.6419000000000002E-2</v>
      </c>
      <c r="J87" s="6">
        <v>4.5366999999999998E-2</v>
      </c>
      <c r="K87" s="7">
        <v>66832</v>
      </c>
      <c r="L87" s="7">
        <v>3031.9</v>
      </c>
      <c r="M87" s="5">
        <v>9.3000000000000007</v>
      </c>
    </row>
    <row r="88" spans="1:13">
      <c r="A88">
        <v>81</v>
      </c>
      <c r="B88" s="6">
        <v>7.4376999999999999E-2</v>
      </c>
      <c r="C88" s="6">
        <v>7.1709999999999996E-2</v>
      </c>
      <c r="D88" s="7">
        <v>50390.6</v>
      </c>
      <c r="E88" s="7">
        <v>3613.5</v>
      </c>
      <c r="F88" s="5">
        <v>7.36</v>
      </c>
      <c r="G88" t="s">
        <v>12</v>
      </c>
      <c r="H88">
        <v>81</v>
      </c>
      <c r="I88" s="6">
        <v>5.2148E-2</v>
      </c>
      <c r="J88" s="6">
        <v>5.0823E-2</v>
      </c>
      <c r="K88" s="7">
        <v>63800.1</v>
      </c>
      <c r="L88" s="7">
        <v>3242.5</v>
      </c>
      <c r="M88" s="5">
        <v>8.7200000000000006</v>
      </c>
    </row>
    <row r="89" spans="1:13">
      <c r="A89">
        <v>82</v>
      </c>
      <c r="B89" s="6">
        <v>8.3002000000000006E-2</v>
      </c>
      <c r="C89" s="6">
        <v>7.9694000000000001E-2</v>
      </c>
      <c r="D89" s="7">
        <v>46777.1</v>
      </c>
      <c r="E89" s="7">
        <v>3727.9</v>
      </c>
      <c r="F89" s="5">
        <v>6.89</v>
      </c>
      <c r="G89" t="s">
        <v>12</v>
      </c>
      <c r="H89">
        <v>82</v>
      </c>
      <c r="I89" s="6">
        <v>5.8406E-2</v>
      </c>
      <c r="J89" s="6">
        <v>5.6749000000000001E-2</v>
      </c>
      <c r="K89" s="7">
        <v>60557.599999999999</v>
      </c>
      <c r="L89" s="7">
        <v>3436.6</v>
      </c>
      <c r="M89" s="5">
        <v>8.16</v>
      </c>
    </row>
    <row r="90" spans="1:13">
      <c r="A90">
        <v>83</v>
      </c>
      <c r="B90" s="6">
        <v>9.1995999999999994E-2</v>
      </c>
      <c r="C90" s="6">
        <v>8.7951000000000001E-2</v>
      </c>
      <c r="D90" s="7">
        <v>43049.2</v>
      </c>
      <c r="E90" s="7">
        <v>3786.2</v>
      </c>
      <c r="F90" s="5">
        <v>6.44</v>
      </c>
      <c r="G90" t="s">
        <v>12</v>
      </c>
      <c r="H90">
        <v>83</v>
      </c>
      <c r="I90" s="6">
        <v>6.6406000000000007E-2</v>
      </c>
      <c r="J90" s="6">
        <v>6.4271999999999996E-2</v>
      </c>
      <c r="K90" s="7">
        <v>57121</v>
      </c>
      <c r="L90" s="7">
        <v>3671.3</v>
      </c>
      <c r="M90" s="5">
        <v>7.62</v>
      </c>
    </row>
    <row r="91" spans="1:13">
      <c r="A91">
        <v>84</v>
      </c>
      <c r="B91" s="6">
        <v>0.104091</v>
      </c>
      <c r="C91" s="6">
        <v>9.8942000000000002E-2</v>
      </c>
      <c r="D91" s="7">
        <v>39263</v>
      </c>
      <c r="E91" s="7">
        <v>3884.8</v>
      </c>
      <c r="F91" s="5">
        <v>6.02</v>
      </c>
      <c r="G91" t="s">
        <v>12</v>
      </c>
      <c r="H91">
        <v>84</v>
      </c>
      <c r="I91" s="6">
        <v>7.4631000000000003E-2</v>
      </c>
      <c r="J91" s="6">
        <v>7.1945999999999996E-2</v>
      </c>
      <c r="K91" s="7">
        <v>53449.7</v>
      </c>
      <c r="L91" s="7">
        <v>3845.5</v>
      </c>
      <c r="M91" s="5">
        <v>7.11</v>
      </c>
    </row>
    <row r="92" spans="1:13">
      <c r="A92">
        <v>85</v>
      </c>
      <c r="B92" s="6">
        <v>0.115133</v>
      </c>
      <c r="C92" s="6">
        <v>0.108866</v>
      </c>
      <c r="D92" s="7">
        <v>35378.199999999997</v>
      </c>
      <c r="E92" s="7">
        <v>3851.5</v>
      </c>
      <c r="F92" s="5">
        <v>5.62</v>
      </c>
      <c r="G92" t="s">
        <v>12</v>
      </c>
      <c r="H92">
        <v>85</v>
      </c>
      <c r="I92" s="6">
        <v>8.4104999999999999E-2</v>
      </c>
      <c r="J92" s="6">
        <v>8.0711000000000005E-2</v>
      </c>
      <c r="K92" s="7">
        <v>49604.2</v>
      </c>
      <c r="L92" s="7">
        <v>4003.6</v>
      </c>
      <c r="M92" s="5">
        <v>6.62</v>
      </c>
    </row>
    <row r="93" spans="1:13">
      <c r="A93">
        <v>86</v>
      </c>
      <c r="B93" s="6">
        <v>0.12989800000000001</v>
      </c>
      <c r="C93" s="6">
        <v>0.121976</v>
      </c>
      <c r="D93" s="7">
        <v>31526.7</v>
      </c>
      <c r="E93" s="7">
        <v>3845.5</v>
      </c>
      <c r="F93" s="5">
        <v>5.25</v>
      </c>
      <c r="G93" t="s">
        <v>12</v>
      </c>
      <c r="H93">
        <v>86</v>
      </c>
      <c r="I93" s="6">
        <v>9.4781000000000004E-2</v>
      </c>
      <c r="J93" s="6">
        <v>9.0492000000000003E-2</v>
      </c>
      <c r="K93" s="7">
        <v>45600.6</v>
      </c>
      <c r="L93" s="7">
        <v>4126.5</v>
      </c>
      <c r="M93" s="5">
        <v>6.16</v>
      </c>
    </row>
    <row r="94" spans="1:13">
      <c r="A94">
        <v>87</v>
      </c>
      <c r="B94" s="6">
        <v>0.14525099999999999</v>
      </c>
      <c r="C94" s="6">
        <v>0.13541700000000001</v>
      </c>
      <c r="D94" s="7">
        <v>27681.200000000001</v>
      </c>
      <c r="E94" s="7">
        <v>3748.5</v>
      </c>
      <c r="F94" s="5">
        <v>4.91</v>
      </c>
      <c r="G94" t="s">
        <v>12</v>
      </c>
      <c r="H94">
        <v>87</v>
      </c>
      <c r="I94" s="6">
        <v>0.107422</v>
      </c>
      <c r="J94" s="6">
        <v>0.10194599999999999</v>
      </c>
      <c r="K94" s="7">
        <v>41474.1</v>
      </c>
      <c r="L94" s="7">
        <v>4228.1000000000004</v>
      </c>
      <c r="M94" s="5">
        <v>5.72</v>
      </c>
    </row>
    <row r="95" spans="1:13">
      <c r="A95">
        <v>88</v>
      </c>
      <c r="B95" s="6">
        <v>0.15493999999999999</v>
      </c>
      <c r="C95" s="6">
        <v>0.14380000000000001</v>
      </c>
      <c r="D95" s="7">
        <v>23932.7</v>
      </c>
      <c r="E95" s="7">
        <v>3441.5</v>
      </c>
      <c r="F95" s="5">
        <v>4.5999999999999996</v>
      </c>
      <c r="G95" t="s">
        <v>12</v>
      </c>
      <c r="H95">
        <v>88</v>
      </c>
      <c r="I95" s="6">
        <v>0.117913</v>
      </c>
      <c r="J95" s="6">
        <v>0.111348</v>
      </c>
      <c r="K95" s="7">
        <v>37246</v>
      </c>
      <c r="L95" s="7">
        <v>4147.3</v>
      </c>
      <c r="M95" s="5">
        <v>5.32</v>
      </c>
    </row>
    <row r="96" spans="1:13">
      <c r="A96">
        <v>89</v>
      </c>
      <c r="B96" s="6">
        <v>0.16913500000000001</v>
      </c>
      <c r="C96" s="6">
        <v>0.155947</v>
      </c>
      <c r="D96" s="7">
        <v>20491.2</v>
      </c>
      <c r="E96" s="7">
        <v>3195.5</v>
      </c>
      <c r="F96" s="5">
        <v>4.28</v>
      </c>
      <c r="G96" t="s">
        <v>12</v>
      </c>
      <c r="H96">
        <v>89</v>
      </c>
      <c r="I96" s="6">
        <v>0.13164100000000001</v>
      </c>
      <c r="J96" s="6">
        <v>0.123511</v>
      </c>
      <c r="K96" s="7">
        <v>33098.699999999997</v>
      </c>
      <c r="L96" s="7">
        <v>4088.1</v>
      </c>
      <c r="M96" s="5">
        <v>4.92</v>
      </c>
    </row>
    <row r="97" spans="1:13">
      <c r="A97">
        <v>90</v>
      </c>
      <c r="B97" s="6">
        <v>0.189304</v>
      </c>
      <c r="C97" s="6">
        <v>0.17293500000000001</v>
      </c>
      <c r="D97" s="7">
        <v>17295.7</v>
      </c>
      <c r="E97" s="7">
        <v>2991</v>
      </c>
      <c r="F97" s="5">
        <v>3.98</v>
      </c>
      <c r="G97" t="s">
        <v>12</v>
      </c>
      <c r="H97">
        <v>90</v>
      </c>
      <c r="I97" s="6">
        <v>0.15085699999999999</v>
      </c>
      <c r="J97" s="6">
        <v>0.14027600000000001</v>
      </c>
      <c r="K97" s="7">
        <v>29010.7</v>
      </c>
      <c r="L97" s="7">
        <v>4069.5</v>
      </c>
      <c r="M97" s="5">
        <v>4.54</v>
      </c>
    </row>
    <row r="98" spans="1:13">
      <c r="A98">
        <v>91</v>
      </c>
      <c r="B98" s="6">
        <v>0.20654800000000001</v>
      </c>
      <c r="C98" s="6">
        <v>0.18721299999999999</v>
      </c>
      <c r="D98" s="7">
        <v>14304.6</v>
      </c>
      <c r="E98" s="7">
        <v>2678</v>
      </c>
      <c r="F98" s="5">
        <v>3.71</v>
      </c>
      <c r="G98" t="s">
        <v>12</v>
      </c>
      <c r="H98">
        <v>91</v>
      </c>
      <c r="I98" s="6">
        <v>0.168987</v>
      </c>
      <c r="J98" s="6">
        <v>0.15582099999999999</v>
      </c>
      <c r="K98" s="7">
        <v>24941.200000000001</v>
      </c>
      <c r="L98" s="7">
        <v>3886.4</v>
      </c>
      <c r="M98" s="5">
        <v>4.2</v>
      </c>
    </row>
    <row r="99" spans="1:13">
      <c r="A99">
        <v>92</v>
      </c>
      <c r="B99" s="6">
        <v>0.22637199999999999</v>
      </c>
      <c r="C99" s="6">
        <v>0.20335500000000001</v>
      </c>
      <c r="D99" s="7">
        <v>11626.6</v>
      </c>
      <c r="E99" s="7">
        <v>2364.3000000000002</v>
      </c>
      <c r="F99" s="5">
        <v>3.45</v>
      </c>
      <c r="G99" t="s">
        <v>12</v>
      </c>
      <c r="H99">
        <v>92</v>
      </c>
      <c r="I99" s="6">
        <v>0.191718</v>
      </c>
      <c r="J99" s="6">
        <v>0.17494699999999999</v>
      </c>
      <c r="K99" s="7">
        <v>21054.799999999999</v>
      </c>
      <c r="L99" s="7">
        <v>3683.5</v>
      </c>
      <c r="M99" s="5">
        <v>3.88</v>
      </c>
    </row>
    <row r="100" spans="1:13">
      <c r="A100">
        <v>93</v>
      </c>
      <c r="B100" s="6">
        <v>0.24849099999999999</v>
      </c>
      <c r="C100" s="6">
        <v>0.221029</v>
      </c>
      <c r="D100" s="7">
        <v>9262.2999999999993</v>
      </c>
      <c r="E100" s="7">
        <v>2047.2</v>
      </c>
      <c r="F100" s="5">
        <v>3.21</v>
      </c>
      <c r="G100" t="s">
        <v>12</v>
      </c>
      <c r="H100">
        <v>93</v>
      </c>
      <c r="I100" s="6">
        <v>0.21138599999999999</v>
      </c>
      <c r="J100" s="6">
        <v>0.19117899999999999</v>
      </c>
      <c r="K100" s="7">
        <v>17371.3</v>
      </c>
      <c r="L100" s="7">
        <v>3321</v>
      </c>
      <c r="M100" s="5">
        <v>3.6</v>
      </c>
    </row>
    <row r="101" spans="1:13">
      <c r="A101">
        <v>94</v>
      </c>
      <c r="B101" s="6">
        <v>0.26692300000000002</v>
      </c>
      <c r="C101" s="6">
        <v>0.23549400000000001</v>
      </c>
      <c r="D101" s="7">
        <v>7215.1</v>
      </c>
      <c r="E101" s="7">
        <v>1699.1</v>
      </c>
      <c r="F101" s="5">
        <v>2.97</v>
      </c>
      <c r="G101" t="s">
        <v>12</v>
      </c>
      <c r="H101">
        <v>94</v>
      </c>
      <c r="I101" s="6">
        <v>0.23554800000000001</v>
      </c>
      <c r="J101" s="6">
        <v>0.21073</v>
      </c>
      <c r="K101" s="7">
        <v>14050.3</v>
      </c>
      <c r="L101" s="7">
        <v>2960.8</v>
      </c>
      <c r="M101" s="5">
        <v>3.33</v>
      </c>
    </row>
    <row r="102" spans="1:13">
      <c r="A102">
        <v>95</v>
      </c>
      <c r="B102" s="6">
        <v>0.307923</v>
      </c>
      <c r="C102" s="6">
        <v>0.26684000000000002</v>
      </c>
      <c r="D102" s="7">
        <v>5516</v>
      </c>
      <c r="E102" s="7">
        <v>1471.9</v>
      </c>
      <c r="F102" s="5">
        <v>2.73</v>
      </c>
      <c r="G102" t="s">
        <v>12</v>
      </c>
      <c r="H102">
        <v>95</v>
      </c>
      <c r="I102" s="6">
        <v>0.26353300000000002</v>
      </c>
      <c r="J102" s="6">
        <v>0.232851</v>
      </c>
      <c r="K102" s="7">
        <v>11089.5</v>
      </c>
      <c r="L102" s="7">
        <v>2582.1999999999998</v>
      </c>
      <c r="M102" s="5">
        <v>3.09</v>
      </c>
    </row>
    <row r="103" spans="1:13">
      <c r="A103">
        <v>96</v>
      </c>
      <c r="B103" s="6">
        <v>0.33556999999999998</v>
      </c>
      <c r="C103" s="6">
        <v>0.287356</v>
      </c>
      <c r="D103" s="7">
        <v>4044.1</v>
      </c>
      <c r="E103" s="7">
        <v>1162.0999999999999</v>
      </c>
      <c r="F103" s="5">
        <v>2.5499999999999998</v>
      </c>
      <c r="G103" t="s">
        <v>12</v>
      </c>
      <c r="H103">
        <v>96</v>
      </c>
      <c r="I103" s="6">
        <v>0.28956599999999999</v>
      </c>
      <c r="J103" s="6">
        <v>0.252944</v>
      </c>
      <c r="K103" s="7">
        <v>8507.2999999999993</v>
      </c>
      <c r="L103" s="7">
        <v>2151.9</v>
      </c>
      <c r="M103" s="5">
        <v>2.88</v>
      </c>
    </row>
    <row r="104" spans="1:13">
      <c r="A104">
        <v>97</v>
      </c>
      <c r="B104" s="6">
        <v>0.372886</v>
      </c>
      <c r="C104" s="6">
        <v>0.31428899999999999</v>
      </c>
      <c r="D104" s="7">
        <v>2882</v>
      </c>
      <c r="E104" s="7">
        <v>905.8</v>
      </c>
      <c r="F104" s="5">
        <v>2.37</v>
      </c>
      <c r="G104" t="s">
        <v>12</v>
      </c>
      <c r="H104">
        <v>97</v>
      </c>
      <c r="I104" s="6">
        <v>0.310672</v>
      </c>
      <c r="J104" s="6">
        <v>0.26890199999999997</v>
      </c>
      <c r="K104" s="7">
        <v>6355.4</v>
      </c>
      <c r="L104" s="7">
        <v>1709</v>
      </c>
      <c r="M104" s="5">
        <v>2.68</v>
      </c>
    </row>
    <row r="105" spans="1:13">
      <c r="A105">
        <v>98</v>
      </c>
      <c r="B105" s="6">
        <v>0.39573700000000001</v>
      </c>
      <c r="C105" s="6">
        <v>0.33036799999999999</v>
      </c>
      <c r="D105" s="7">
        <v>1976.2</v>
      </c>
      <c r="E105" s="7">
        <v>652.9</v>
      </c>
      <c r="F105" s="5">
        <v>2.23</v>
      </c>
      <c r="G105" t="s">
        <v>12</v>
      </c>
      <c r="H105">
        <v>98</v>
      </c>
      <c r="I105" s="6">
        <v>0.35041</v>
      </c>
      <c r="J105" s="6">
        <v>0.29816900000000002</v>
      </c>
      <c r="K105" s="7">
        <v>4646.3999999999996</v>
      </c>
      <c r="L105" s="7">
        <v>1385.4</v>
      </c>
      <c r="M105" s="5">
        <v>2.48</v>
      </c>
    </row>
    <row r="106" spans="1:13">
      <c r="A106">
        <v>99</v>
      </c>
      <c r="B106" s="6">
        <v>0.42971900000000002</v>
      </c>
      <c r="C106" s="6">
        <v>0.35371900000000001</v>
      </c>
      <c r="D106" s="7">
        <v>1323.3</v>
      </c>
      <c r="E106" s="7">
        <v>468.1</v>
      </c>
      <c r="F106" s="5">
        <v>2.09</v>
      </c>
      <c r="G106" t="s">
        <v>12</v>
      </c>
      <c r="H106">
        <v>99</v>
      </c>
      <c r="I106" s="6">
        <v>0.37344699999999997</v>
      </c>
      <c r="J106" s="6">
        <v>0.31468800000000002</v>
      </c>
      <c r="K106" s="7">
        <v>3261</v>
      </c>
      <c r="L106" s="7">
        <v>1026.2</v>
      </c>
      <c r="M106" s="5">
        <v>2.33</v>
      </c>
    </row>
    <row r="107" spans="1:13">
      <c r="A107">
        <v>100</v>
      </c>
      <c r="B107">
        <v>0.46445500000000001</v>
      </c>
      <c r="C107">
        <v>0.37692300000000001</v>
      </c>
      <c r="D107">
        <v>855.2</v>
      </c>
      <c r="E107">
        <v>322.39999999999998</v>
      </c>
      <c r="F107">
        <v>1.96</v>
      </c>
      <c r="G107" t="s">
        <v>12</v>
      </c>
      <c r="H107">
        <v>100</v>
      </c>
      <c r="I107">
        <v>0.40895300000000001</v>
      </c>
      <c r="J107">
        <v>0.339528</v>
      </c>
      <c r="K107">
        <v>2234.8000000000002</v>
      </c>
      <c r="L107">
        <v>758.8</v>
      </c>
      <c r="M107">
        <v>2.17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7CF34-1DBE-4015-B62E-0B74D858C0B0}">
  <dimension ref="A1:F10"/>
  <sheetViews>
    <sheetView showGridLines="0" workbookViewId="0"/>
  </sheetViews>
  <sheetFormatPr defaultRowHeight="13.2"/>
  <cols>
    <col min="1" max="1" width="11.90625" style="47" bestFit="1" customWidth="1"/>
    <col min="2" max="2" width="79.81640625" style="47" customWidth="1"/>
    <col min="3" max="16384" width="8.7265625" style="47"/>
  </cols>
  <sheetData>
    <row r="1" spans="1:6" s="40" customFormat="1" ht="30.9" customHeight="1">
      <c r="A1" s="39" t="s">
        <v>67</v>
      </c>
    </row>
    <row r="2" spans="1:6" s="12" customFormat="1" ht="30.9" customHeight="1">
      <c r="A2" s="41" t="s">
        <v>96</v>
      </c>
      <c r="B2" s="66"/>
      <c r="C2" s="42"/>
      <c r="D2" s="42"/>
      <c r="E2" s="42"/>
      <c r="F2" s="42"/>
    </row>
    <row r="3" spans="1:6" s="12" customFormat="1" ht="15.6">
      <c r="A3" s="15" t="s">
        <v>97</v>
      </c>
      <c r="B3" s="15" t="s">
        <v>98</v>
      </c>
    </row>
    <row r="4" spans="1:6" s="12" customFormat="1" ht="30">
      <c r="A4" s="67">
        <v>1</v>
      </c>
      <c r="B4" s="43" t="s">
        <v>155</v>
      </c>
    </row>
    <row r="5" spans="1:6" s="12" customFormat="1" ht="61.8" customHeight="1">
      <c r="A5" s="67">
        <v>2</v>
      </c>
      <c r="B5" s="68" t="s">
        <v>156</v>
      </c>
    </row>
    <row r="6" spans="1:6" s="12" customFormat="1" ht="30">
      <c r="A6" s="67">
        <v>3</v>
      </c>
      <c r="B6" s="68" t="s">
        <v>147</v>
      </c>
    </row>
    <row r="7" spans="1:6" s="12" customFormat="1" ht="45">
      <c r="A7" s="67">
        <v>4</v>
      </c>
      <c r="B7" s="44" t="s">
        <v>99</v>
      </c>
    </row>
    <row r="8" spans="1:6" s="12" customFormat="1" ht="30">
      <c r="A8" s="67">
        <v>5</v>
      </c>
      <c r="B8" s="45" t="s">
        <v>100</v>
      </c>
    </row>
    <row r="9" spans="1:6" s="12" customFormat="1" ht="165">
      <c r="A9" s="67">
        <v>6</v>
      </c>
      <c r="B9" s="46" t="s">
        <v>101</v>
      </c>
    </row>
    <row r="10" spans="1:6" ht="30">
      <c r="B10" s="48" t="s">
        <v>102</v>
      </c>
    </row>
  </sheetData>
  <hyperlinks>
    <hyperlink ref="B10" r:id="rId1" xr:uid="{698D35B6-8CA6-4F69-875C-46037F51D435}"/>
  </hyperlinks>
  <pageMargins left="0.7" right="0.7" top="0.75" bottom="0.75" header="0.3" footer="0.3"/>
  <pageSetup paperSize="9" orientation="portrait" horizontalDpi="300" verticalDpi="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defaultColWidth="10.90625" defaultRowHeight="15"/>
  <sheetData>
    <row r="1" spans="1:13" ht="19.2">
      <c r="A1" s="3" t="s">
        <v>38</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5.3860000000000002E-3</v>
      </c>
      <c r="C7" s="6">
        <v>5.3709999999999999E-3</v>
      </c>
      <c r="D7" s="7">
        <v>100000</v>
      </c>
      <c r="E7" s="7">
        <v>537.1</v>
      </c>
      <c r="F7" s="5">
        <v>77.66</v>
      </c>
      <c r="G7" t="s">
        <v>12</v>
      </c>
      <c r="H7">
        <v>0</v>
      </c>
      <c r="I7" s="6">
        <v>4.4000000000000003E-3</v>
      </c>
      <c r="J7" s="6">
        <v>4.3899999999999998E-3</v>
      </c>
      <c r="K7" s="7">
        <v>100000</v>
      </c>
      <c r="L7" s="7">
        <v>439</v>
      </c>
      <c r="M7" s="5">
        <v>81.81</v>
      </c>
    </row>
    <row r="8" spans="1:13">
      <c r="A8">
        <v>1</v>
      </c>
      <c r="B8" s="6">
        <v>3.9399999999999998E-4</v>
      </c>
      <c r="C8" s="6">
        <v>3.9399999999999998E-4</v>
      </c>
      <c r="D8" s="7">
        <v>99462.9</v>
      </c>
      <c r="E8" s="7">
        <v>39.200000000000003</v>
      </c>
      <c r="F8" s="5">
        <v>77.069999999999993</v>
      </c>
      <c r="G8" t="s">
        <v>12</v>
      </c>
      <c r="H8">
        <v>1</v>
      </c>
      <c r="I8" s="6">
        <v>3.4400000000000001E-4</v>
      </c>
      <c r="J8" s="6">
        <v>3.4400000000000001E-4</v>
      </c>
      <c r="K8" s="7">
        <v>99561</v>
      </c>
      <c r="L8" s="7">
        <v>34.299999999999997</v>
      </c>
      <c r="M8" s="5">
        <v>81.17</v>
      </c>
    </row>
    <row r="9" spans="1:13">
      <c r="A9">
        <v>2</v>
      </c>
      <c r="B9" s="6">
        <v>2.32E-4</v>
      </c>
      <c r="C9" s="6">
        <v>2.32E-4</v>
      </c>
      <c r="D9" s="7">
        <v>99423.7</v>
      </c>
      <c r="E9" s="7">
        <v>23.1</v>
      </c>
      <c r="F9" s="5">
        <v>76.099999999999994</v>
      </c>
      <c r="G9" t="s">
        <v>12</v>
      </c>
      <c r="H9">
        <v>2</v>
      </c>
      <c r="I9" s="6">
        <v>1.9699999999999999E-4</v>
      </c>
      <c r="J9" s="6">
        <v>1.9699999999999999E-4</v>
      </c>
      <c r="K9" s="7">
        <v>99526.7</v>
      </c>
      <c r="L9" s="7">
        <v>19.600000000000001</v>
      </c>
      <c r="M9" s="5">
        <v>80.2</v>
      </c>
    </row>
    <row r="10" spans="1:13">
      <c r="A10">
        <v>3</v>
      </c>
      <c r="B10" s="6">
        <v>1.66E-4</v>
      </c>
      <c r="C10" s="6">
        <v>1.66E-4</v>
      </c>
      <c r="D10" s="7">
        <v>99400.6</v>
      </c>
      <c r="E10" s="7">
        <v>16.5</v>
      </c>
      <c r="F10" s="5">
        <v>75.12</v>
      </c>
      <c r="G10" t="s">
        <v>12</v>
      </c>
      <c r="H10">
        <v>3</v>
      </c>
      <c r="I10" s="6">
        <v>1.6000000000000001E-4</v>
      </c>
      <c r="J10" s="6">
        <v>1.6000000000000001E-4</v>
      </c>
      <c r="K10" s="7">
        <v>99507.1</v>
      </c>
      <c r="L10" s="7">
        <v>15.9</v>
      </c>
      <c r="M10" s="5">
        <v>79.209999999999994</v>
      </c>
    </row>
    <row r="11" spans="1:13">
      <c r="A11">
        <v>4</v>
      </c>
      <c r="B11" s="6">
        <v>1.36E-4</v>
      </c>
      <c r="C11" s="6">
        <v>1.36E-4</v>
      </c>
      <c r="D11" s="7">
        <v>99384.1</v>
      </c>
      <c r="E11" s="7">
        <v>13.6</v>
      </c>
      <c r="F11" s="5">
        <v>74.13</v>
      </c>
      <c r="G11" t="s">
        <v>12</v>
      </c>
      <c r="H11">
        <v>4</v>
      </c>
      <c r="I11" s="6">
        <v>1.21E-4</v>
      </c>
      <c r="J11" s="6">
        <v>1.21E-4</v>
      </c>
      <c r="K11" s="7">
        <v>99491.199999999997</v>
      </c>
      <c r="L11" s="7">
        <v>12</v>
      </c>
      <c r="M11" s="5">
        <v>78.23</v>
      </c>
    </row>
    <row r="12" spans="1:13">
      <c r="A12">
        <v>5</v>
      </c>
      <c r="B12" s="6">
        <v>1.3200000000000001E-4</v>
      </c>
      <c r="C12" s="6">
        <v>1.3200000000000001E-4</v>
      </c>
      <c r="D12" s="7">
        <v>99370.6</v>
      </c>
      <c r="E12" s="7">
        <v>13.1</v>
      </c>
      <c r="F12" s="5">
        <v>73.14</v>
      </c>
      <c r="G12" t="s">
        <v>12</v>
      </c>
      <c r="H12">
        <v>5</v>
      </c>
      <c r="I12" s="6">
        <v>9.8999999999999994E-5</v>
      </c>
      <c r="J12" s="6">
        <v>9.8999999999999994E-5</v>
      </c>
      <c r="K12" s="7">
        <v>99479.2</v>
      </c>
      <c r="L12" s="7">
        <v>9.8000000000000007</v>
      </c>
      <c r="M12" s="5">
        <v>77.239999999999995</v>
      </c>
    </row>
    <row r="13" spans="1:13">
      <c r="A13">
        <v>6</v>
      </c>
      <c r="B13" s="6">
        <v>1.0399999999999999E-4</v>
      </c>
      <c r="C13" s="6">
        <v>1.0399999999999999E-4</v>
      </c>
      <c r="D13" s="7">
        <v>99357.4</v>
      </c>
      <c r="E13" s="7">
        <v>10.4</v>
      </c>
      <c r="F13" s="5">
        <v>72.150000000000006</v>
      </c>
      <c r="G13" t="s">
        <v>12</v>
      </c>
      <c r="H13">
        <v>6</v>
      </c>
      <c r="I13" s="6">
        <v>9.6000000000000002E-5</v>
      </c>
      <c r="J13" s="6">
        <v>9.6000000000000002E-5</v>
      </c>
      <c r="K13" s="7">
        <v>99469.3</v>
      </c>
      <c r="L13" s="7">
        <v>9.5</v>
      </c>
      <c r="M13" s="5">
        <v>76.239999999999995</v>
      </c>
    </row>
    <row r="14" spans="1:13">
      <c r="A14">
        <v>7</v>
      </c>
      <c r="B14" s="6">
        <v>9.7999999999999997E-5</v>
      </c>
      <c r="C14" s="6">
        <v>9.7999999999999997E-5</v>
      </c>
      <c r="D14" s="7">
        <v>99347.1</v>
      </c>
      <c r="E14" s="7">
        <v>9.6999999999999993</v>
      </c>
      <c r="F14" s="5">
        <v>71.16</v>
      </c>
      <c r="G14" t="s">
        <v>12</v>
      </c>
      <c r="H14">
        <v>7</v>
      </c>
      <c r="I14" s="6">
        <v>7.6000000000000004E-5</v>
      </c>
      <c r="J14" s="6">
        <v>7.6000000000000004E-5</v>
      </c>
      <c r="K14" s="7">
        <v>99459.8</v>
      </c>
      <c r="L14" s="7">
        <v>7.5</v>
      </c>
      <c r="M14" s="5">
        <v>75.25</v>
      </c>
    </row>
    <row r="15" spans="1:13">
      <c r="A15">
        <v>8</v>
      </c>
      <c r="B15" s="6">
        <v>1.2300000000000001E-4</v>
      </c>
      <c r="C15" s="6">
        <v>1.2300000000000001E-4</v>
      </c>
      <c r="D15" s="7">
        <v>99337.4</v>
      </c>
      <c r="E15" s="7">
        <v>12.2</v>
      </c>
      <c r="F15" s="5">
        <v>70.17</v>
      </c>
      <c r="G15" t="s">
        <v>12</v>
      </c>
      <c r="H15">
        <v>8</v>
      </c>
      <c r="I15" s="6">
        <v>8.7000000000000001E-5</v>
      </c>
      <c r="J15" s="6">
        <v>8.7000000000000001E-5</v>
      </c>
      <c r="K15" s="7">
        <v>99452.2</v>
      </c>
      <c r="L15" s="7">
        <v>8.6</v>
      </c>
      <c r="M15" s="5">
        <v>74.260000000000005</v>
      </c>
    </row>
    <row r="16" spans="1:13">
      <c r="A16">
        <v>9</v>
      </c>
      <c r="B16" s="6">
        <v>1.17E-4</v>
      </c>
      <c r="C16" s="6">
        <v>1.17E-4</v>
      </c>
      <c r="D16" s="7">
        <v>99325.2</v>
      </c>
      <c r="E16" s="7">
        <v>11.6</v>
      </c>
      <c r="F16" s="5">
        <v>69.180000000000007</v>
      </c>
      <c r="G16" t="s">
        <v>12</v>
      </c>
      <c r="H16">
        <v>9</v>
      </c>
      <c r="I16" s="6">
        <v>7.3999999999999996E-5</v>
      </c>
      <c r="J16" s="6">
        <v>7.3999999999999996E-5</v>
      </c>
      <c r="K16" s="7">
        <v>99443.6</v>
      </c>
      <c r="L16" s="7">
        <v>7.4</v>
      </c>
      <c r="M16" s="5">
        <v>73.260000000000005</v>
      </c>
    </row>
    <row r="17" spans="1:13">
      <c r="A17">
        <v>10</v>
      </c>
      <c r="B17" s="6">
        <v>9.8999999999999994E-5</v>
      </c>
      <c r="C17" s="6">
        <v>9.8999999999999994E-5</v>
      </c>
      <c r="D17" s="7">
        <v>99313.5</v>
      </c>
      <c r="E17" s="7">
        <v>9.8000000000000007</v>
      </c>
      <c r="F17" s="5">
        <v>68.180000000000007</v>
      </c>
      <c r="G17" t="s">
        <v>12</v>
      </c>
      <c r="H17">
        <v>10</v>
      </c>
      <c r="I17" s="6">
        <v>8.8999999999999995E-5</v>
      </c>
      <c r="J17" s="6">
        <v>8.8999999999999995E-5</v>
      </c>
      <c r="K17" s="7">
        <v>99436.2</v>
      </c>
      <c r="L17" s="7">
        <v>8.9</v>
      </c>
      <c r="M17" s="5">
        <v>72.27</v>
      </c>
    </row>
    <row r="18" spans="1:13">
      <c r="A18">
        <v>11</v>
      </c>
      <c r="B18" s="6">
        <v>1.12E-4</v>
      </c>
      <c r="C18" s="6">
        <v>1.12E-4</v>
      </c>
      <c r="D18" s="7">
        <v>99303.7</v>
      </c>
      <c r="E18" s="7">
        <v>11.1</v>
      </c>
      <c r="F18" s="5">
        <v>67.19</v>
      </c>
      <c r="G18" t="s">
        <v>12</v>
      </c>
      <c r="H18">
        <v>11</v>
      </c>
      <c r="I18" s="6">
        <v>9.2E-5</v>
      </c>
      <c r="J18" s="6">
        <v>9.2E-5</v>
      </c>
      <c r="K18" s="7">
        <v>99427.3</v>
      </c>
      <c r="L18" s="7">
        <v>9.1</v>
      </c>
      <c r="M18" s="5">
        <v>71.27</v>
      </c>
    </row>
    <row r="19" spans="1:13">
      <c r="A19">
        <v>12</v>
      </c>
      <c r="B19" s="6">
        <v>1.1400000000000001E-4</v>
      </c>
      <c r="C19" s="6">
        <v>1.1400000000000001E-4</v>
      </c>
      <c r="D19" s="7">
        <v>99292.6</v>
      </c>
      <c r="E19" s="7">
        <v>11.3</v>
      </c>
      <c r="F19" s="5">
        <v>66.2</v>
      </c>
      <c r="G19" t="s">
        <v>12</v>
      </c>
      <c r="H19">
        <v>12</v>
      </c>
      <c r="I19" s="6">
        <v>9.8999999999999994E-5</v>
      </c>
      <c r="J19" s="6">
        <v>9.8999999999999994E-5</v>
      </c>
      <c r="K19" s="7">
        <v>99418.2</v>
      </c>
      <c r="L19" s="7">
        <v>9.9</v>
      </c>
      <c r="M19" s="5">
        <v>70.28</v>
      </c>
    </row>
    <row r="20" spans="1:13">
      <c r="A20">
        <v>13</v>
      </c>
      <c r="B20" s="6">
        <v>1.56E-4</v>
      </c>
      <c r="C20" s="6">
        <v>1.56E-4</v>
      </c>
      <c r="D20" s="7">
        <v>99281.3</v>
      </c>
      <c r="E20" s="7">
        <v>15.5</v>
      </c>
      <c r="F20" s="5">
        <v>65.209999999999994</v>
      </c>
      <c r="G20" t="s">
        <v>12</v>
      </c>
      <c r="H20">
        <v>13</v>
      </c>
      <c r="I20" s="6">
        <v>1.15E-4</v>
      </c>
      <c r="J20" s="6">
        <v>1.15E-4</v>
      </c>
      <c r="K20" s="7">
        <v>99408.4</v>
      </c>
      <c r="L20" s="7">
        <v>11.5</v>
      </c>
      <c r="M20" s="5">
        <v>69.290000000000006</v>
      </c>
    </row>
    <row r="21" spans="1:13">
      <c r="A21">
        <v>14</v>
      </c>
      <c r="B21" s="6">
        <v>1.75E-4</v>
      </c>
      <c r="C21" s="6">
        <v>1.75E-4</v>
      </c>
      <c r="D21" s="7">
        <v>99265.8</v>
      </c>
      <c r="E21" s="7">
        <v>17.3</v>
      </c>
      <c r="F21" s="5">
        <v>64.22</v>
      </c>
      <c r="G21" t="s">
        <v>12</v>
      </c>
      <c r="H21">
        <v>14</v>
      </c>
      <c r="I21" s="6">
        <v>1.13E-4</v>
      </c>
      <c r="J21" s="6">
        <v>1.13E-4</v>
      </c>
      <c r="K21" s="7">
        <v>99396.9</v>
      </c>
      <c r="L21" s="7">
        <v>11.2</v>
      </c>
      <c r="M21" s="5">
        <v>68.3</v>
      </c>
    </row>
    <row r="22" spans="1:13">
      <c r="A22">
        <v>15</v>
      </c>
      <c r="B22" s="6">
        <v>2.3000000000000001E-4</v>
      </c>
      <c r="C22" s="6">
        <v>2.3000000000000001E-4</v>
      </c>
      <c r="D22" s="7">
        <v>99248.5</v>
      </c>
      <c r="E22" s="7">
        <v>22.9</v>
      </c>
      <c r="F22" s="5">
        <v>63.23</v>
      </c>
      <c r="G22" t="s">
        <v>12</v>
      </c>
      <c r="H22">
        <v>15</v>
      </c>
      <c r="I22" s="6">
        <v>1.44E-4</v>
      </c>
      <c r="J22" s="6">
        <v>1.44E-4</v>
      </c>
      <c r="K22" s="7">
        <v>99385.7</v>
      </c>
      <c r="L22" s="7">
        <v>14.3</v>
      </c>
      <c r="M22" s="5">
        <v>67.3</v>
      </c>
    </row>
    <row r="23" spans="1:13">
      <c r="A23">
        <v>16</v>
      </c>
      <c r="B23" s="6">
        <v>3.39E-4</v>
      </c>
      <c r="C23" s="6">
        <v>3.39E-4</v>
      </c>
      <c r="D23" s="7">
        <v>99225.600000000006</v>
      </c>
      <c r="E23" s="7">
        <v>33.6</v>
      </c>
      <c r="F23" s="5">
        <v>62.24</v>
      </c>
      <c r="G23" t="s">
        <v>12</v>
      </c>
      <c r="H23">
        <v>16</v>
      </c>
      <c r="I23" s="6">
        <v>1.6799999999999999E-4</v>
      </c>
      <c r="J23" s="6">
        <v>1.6799999999999999E-4</v>
      </c>
      <c r="K23" s="7">
        <v>99371.3</v>
      </c>
      <c r="L23" s="7">
        <v>16.7</v>
      </c>
      <c r="M23" s="5">
        <v>66.31</v>
      </c>
    </row>
    <row r="24" spans="1:13">
      <c r="A24">
        <v>17</v>
      </c>
      <c r="B24" s="6">
        <v>4.9899999999999999E-4</v>
      </c>
      <c r="C24" s="6">
        <v>4.9899999999999999E-4</v>
      </c>
      <c r="D24" s="7">
        <v>99192</v>
      </c>
      <c r="E24" s="7">
        <v>49.5</v>
      </c>
      <c r="F24" s="5">
        <v>61.26</v>
      </c>
      <c r="G24" t="s">
        <v>12</v>
      </c>
      <c r="H24">
        <v>17</v>
      </c>
      <c r="I24" s="6">
        <v>2.31E-4</v>
      </c>
      <c r="J24" s="6">
        <v>2.31E-4</v>
      </c>
      <c r="K24" s="7">
        <v>99354.6</v>
      </c>
      <c r="L24" s="7">
        <v>22.9</v>
      </c>
      <c r="M24" s="5">
        <v>65.319999999999993</v>
      </c>
    </row>
    <row r="25" spans="1:13">
      <c r="A25">
        <v>18</v>
      </c>
      <c r="B25" s="6">
        <v>5.6099999999999998E-4</v>
      </c>
      <c r="C25" s="6">
        <v>5.6099999999999998E-4</v>
      </c>
      <c r="D25" s="7">
        <v>99142.6</v>
      </c>
      <c r="E25" s="7">
        <v>55.6</v>
      </c>
      <c r="F25" s="5">
        <v>60.29</v>
      </c>
      <c r="G25" t="s">
        <v>12</v>
      </c>
      <c r="H25">
        <v>18</v>
      </c>
      <c r="I25" s="6">
        <v>2.5700000000000001E-4</v>
      </c>
      <c r="J25" s="6">
        <v>2.5700000000000001E-4</v>
      </c>
      <c r="K25" s="7">
        <v>99331.7</v>
      </c>
      <c r="L25" s="7">
        <v>25.5</v>
      </c>
      <c r="M25" s="5">
        <v>64.34</v>
      </c>
    </row>
    <row r="26" spans="1:13">
      <c r="A26">
        <v>19</v>
      </c>
      <c r="B26" s="6">
        <v>6.2E-4</v>
      </c>
      <c r="C26" s="6">
        <v>6.2E-4</v>
      </c>
      <c r="D26" s="7">
        <v>99087</v>
      </c>
      <c r="E26" s="7">
        <v>61.4</v>
      </c>
      <c r="F26" s="5">
        <v>59.33</v>
      </c>
      <c r="G26" t="s">
        <v>12</v>
      </c>
      <c r="H26">
        <v>19</v>
      </c>
      <c r="I26" s="6">
        <v>2.5000000000000001E-4</v>
      </c>
      <c r="J26" s="6">
        <v>2.5000000000000001E-4</v>
      </c>
      <c r="K26" s="7">
        <v>99306.2</v>
      </c>
      <c r="L26" s="7">
        <v>24.8</v>
      </c>
      <c r="M26" s="5">
        <v>63.36</v>
      </c>
    </row>
    <row r="27" spans="1:13">
      <c r="A27">
        <v>20</v>
      </c>
      <c r="B27" s="6">
        <v>6.9099999999999999E-4</v>
      </c>
      <c r="C27" s="6">
        <v>6.9099999999999999E-4</v>
      </c>
      <c r="D27" s="7">
        <v>99025.600000000006</v>
      </c>
      <c r="E27" s="7">
        <v>68.400000000000006</v>
      </c>
      <c r="F27" s="5">
        <v>58.36</v>
      </c>
      <c r="G27" t="s">
        <v>12</v>
      </c>
      <c r="H27">
        <v>20</v>
      </c>
      <c r="I27" s="6">
        <v>2.3499999999999999E-4</v>
      </c>
      <c r="J27" s="6">
        <v>2.34E-4</v>
      </c>
      <c r="K27" s="7">
        <v>99281.4</v>
      </c>
      <c r="L27" s="7">
        <v>23.3</v>
      </c>
      <c r="M27" s="5">
        <v>62.37</v>
      </c>
    </row>
    <row r="28" spans="1:13">
      <c r="A28">
        <v>21</v>
      </c>
      <c r="B28" s="6">
        <v>6.5300000000000004E-4</v>
      </c>
      <c r="C28" s="6">
        <v>6.5300000000000004E-4</v>
      </c>
      <c r="D28" s="7">
        <v>98957.1</v>
      </c>
      <c r="E28" s="7">
        <v>64.599999999999994</v>
      </c>
      <c r="F28" s="5">
        <v>57.4</v>
      </c>
      <c r="G28" t="s">
        <v>12</v>
      </c>
      <c r="H28">
        <v>21</v>
      </c>
      <c r="I28" s="6">
        <v>2.5700000000000001E-4</v>
      </c>
      <c r="J28" s="6">
        <v>2.5700000000000001E-4</v>
      </c>
      <c r="K28" s="7">
        <v>99258.1</v>
      </c>
      <c r="L28" s="7">
        <v>25.5</v>
      </c>
      <c r="M28" s="5">
        <v>61.39</v>
      </c>
    </row>
    <row r="29" spans="1:13">
      <c r="A29">
        <v>22</v>
      </c>
      <c r="B29" s="6">
        <v>6.8400000000000004E-4</v>
      </c>
      <c r="C29" s="6">
        <v>6.8400000000000004E-4</v>
      </c>
      <c r="D29" s="7">
        <v>98892.5</v>
      </c>
      <c r="E29" s="7">
        <v>67.599999999999994</v>
      </c>
      <c r="F29" s="5">
        <v>56.44</v>
      </c>
      <c r="G29" t="s">
        <v>12</v>
      </c>
      <c r="H29">
        <v>22</v>
      </c>
      <c r="I29" s="6">
        <v>2.4800000000000001E-4</v>
      </c>
      <c r="J29" s="6">
        <v>2.4800000000000001E-4</v>
      </c>
      <c r="K29" s="7">
        <v>99232.5</v>
      </c>
      <c r="L29" s="7">
        <v>24.6</v>
      </c>
      <c r="M29" s="5">
        <v>60.4</v>
      </c>
    </row>
    <row r="30" spans="1:13">
      <c r="A30">
        <v>23</v>
      </c>
      <c r="B30" s="6">
        <v>6.8099999999999996E-4</v>
      </c>
      <c r="C30" s="6">
        <v>6.8099999999999996E-4</v>
      </c>
      <c r="D30" s="7">
        <v>98824.9</v>
      </c>
      <c r="E30" s="7">
        <v>67.3</v>
      </c>
      <c r="F30" s="5">
        <v>55.48</v>
      </c>
      <c r="G30" t="s">
        <v>12</v>
      </c>
      <c r="H30">
        <v>23</v>
      </c>
      <c r="I30" s="6">
        <v>2.3900000000000001E-4</v>
      </c>
      <c r="J30" s="6">
        <v>2.3900000000000001E-4</v>
      </c>
      <c r="K30" s="7">
        <v>99207.9</v>
      </c>
      <c r="L30" s="7">
        <v>23.7</v>
      </c>
      <c r="M30" s="5">
        <v>59.42</v>
      </c>
    </row>
    <row r="31" spans="1:13">
      <c r="A31">
        <v>24</v>
      </c>
      <c r="B31" s="6">
        <v>6.8599999999999998E-4</v>
      </c>
      <c r="C31" s="6">
        <v>6.8599999999999998E-4</v>
      </c>
      <c r="D31" s="7">
        <v>98757.6</v>
      </c>
      <c r="E31" s="7">
        <v>67.7</v>
      </c>
      <c r="F31" s="5">
        <v>54.52</v>
      </c>
      <c r="G31" t="s">
        <v>12</v>
      </c>
      <c r="H31">
        <v>24</v>
      </c>
      <c r="I31" s="6">
        <v>2.7300000000000002E-4</v>
      </c>
      <c r="J31" s="6">
        <v>2.7300000000000002E-4</v>
      </c>
      <c r="K31" s="7">
        <v>99184.2</v>
      </c>
      <c r="L31" s="7">
        <v>27.1</v>
      </c>
      <c r="M31" s="5">
        <v>58.43</v>
      </c>
    </row>
    <row r="32" spans="1:13">
      <c r="A32">
        <v>25</v>
      </c>
      <c r="B32" s="6">
        <v>6.9899999999999997E-4</v>
      </c>
      <c r="C32" s="6">
        <v>6.9899999999999997E-4</v>
      </c>
      <c r="D32" s="7">
        <v>98689.9</v>
      </c>
      <c r="E32" s="7">
        <v>68.900000000000006</v>
      </c>
      <c r="F32" s="5">
        <v>53.55</v>
      </c>
      <c r="G32" t="s">
        <v>12</v>
      </c>
      <c r="H32">
        <v>25</v>
      </c>
      <c r="I32" s="6">
        <v>2.6400000000000002E-4</v>
      </c>
      <c r="J32" s="6">
        <v>2.6400000000000002E-4</v>
      </c>
      <c r="K32" s="7">
        <v>99157.1</v>
      </c>
      <c r="L32" s="7">
        <v>26.2</v>
      </c>
      <c r="M32" s="5">
        <v>57.45</v>
      </c>
    </row>
    <row r="33" spans="1:13">
      <c r="A33">
        <v>26</v>
      </c>
      <c r="B33" s="6">
        <v>7.3899999999999997E-4</v>
      </c>
      <c r="C33" s="6">
        <v>7.3899999999999997E-4</v>
      </c>
      <c r="D33" s="7">
        <v>98620.9</v>
      </c>
      <c r="E33" s="7">
        <v>72.900000000000006</v>
      </c>
      <c r="F33" s="5">
        <v>52.59</v>
      </c>
      <c r="G33" t="s">
        <v>12</v>
      </c>
      <c r="H33">
        <v>26</v>
      </c>
      <c r="I33" s="6">
        <v>3.2299999999999999E-4</v>
      </c>
      <c r="J33" s="6">
        <v>3.2299999999999999E-4</v>
      </c>
      <c r="K33" s="7">
        <v>99130.9</v>
      </c>
      <c r="L33" s="7">
        <v>32</v>
      </c>
      <c r="M33" s="5">
        <v>56.46</v>
      </c>
    </row>
    <row r="34" spans="1:13">
      <c r="A34">
        <v>27</v>
      </c>
      <c r="B34" s="6">
        <v>7.5299999999999998E-4</v>
      </c>
      <c r="C34" s="6">
        <v>7.5299999999999998E-4</v>
      </c>
      <c r="D34" s="7">
        <v>98548.1</v>
      </c>
      <c r="E34" s="7">
        <v>74.2</v>
      </c>
      <c r="F34" s="5">
        <v>51.63</v>
      </c>
      <c r="G34" t="s">
        <v>12</v>
      </c>
      <c r="H34">
        <v>27</v>
      </c>
      <c r="I34" s="6">
        <v>2.8299999999999999E-4</v>
      </c>
      <c r="J34" s="6">
        <v>2.8299999999999999E-4</v>
      </c>
      <c r="K34" s="7">
        <v>99098.9</v>
      </c>
      <c r="L34" s="7">
        <v>28.1</v>
      </c>
      <c r="M34" s="5">
        <v>55.48</v>
      </c>
    </row>
    <row r="35" spans="1:13">
      <c r="A35">
        <v>28</v>
      </c>
      <c r="B35" s="6">
        <v>7.7499999999999997E-4</v>
      </c>
      <c r="C35" s="6">
        <v>7.7399999999999995E-4</v>
      </c>
      <c r="D35" s="7">
        <v>98473.9</v>
      </c>
      <c r="E35" s="7">
        <v>76.2</v>
      </c>
      <c r="F35" s="5">
        <v>50.67</v>
      </c>
      <c r="G35" t="s">
        <v>12</v>
      </c>
      <c r="H35">
        <v>28</v>
      </c>
      <c r="I35" s="6">
        <v>3.3799999999999998E-4</v>
      </c>
      <c r="J35" s="6">
        <v>3.3799999999999998E-4</v>
      </c>
      <c r="K35" s="7">
        <v>99070.9</v>
      </c>
      <c r="L35" s="7">
        <v>33.5</v>
      </c>
      <c r="M35" s="5">
        <v>54.49</v>
      </c>
    </row>
    <row r="36" spans="1:13">
      <c r="A36">
        <v>29</v>
      </c>
      <c r="B36" s="6">
        <v>7.9699999999999997E-4</v>
      </c>
      <c r="C36" s="6">
        <v>7.9699999999999997E-4</v>
      </c>
      <c r="D36" s="7">
        <v>98397.7</v>
      </c>
      <c r="E36" s="7">
        <v>78.400000000000006</v>
      </c>
      <c r="F36" s="5">
        <v>49.71</v>
      </c>
      <c r="G36" t="s">
        <v>12</v>
      </c>
      <c r="H36">
        <v>29</v>
      </c>
      <c r="I36" s="6">
        <v>3.6499999999999998E-4</v>
      </c>
      <c r="J36" s="6">
        <v>3.6499999999999998E-4</v>
      </c>
      <c r="K36" s="7">
        <v>99037.4</v>
      </c>
      <c r="L36" s="7">
        <v>36.200000000000003</v>
      </c>
      <c r="M36" s="5">
        <v>53.51</v>
      </c>
    </row>
    <row r="37" spans="1:13">
      <c r="A37">
        <v>30</v>
      </c>
      <c r="B37" s="6">
        <v>8.6899999999999998E-4</v>
      </c>
      <c r="C37" s="6">
        <v>8.6899999999999998E-4</v>
      </c>
      <c r="D37" s="7">
        <v>98319.2</v>
      </c>
      <c r="E37" s="7">
        <v>85.4</v>
      </c>
      <c r="F37" s="5">
        <v>48.75</v>
      </c>
      <c r="G37" t="s">
        <v>12</v>
      </c>
      <c r="H37">
        <v>30</v>
      </c>
      <c r="I37" s="6">
        <v>3.88E-4</v>
      </c>
      <c r="J37" s="6">
        <v>3.88E-4</v>
      </c>
      <c r="K37" s="7">
        <v>99001.2</v>
      </c>
      <c r="L37" s="7">
        <v>38.4</v>
      </c>
      <c r="M37" s="5">
        <v>52.53</v>
      </c>
    </row>
    <row r="38" spans="1:13">
      <c r="A38">
        <v>31</v>
      </c>
      <c r="B38" s="6">
        <v>9.2199999999999997E-4</v>
      </c>
      <c r="C38" s="6">
        <v>9.2100000000000005E-4</v>
      </c>
      <c r="D38" s="7">
        <v>98233.8</v>
      </c>
      <c r="E38" s="7">
        <v>90.5</v>
      </c>
      <c r="F38" s="5">
        <v>47.79</v>
      </c>
      <c r="G38" t="s">
        <v>12</v>
      </c>
      <c r="H38">
        <v>31</v>
      </c>
      <c r="I38" s="6">
        <v>3.8099999999999999E-4</v>
      </c>
      <c r="J38" s="6">
        <v>3.8099999999999999E-4</v>
      </c>
      <c r="K38" s="7">
        <v>98962.8</v>
      </c>
      <c r="L38" s="7">
        <v>37.700000000000003</v>
      </c>
      <c r="M38" s="5">
        <v>51.55</v>
      </c>
    </row>
    <row r="39" spans="1:13">
      <c r="A39">
        <v>32</v>
      </c>
      <c r="B39" s="6">
        <v>9.9799999999999997E-4</v>
      </c>
      <c r="C39" s="6">
        <v>9.9700000000000006E-4</v>
      </c>
      <c r="D39" s="7">
        <v>98143.3</v>
      </c>
      <c r="E39" s="7">
        <v>97.9</v>
      </c>
      <c r="F39" s="5">
        <v>46.83</v>
      </c>
      <c r="G39" t="s">
        <v>12</v>
      </c>
      <c r="H39">
        <v>32</v>
      </c>
      <c r="I39" s="6">
        <v>4.4799999999999999E-4</v>
      </c>
      <c r="J39" s="6">
        <v>4.4799999999999999E-4</v>
      </c>
      <c r="K39" s="7">
        <v>98925.1</v>
      </c>
      <c r="L39" s="7">
        <v>44.3</v>
      </c>
      <c r="M39" s="5">
        <v>50.57</v>
      </c>
    </row>
    <row r="40" spans="1:13">
      <c r="A40">
        <v>33</v>
      </c>
      <c r="B40" s="6">
        <v>1.0460000000000001E-3</v>
      </c>
      <c r="C40" s="6">
        <v>1.0460000000000001E-3</v>
      </c>
      <c r="D40" s="7">
        <v>98045.4</v>
      </c>
      <c r="E40" s="7">
        <v>102.5</v>
      </c>
      <c r="F40" s="5">
        <v>45.88</v>
      </c>
      <c r="G40" t="s">
        <v>12</v>
      </c>
      <c r="H40">
        <v>33</v>
      </c>
      <c r="I40" s="6">
        <v>5.1999999999999995E-4</v>
      </c>
      <c r="J40" s="6">
        <v>5.1999999999999995E-4</v>
      </c>
      <c r="K40" s="7">
        <v>98880.8</v>
      </c>
      <c r="L40" s="7">
        <v>51.4</v>
      </c>
      <c r="M40" s="5">
        <v>49.59</v>
      </c>
    </row>
    <row r="41" spans="1:13">
      <c r="A41">
        <v>34</v>
      </c>
      <c r="B41" s="6">
        <v>1.0970000000000001E-3</v>
      </c>
      <c r="C41" s="6">
        <v>1.096E-3</v>
      </c>
      <c r="D41" s="7">
        <v>97942.9</v>
      </c>
      <c r="E41" s="7">
        <v>107.4</v>
      </c>
      <c r="F41" s="5">
        <v>44.92</v>
      </c>
      <c r="G41" t="s">
        <v>12</v>
      </c>
      <c r="H41">
        <v>34</v>
      </c>
      <c r="I41" s="6">
        <v>5.5699999999999999E-4</v>
      </c>
      <c r="J41" s="6">
        <v>5.5699999999999999E-4</v>
      </c>
      <c r="K41" s="7">
        <v>98829.4</v>
      </c>
      <c r="L41" s="7">
        <v>55</v>
      </c>
      <c r="M41" s="5">
        <v>48.62</v>
      </c>
    </row>
    <row r="42" spans="1:13">
      <c r="A42">
        <v>35</v>
      </c>
      <c r="B42" s="6">
        <v>1.214E-3</v>
      </c>
      <c r="C42" s="6">
        <v>1.2130000000000001E-3</v>
      </c>
      <c r="D42" s="7">
        <v>97835.6</v>
      </c>
      <c r="E42" s="7">
        <v>118.7</v>
      </c>
      <c r="F42" s="5">
        <v>43.97</v>
      </c>
      <c r="G42" t="s">
        <v>12</v>
      </c>
      <c r="H42">
        <v>35</v>
      </c>
      <c r="I42" s="6">
        <v>5.7700000000000004E-4</v>
      </c>
      <c r="J42" s="6">
        <v>5.7600000000000001E-4</v>
      </c>
      <c r="K42" s="7">
        <v>98774.3</v>
      </c>
      <c r="L42" s="7">
        <v>56.9</v>
      </c>
      <c r="M42" s="5">
        <v>47.65</v>
      </c>
    </row>
    <row r="43" spans="1:13">
      <c r="A43">
        <v>36</v>
      </c>
      <c r="B43" s="6">
        <v>1.2099999999999999E-3</v>
      </c>
      <c r="C43" s="6">
        <v>1.209E-3</v>
      </c>
      <c r="D43" s="7">
        <v>97716.9</v>
      </c>
      <c r="E43" s="7">
        <v>118.2</v>
      </c>
      <c r="F43" s="5">
        <v>43.03</v>
      </c>
      <c r="G43" t="s">
        <v>12</v>
      </c>
      <c r="H43">
        <v>36</v>
      </c>
      <c r="I43" s="6">
        <v>5.9299999999999999E-4</v>
      </c>
      <c r="J43" s="6">
        <v>5.9299999999999999E-4</v>
      </c>
      <c r="K43" s="7">
        <v>98717.4</v>
      </c>
      <c r="L43" s="7">
        <v>58.5</v>
      </c>
      <c r="M43" s="5">
        <v>46.67</v>
      </c>
    </row>
    <row r="44" spans="1:13">
      <c r="A44">
        <v>37</v>
      </c>
      <c r="B44" s="6">
        <v>1.2489999999999999E-3</v>
      </c>
      <c r="C44" s="6">
        <v>1.248E-3</v>
      </c>
      <c r="D44" s="7">
        <v>97598.7</v>
      </c>
      <c r="E44" s="7">
        <v>121.8</v>
      </c>
      <c r="F44" s="5">
        <v>42.08</v>
      </c>
      <c r="G44" t="s">
        <v>12</v>
      </c>
      <c r="H44">
        <v>37</v>
      </c>
      <c r="I44" s="6">
        <v>6.9499999999999998E-4</v>
      </c>
      <c r="J44" s="6">
        <v>6.9499999999999998E-4</v>
      </c>
      <c r="K44" s="7">
        <v>98658.9</v>
      </c>
      <c r="L44" s="7">
        <v>68.599999999999994</v>
      </c>
      <c r="M44" s="5">
        <v>45.7</v>
      </c>
    </row>
    <row r="45" spans="1:13">
      <c r="A45">
        <v>38</v>
      </c>
      <c r="B45" s="6">
        <v>1.3749999999999999E-3</v>
      </c>
      <c r="C45" s="6">
        <v>1.374E-3</v>
      </c>
      <c r="D45" s="7">
        <v>97476.9</v>
      </c>
      <c r="E45" s="7">
        <v>133.9</v>
      </c>
      <c r="F45" s="5">
        <v>41.13</v>
      </c>
      <c r="G45" t="s">
        <v>12</v>
      </c>
      <c r="H45">
        <v>38</v>
      </c>
      <c r="I45" s="6">
        <v>7.6599999999999997E-4</v>
      </c>
      <c r="J45" s="6">
        <v>7.6599999999999997E-4</v>
      </c>
      <c r="K45" s="7">
        <v>98590.3</v>
      </c>
      <c r="L45" s="7">
        <v>75.5</v>
      </c>
      <c r="M45" s="5">
        <v>44.73</v>
      </c>
    </row>
    <row r="46" spans="1:13">
      <c r="A46">
        <v>39</v>
      </c>
      <c r="B46" s="6">
        <v>1.438E-3</v>
      </c>
      <c r="C46" s="6">
        <v>1.4369999999999999E-3</v>
      </c>
      <c r="D46" s="7">
        <v>97343</v>
      </c>
      <c r="E46" s="7">
        <v>139.9</v>
      </c>
      <c r="F46" s="5">
        <v>40.19</v>
      </c>
      <c r="G46" t="s">
        <v>12</v>
      </c>
      <c r="H46">
        <v>39</v>
      </c>
      <c r="I46" s="6">
        <v>8.6600000000000002E-4</v>
      </c>
      <c r="J46" s="6">
        <v>8.6499999999999999E-4</v>
      </c>
      <c r="K46" s="7">
        <v>98514.8</v>
      </c>
      <c r="L46" s="7">
        <v>85.2</v>
      </c>
      <c r="M46" s="5">
        <v>43.77</v>
      </c>
    </row>
    <row r="47" spans="1:13">
      <c r="A47">
        <v>40</v>
      </c>
      <c r="B47" s="6">
        <v>1.5430000000000001E-3</v>
      </c>
      <c r="C47" s="6">
        <v>1.542E-3</v>
      </c>
      <c r="D47" s="7">
        <v>97203.1</v>
      </c>
      <c r="E47" s="7">
        <v>149.9</v>
      </c>
      <c r="F47" s="5">
        <v>39.24</v>
      </c>
      <c r="G47" t="s">
        <v>12</v>
      </c>
      <c r="H47">
        <v>40</v>
      </c>
      <c r="I47" s="6">
        <v>9.5500000000000001E-4</v>
      </c>
      <c r="J47" s="6">
        <v>9.5399999999999999E-4</v>
      </c>
      <c r="K47" s="7">
        <v>98429.5</v>
      </c>
      <c r="L47" s="7">
        <v>93.9</v>
      </c>
      <c r="M47" s="5">
        <v>42.8</v>
      </c>
    </row>
    <row r="48" spans="1:13">
      <c r="A48">
        <v>41</v>
      </c>
      <c r="B48" s="6">
        <v>1.678E-3</v>
      </c>
      <c r="C48" s="6">
        <v>1.676E-3</v>
      </c>
      <c r="D48" s="7">
        <v>97053.3</v>
      </c>
      <c r="E48" s="7">
        <v>162.69999999999999</v>
      </c>
      <c r="F48" s="5">
        <v>38.299999999999997</v>
      </c>
      <c r="G48" t="s">
        <v>12</v>
      </c>
      <c r="H48">
        <v>41</v>
      </c>
      <c r="I48" s="6">
        <v>1.0219999999999999E-3</v>
      </c>
      <c r="J48" s="6">
        <v>1.0219999999999999E-3</v>
      </c>
      <c r="K48" s="7">
        <v>98335.6</v>
      </c>
      <c r="L48" s="7">
        <v>100.5</v>
      </c>
      <c r="M48" s="5">
        <v>41.84</v>
      </c>
    </row>
    <row r="49" spans="1:13">
      <c r="A49">
        <v>42</v>
      </c>
      <c r="B49" s="6">
        <v>1.82E-3</v>
      </c>
      <c r="C49" s="6">
        <v>1.8190000000000001E-3</v>
      </c>
      <c r="D49" s="7">
        <v>96890.6</v>
      </c>
      <c r="E49" s="7">
        <v>176.2</v>
      </c>
      <c r="F49" s="5">
        <v>37.369999999999997</v>
      </c>
      <c r="G49" t="s">
        <v>12</v>
      </c>
      <c r="H49">
        <v>42</v>
      </c>
      <c r="I49" s="6">
        <v>1.1100000000000001E-3</v>
      </c>
      <c r="J49" s="6">
        <v>1.109E-3</v>
      </c>
      <c r="K49" s="7">
        <v>98235.1</v>
      </c>
      <c r="L49" s="7">
        <v>109</v>
      </c>
      <c r="M49" s="5">
        <v>40.89</v>
      </c>
    </row>
    <row r="50" spans="1:13">
      <c r="A50">
        <v>43</v>
      </c>
      <c r="B50" s="6">
        <v>1.923E-3</v>
      </c>
      <c r="C50" s="6">
        <v>1.921E-3</v>
      </c>
      <c r="D50" s="7">
        <v>96714.3</v>
      </c>
      <c r="E50" s="7">
        <v>185.8</v>
      </c>
      <c r="F50" s="5">
        <v>36.43</v>
      </c>
      <c r="G50" t="s">
        <v>12</v>
      </c>
      <c r="H50">
        <v>43</v>
      </c>
      <c r="I50" s="6">
        <v>1.2440000000000001E-3</v>
      </c>
      <c r="J50" s="6">
        <v>1.2440000000000001E-3</v>
      </c>
      <c r="K50" s="7">
        <v>98126.2</v>
      </c>
      <c r="L50" s="7">
        <v>122</v>
      </c>
      <c r="M50" s="5">
        <v>39.93</v>
      </c>
    </row>
    <row r="51" spans="1:13">
      <c r="A51">
        <v>44</v>
      </c>
      <c r="B51" s="6">
        <v>2.0500000000000002E-3</v>
      </c>
      <c r="C51" s="6">
        <v>2.0479999999999999E-3</v>
      </c>
      <c r="D51" s="7">
        <v>96528.6</v>
      </c>
      <c r="E51" s="7">
        <v>197.7</v>
      </c>
      <c r="F51" s="5">
        <v>35.5</v>
      </c>
      <c r="G51" t="s">
        <v>12</v>
      </c>
      <c r="H51">
        <v>44</v>
      </c>
      <c r="I51" s="6">
        <v>1.322E-3</v>
      </c>
      <c r="J51" s="6">
        <v>1.3209999999999999E-3</v>
      </c>
      <c r="K51" s="7">
        <v>98004.1</v>
      </c>
      <c r="L51" s="7">
        <v>129.5</v>
      </c>
      <c r="M51" s="5">
        <v>38.979999999999997</v>
      </c>
    </row>
    <row r="52" spans="1:13">
      <c r="A52">
        <v>45</v>
      </c>
      <c r="B52" s="6">
        <v>2.274E-3</v>
      </c>
      <c r="C52" s="6">
        <v>2.2720000000000001E-3</v>
      </c>
      <c r="D52" s="7">
        <v>96330.9</v>
      </c>
      <c r="E52" s="7">
        <v>218.8</v>
      </c>
      <c r="F52" s="5">
        <v>34.57</v>
      </c>
      <c r="G52" t="s">
        <v>12</v>
      </c>
      <c r="H52">
        <v>45</v>
      </c>
      <c r="I52" s="6">
        <v>1.495E-3</v>
      </c>
      <c r="J52" s="6">
        <v>1.4940000000000001E-3</v>
      </c>
      <c r="K52" s="7">
        <v>97874.7</v>
      </c>
      <c r="L52" s="7">
        <v>146.19999999999999</v>
      </c>
      <c r="M52" s="5">
        <v>38.03</v>
      </c>
    </row>
    <row r="53" spans="1:13">
      <c r="A53">
        <v>46</v>
      </c>
      <c r="B53" s="6">
        <v>2.444E-3</v>
      </c>
      <c r="C53" s="6">
        <v>2.441E-3</v>
      </c>
      <c r="D53" s="7">
        <v>96112.1</v>
      </c>
      <c r="E53" s="7">
        <v>234.6</v>
      </c>
      <c r="F53" s="5">
        <v>33.65</v>
      </c>
      <c r="G53" t="s">
        <v>12</v>
      </c>
      <c r="H53">
        <v>46</v>
      </c>
      <c r="I53" s="6">
        <v>1.5809999999999999E-3</v>
      </c>
      <c r="J53" s="6">
        <v>1.5790000000000001E-3</v>
      </c>
      <c r="K53" s="7">
        <v>97728.4</v>
      </c>
      <c r="L53" s="7">
        <v>154.30000000000001</v>
      </c>
      <c r="M53" s="5">
        <v>37.090000000000003</v>
      </c>
    </row>
    <row r="54" spans="1:13">
      <c r="A54">
        <v>47</v>
      </c>
      <c r="B54" s="6">
        <v>2.7130000000000001E-3</v>
      </c>
      <c r="C54" s="6">
        <v>2.7100000000000002E-3</v>
      </c>
      <c r="D54" s="7">
        <v>95877.5</v>
      </c>
      <c r="E54" s="7">
        <v>259.8</v>
      </c>
      <c r="F54" s="5">
        <v>32.729999999999997</v>
      </c>
      <c r="G54" t="s">
        <v>12</v>
      </c>
      <c r="H54">
        <v>47</v>
      </c>
      <c r="I54" s="6">
        <v>1.758E-3</v>
      </c>
      <c r="J54" s="6">
        <v>1.7570000000000001E-3</v>
      </c>
      <c r="K54" s="7">
        <v>97574.1</v>
      </c>
      <c r="L54" s="7">
        <v>171.4</v>
      </c>
      <c r="M54" s="5">
        <v>36.15</v>
      </c>
    </row>
    <row r="55" spans="1:13">
      <c r="A55">
        <v>48</v>
      </c>
      <c r="B55" s="6">
        <v>2.9120000000000001E-3</v>
      </c>
      <c r="C55" s="6">
        <v>2.9069999999999999E-3</v>
      </c>
      <c r="D55" s="7">
        <v>95617.7</v>
      </c>
      <c r="E55" s="7">
        <v>278</v>
      </c>
      <c r="F55" s="5">
        <v>31.82</v>
      </c>
      <c r="G55" t="s">
        <v>12</v>
      </c>
      <c r="H55">
        <v>48</v>
      </c>
      <c r="I55" s="6">
        <v>2.0279999999999999E-3</v>
      </c>
      <c r="J55" s="6">
        <v>2.026E-3</v>
      </c>
      <c r="K55" s="7">
        <v>97402.6</v>
      </c>
      <c r="L55" s="7">
        <v>197.4</v>
      </c>
      <c r="M55" s="5">
        <v>35.21</v>
      </c>
    </row>
    <row r="56" spans="1:13">
      <c r="A56">
        <v>49</v>
      </c>
      <c r="B56" s="6">
        <v>3.2239999999999999E-3</v>
      </c>
      <c r="C56" s="6">
        <v>3.2179999999999999E-3</v>
      </c>
      <c r="D56" s="7">
        <v>95339.7</v>
      </c>
      <c r="E56" s="7">
        <v>306.8</v>
      </c>
      <c r="F56" s="5">
        <v>30.91</v>
      </c>
      <c r="G56" t="s">
        <v>12</v>
      </c>
      <c r="H56">
        <v>49</v>
      </c>
      <c r="I56" s="6">
        <v>2.0660000000000001E-3</v>
      </c>
      <c r="J56" s="6">
        <v>2.0630000000000002E-3</v>
      </c>
      <c r="K56" s="7">
        <v>97205.3</v>
      </c>
      <c r="L56" s="7">
        <v>200.6</v>
      </c>
      <c r="M56" s="5">
        <v>34.28</v>
      </c>
    </row>
    <row r="57" spans="1:13">
      <c r="A57">
        <v>50</v>
      </c>
      <c r="B57" s="6">
        <v>3.552E-3</v>
      </c>
      <c r="C57" s="6">
        <v>3.5460000000000001E-3</v>
      </c>
      <c r="D57" s="7">
        <v>95032.8</v>
      </c>
      <c r="E57" s="7">
        <v>337</v>
      </c>
      <c r="F57" s="5">
        <v>30.01</v>
      </c>
      <c r="G57" t="s">
        <v>12</v>
      </c>
      <c r="H57">
        <v>50</v>
      </c>
      <c r="I57" s="6">
        <v>2.493E-3</v>
      </c>
      <c r="J57" s="6">
        <v>2.4889999999999999E-3</v>
      </c>
      <c r="K57" s="7">
        <v>97004.7</v>
      </c>
      <c r="L57" s="7">
        <v>241.5</v>
      </c>
      <c r="M57" s="5">
        <v>33.35</v>
      </c>
    </row>
    <row r="58" spans="1:13">
      <c r="A58">
        <v>51</v>
      </c>
      <c r="B58" s="6">
        <v>3.9329999999999999E-3</v>
      </c>
      <c r="C58" s="6">
        <v>3.9249999999999997E-3</v>
      </c>
      <c r="D58" s="7">
        <v>94695.9</v>
      </c>
      <c r="E58" s="7">
        <v>371.7</v>
      </c>
      <c r="F58" s="5">
        <v>29.12</v>
      </c>
      <c r="G58" t="s">
        <v>12</v>
      </c>
      <c r="H58">
        <v>51</v>
      </c>
      <c r="I58" s="6">
        <v>2.614E-3</v>
      </c>
      <c r="J58" s="6">
        <v>2.6099999999999999E-3</v>
      </c>
      <c r="K58" s="7">
        <v>96763.199999999997</v>
      </c>
      <c r="L58" s="7">
        <v>252.6</v>
      </c>
      <c r="M58" s="5">
        <v>32.43</v>
      </c>
    </row>
    <row r="59" spans="1:13">
      <c r="A59">
        <v>52</v>
      </c>
      <c r="B59" s="6">
        <v>4.215E-3</v>
      </c>
      <c r="C59" s="6">
        <v>4.2059999999999997E-3</v>
      </c>
      <c r="D59" s="7">
        <v>94324.2</v>
      </c>
      <c r="E59" s="7">
        <v>396.7</v>
      </c>
      <c r="F59" s="5">
        <v>28.23</v>
      </c>
      <c r="G59" t="s">
        <v>12</v>
      </c>
      <c r="H59">
        <v>52</v>
      </c>
      <c r="I59" s="6">
        <v>2.7759999999999998E-3</v>
      </c>
      <c r="J59" s="6">
        <v>2.7720000000000002E-3</v>
      </c>
      <c r="K59" s="7">
        <v>96510.7</v>
      </c>
      <c r="L59" s="7">
        <v>267.5</v>
      </c>
      <c r="M59" s="5">
        <v>31.51</v>
      </c>
    </row>
    <row r="60" spans="1:13">
      <c r="A60">
        <v>53</v>
      </c>
      <c r="B60" s="6">
        <v>4.7999999999999996E-3</v>
      </c>
      <c r="C60" s="6">
        <v>4.7889999999999999E-3</v>
      </c>
      <c r="D60" s="7">
        <v>93927.5</v>
      </c>
      <c r="E60" s="7">
        <v>449.8</v>
      </c>
      <c r="F60" s="5">
        <v>27.34</v>
      </c>
      <c r="G60" t="s">
        <v>12</v>
      </c>
      <c r="H60">
        <v>53</v>
      </c>
      <c r="I60" s="6">
        <v>3.0720000000000001E-3</v>
      </c>
      <c r="J60" s="6">
        <v>3.0669999999999998E-3</v>
      </c>
      <c r="K60" s="7">
        <v>96243.1</v>
      </c>
      <c r="L60" s="7">
        <v>295.2</v>
      </c>
      <c r="M60" s="5">
        <v>30.6</v>
      </c>
    </row>
    <row r="61" spans="1:13">
      <c r="A61">
        <v>54</v>
      </c>
      <c r="B61" s="6">
        <v>5.202E-3</v>
      </c>
      <c r="C61" s="6">
        <v>5.1879999999999999E-3</v>
      </c>
      <c r="D61" s="7">
        <v>93477.7</v>
      </c>
      <c r="E61" s="7">
        <v>485</v>
      </c>
      <c r="F61" s="5">
        <v>26.47</v>
      </c>
      <c r="G61" t="s">
        <v>12</v>
      </c>
      <c r="H61">
        <v>54</v>
      </c>
      <c r="I61" s="6">
        <v>3.4529999999999999E-3</v>
      </c>
      <c r="J61" s="6">
        <v>3.447E-3</v>
      </c>
      <c r="K61" s="7">
        <v>95947.9</v>
      </c>
      <c r="L61" s="7">
        <v>330.7</v>
      </c>
      <c r="M61" s="5">
        <v>29.69</v>
      </c>
    </row>
    <row r="62" spans="1:13">
      <c r="A62">
        <v>55</v>
      </c>
      <c r="B62" s="6">
        <v>5.7629999999999999E-3</v>
      </c>
      <c r="C62" s="6">
        <v>5.7460000000000002E-3</v>
      </c>
      <c r="D62" s="7">
        <v>92992.7</v>
      </c>
      <c r="E62" s="7">
        <v>534.4</v>
      </c>
      <c r="F62" s="5">
        <v>25.61</v>
      </c>
      <c r="G62" t="s">
        <v>12</v>
      </c>
      <c r="H62">
        <v>55</v>
      </c>
      <c r="I62" s="6">
        <v>3.699E-3</v>
      </c>
      <c r="J62" s="6">
        <v>3.6930000000000001E-3</v>
      </c>
      <c r="K62" s="7">
        <v>95617.2</v>
      </c>
      <c r="L62" s="7">
        <v>353.1</v>
      </c>
      <c r="M62" s="5">
        <v>28.79</v>
      </c>
    </row>
    <row r="63" spans="1:13">
      <c r="A63">
        <v>56</v>
      </c>
      <c r="B63" s="6">
        <v>6.306E-3</v>
      </c>
      <c r="C63" s="6">
        <v>6.2859999999999999E-3</v>
      </c>
      <c r="D63" s="7">
        <v>92458.3</v>
      </c>
      <c r="E63" s="7">
        <v>581.20000000000005</v>
      </c>
      <c r="F63" s="5">
        <v>24.75</v>
      </c>
      <c r="G63" t="s">
        <v>12</v>
      </c>
      <c r="H63">
        <v>56</v>
      </c>
      <c r="I63" s="6">
        <v>4.0299999999999997E-3</v>
      </c>
      <c r="J63" s="6">
        <v>4.0220000000000004E-3</v>
      </c>
      <c r="K63" s="7">
        <v>95264.1</v>
      </c>
      <c r="L63" s="7">
        <v>383.2</v>
      </c>
      <c r="M63" s="5">
        <v>27.9</v>
      </c>
    </row>
    <row r="64" spans="1:13">
      <c r="A64">
        <v>57</v>
      </c>
      <c r="B64" s="6">
        <v>6.6810000000000003E-3</v>
      </c>
      <c r="C64" s="6">
        <v>6.659E-3</v>
      </c>
      <c r="D64" s="7">
        <v>91877.1</v>
      </c>
      <c r="E64" s="7">
        <v>611.79999999999995</v>
      </c>
      <c r="F64" s="5">
        <v>23.91</v>
      </c>
      <c r="G64" t="s">
        <v>12</v>
      </c>
      <c r="H64">
        <v>57</v>
      </c>
      <c r="I64" s="6">
        <v>4.2620000000000002E-3</v>
      </c>
      <c r="J64" s="6">
        <v>4.2529999999999998E-3</v>
      </c>
      <c r="K64" s="7">
        <v>94881</v>
      </c>
      <c r="L64" s="7">
        <v>403.5</v>
      </c>
      <c r="M64" s="5">
        <v>27.01</v>
      </c>
    </row>
    <row r="65" spans="1:13">
      <c r="A65">
        <v>58</v>
      </c>
      <c r="B65" s="6">
        <v>7.2950000000000003E-3</v>
      </c>
      <c r="C65" s="6">
        <v>7.2690000000000003E-3</v>
      </c>
      <c r="D65" s="7">
        <v>91265.4</v>
      </c>
      <c r="E65" s="7">
        <v>663.4</v>
      </c>
      <c r="F65" s="5">
        <v>23.06</v>
      </c>
      <c r="G65" t="s">
        <v>12</v>
      </c>
      <c r="H65">
        <v>58</v>
      </c>
      <c r="I65" s="6">
        <v>4.6090000000000002E-3</v>
      </c>
      <c r="J65" s="6">
        <v>4.5979999999999997E-3</v>
      </c>
      <c r="K65" s="7">
        <v>94477.4</v>
      </c>
      <c r="L65" s="7">
        <v>434.5</v>
      </c>
      <c r="M65" s="5">
        <v>26.12</v>
      </c>
    </row>
    <row r="66" spans="1:13">
      <c r="A66">
        <v>59</v>
      </c>
      <c r="B66" s="6">
        <v>7.8239999999999994E-3</v>
      </c>
      <c r="C66" s="6">
        <v>7.7939999999999997E-3</v>
      </c>
      <c r="D66" s="7">
        <v>90602</v>
      </c>
      <c r="E66" s="7">
        <v>706.1</v>
      </c>
      <c r="F66" s="5">
        <v>22.23</v>
      </c>
      <c r="G66" t="s">
        <v>12</v>
      </c>
      <c r="H66">
        <v>59</v>
      </c>
      <c r="I66" s="6">
        <v>5.1780000000000003E-3</v>
      </c>
      <c r="J66" s="6">
        <v>5.1640000000000002E-3</v>
      </c>
      <c r="K66" s="7">
        <v>94043</v>
      </c>
      <c r="L66" s="7">
        <v>485.7</v>
      </c>
      <c r="M66" s="5">
        <v>25.24</v>
      </c>
    </row>
    <row r="67" spans="1:13">
      <c r="A67">
        <v>60</v>
      </c>
      <c r="B67" s="6">
        <v>8.5419999999999992E-3</v>
      </c>
      <c r="C67" s="6">
        <v>8.5050000000000004E-3</v>
      </c>
      <c r="D67" s="7">
        <v>89895.9</v>
      </c>
      <c r="E67" s="7">
        <v>764.6</v>
      </c>
      <c r="F67" s="5">
        <v>21.4</v>
      </c>
      <c r="G67" t="s">
        <v>12</v>
      </c>
      <c r="H67">
        <v>60</v>
      </c>
      <c r="I67" s="6">
        <v>5.5560000000000002E-3</v>
      </c>
      <c r="J67" s="6">
        <v>5.5399999999999998E-3</v>
      </c>
      <c r="K67" s="7">
        <v>93557.3</v>
      </c>
      <c r="L67" s="7">
        <v>518.29999999999995</v>
      </c>
      <c r="M67" s="5">
        <v>24.37</v>
      </c>
    </row>
    <row r="68" spans="1:13">
      <c r="A68">
        <v>61</v>
      </c>
      <c r="B68" s="6">
        <v>9.6509999999999999E-3</v>
      </c>
      <c r="C68" s="6">
        <v>9.6050000000000007E-3</v>
      </c>
      <c r="D68" s="7">
        <v>89131.3</v>
      </c>
      <c r="E68" s="7">
        <v>856.1</v>
      </c>
      <c r="F68" s="5">
        <v>20.58</v>
      </c>
      <c r="G68" t="s">
        <v>12</v>
      </c>
      <c r="H68">
        <v>61</v>
      </c>
      <c r="I68" s="6">
        <v>6.3460000000000001E-3</v>
      </c>
      <c r="J68" s="6">
        <v>6.326E-3</v>
      </c>
      <c r="K68" s="7">
        <v>93039</v>
      </c>
      <c r="L68" s="7">
        <v>588.5</v>
      </c>
      <c r="M68" s="5">
        <v>23.5</v>
      </c>
    </row>
    <row r="69" spans="1:13">
      <c r="A69">
        <v>62</v>
      </c>
      <c r="B69" s="6">
        <v>1.0873000000000001E-2</v>
      </c>
      <c r="C69" s="6">
        <v>1.0814000000000001E-2</v>
      </c>
      <c r="D69" s="7">
        <v>88275.199999999997</v>
      </c>
      <c r="E69" s="7">
        <v>954.6</v>
      </c>
      <c r="F69" s="5">
        <v>19.77</v>
      </c>
      <c r="G69" t="s">
        <v>12</v>
      </c>
      <c r="H69">
        <v>62</v>
      </c>
      <c r="I69" s="6">
        <v>6.7499999999999999E-3</v>
      </c>
      <c r="J69" s="6">
        <v>6.7279999999999996E-3</v>
      </c>
      <c r="K69" s="7">
        <v>92450.4</v>
      </c>
      <c r="L69" s="7">
        <v>622</v>
      </c>
      <c r="M69" s="5">
        <v>22.65</v>
      </c>
    </row>
    <row r="70" spans="1:13">
      <c r="A70">
        <v>63</v>
      </c>
      <c r="B70" s="6">
        <v>1.1938000000000001E-2</v>
      </c>
      <c r="C70" s="6">
        <v>1.1868E-2</v>
      </c>
      <c r="D70" s="7">
        <v>87320.6</v>
      </c>
      <c r="E70" s="7">
        <v>1036.3</v>
      </c>
      <c r="F70" s="5">
        <v>18.989999999999998</v>
      </c>
      <c r="G70" t="s">
        <v>12</v>
      </c>
      <c r="H70">
        <v>63</v>
      </c>
      <c r="I70" s="6">
        <v>7.5770000000000004E-3</v>
      </c>
      <c r="J70" s="6">
        <v>7.548E-3</v>
      </c>
      <c r="K70" s="7">
        <v>91828.5</v>
      </c>
      <c r="L70" s="7">
        <v>693.1</v>
      </c>
      <c r="M70" s="5">
        <v>21.8</v>
      </c>
    </row>
    <row r="71" spans="1:13">
      <c r="A71">
        <v>64</v>
      </c>
      <c r="B71" s="6">
        <v>1.3074000000000001E-2</v>
      </c>
      <c r="C71" s="6">
        <v>1.2989000000000001E-2</v>
      </c>
      <c r="D71" s="7">
        <v>86284.3</v>
      </c>
      <c r="E71" s="7">
        <v>1120.7</v>
      </c>
      <c r="F71" s="5">
        <v>18.21</v>
      </c>
      <c r="G71" t="s">
        <v>12</v>
      </c>
      <c r="H71">
        <v>64</v>
      </c>
      <c r="I71" s="6">
        <v>8.2819999999999994E-3</v>
      </c>
      <c r="J71" s="6">
        <v>8.2470000000000009E-3</v>
      </c>
      <c r="K71" s="7">
        <v>91135.3</v>
      </c>
      <c r="L71" s="7">
        <v>751.6</v>
      </c>
      <c r="M71" s="5">
        <v>20.96</v>
      </c>
    </row>
    <row r="72" spans="1:13">
      <c r="A72">
        <v>65</v>
      </c>
      <c r="B72" s="6">
        <v>1.4559000000000001E-2</v>
      </c>
      <c r="C72" s="6">
        <v>1.4454E-2</v>
      </c>
      <c r="D72" s="7">
        <v>85163.6</v>
      </c>
      <c r="E72" s="7">
        <v>1230.9000000000001</v>
      </c>
      <c r="F72" s="5">
        <v>17.440000000000001</v>
      </c>
      <c r="G72" t="s">
        <v>12</v>
      </c>
      <c r="H72">
        <v>65</v>
      </c>
      <c r="I72" s="6">
        <v>8.9280000000000002E-3</v>
      </c>
      <c r="J72" s="6">
        <v>8.8880000000000001E-3</v>
      </c>
      <c r="K72" s="7">
        <v>90383.7</v>
      </c>
      <c r="L72" s="7">
        <v>803.4</v>
      </c>
      <c r="M72" s="5">
        <v>20.13</v>
      </c>
    </row>
    <row r="73" spans="1:13">
      <c r="A73">
        <v>66</v>
      </c>
      <c r="B73" s="6">
        <v>1.5946999999999999E-2</v>
      </c>
      <c r="C73" s="6">
        <v>1.5821000000000002E-2</v>
      </c>
      <c r="D73" s="7">
        <v>83932.7</v>
      </c>
      <c r="E73" s="7">
        <v>1327.9</v>
      </c>
      <c r="F73" s="5">
        <v>16.690000000000001</v>
      </c>
      <c r="G73" t="s">
        <v>12</v>
      </c>
      <c r="H73">
        <v>66</v>
      </c>
      <c r="I73" s="6">
        <v>9.8420000000000001E-3</v>
      </c>
      <c r="J73" s="6">
        <v>9.7940000000000006E-3</v>
      </c>
      <c r="K73" s="7">
        <v>89580.3</v>
      </c>
      <c r="L73" s="7">
        <v>877.3</v>
      </c>
      <c r="M73" s="5">
        <v>19.309999999999999</v>
      </c>
    </row>
    <row r="74" spans="1:13">
      <c r="A74">
        <v>67</v>
      </c>
      <c r="B74" s="6">
        <v>1.7419E-2</v>
      </c>
      <c r="C74" s="6">
        <v>1.7267999999999999E-2</v>
      </c>
      <c r="D74" s="7">
        <v>82604.800000000003</v>
      </c>
      <c r="E74" s="7">
        <v>1426.4</v>
      </c>
      <c r="F74" s="5">
        <v>15.95</v>
      </c>
      <c r="G74" t="s">
        <v>12</v>
      </c>
      <c r="H74">
        <v>67</v>
      </c>
      <c r="I74" s="6">
        <v>1.1032999999999999E-2</v>
      </c>
      <c r="J74" s="6">
        <v>1.0972000000000001E-2</v>
      </c>
      <c r="K74" s="7">
        <v>88703</v>
      </c>
      <c r="L74" s="7">
        <v>973.3</v>
      </c>
      <c r="M74" s="5">
        <v>18.489999999999998</v>
      </c>
    </row>
    <row r="75" spans="1:13">
      <c r="A75">
        <v>68</v>
      </c>
      <c r="B75" s="6">
        <v>1.9434E-2</v>
      </c>
      <c r="C75" s="6">
        <v>1.9247E-2</v>
      </c>
      <c r="D75" s="7">
        <v>81178.3</v>
      </c>
      <c r="E75" s="7">
        <v>1562.4</v>
      </c>
      <c r="F75" s="5">
        <v>15.22</v>
      </c>
      <c r="G75" t="s">
        <v>12</v>
      </c>
      <c r="H75">
        <v>68</v>
      </c>
      <c r="I75" s="6">
        <v>1.2088E-2</v>
      </c>
      <c r="J75" s="6">
        <v>1.2015E-2</v>
      </c>
      <c r="K75" s="7">
        <v>87729.7</v>
      </c>
      <c r="L75" s="7">
        <v>1054.0999999999999</v>
      </c>
      <c r="M75" s="5">
        <v>17.690000000000001</v>
      </c>
    </row>
    <row r="76" spans="1:13">
      <c r="A76">
        <v>69</v>
      </c>
      <c r="B76" s="6">
        <v>2.1076999999999999E-2</v>
      </c>
      <c r="C76" s="6">
        <v>2.0857000000000001E-2</v>
      </c>
      <c r="D76" s="7">
        <v>79615.899999999994</v>
      </c>
      <c r="E76" s="7">
        <v>1660.6</v>
      </c>
      <c r="F76" s="5">
        <v>14.51</v>
      </c>
      <c r="G76" t="s">
        <v>12</v>
      </c>
      <c r="H76">
        <v>69</v>
      </c>
      <c r="I76" s="6">
        <v>1.3223E-2</v>
      </c>
      <c r="J76" s="6">
        <v>1.3136E-2</v>
      </c>
      <c r="K76" s="7">
        <v>86675.6</v>
      </c>
      <c r="L76" s="7">
        <v>1138.5999999999999</v>
      </c>
      <c r="M76" s="5">
        <v>16.899999999999999</v>
      </c>
    </row>
    <row r="77" spans="1:13">
      <c r="A77">
        <v>70</v>
      </c>
      <c r="B77" s="6">
        <v>2.2890000000000001E-2</v>
      </c>
      <c r="C77" s="6">
        <v>2.2630999999999998E-2</v>
      </c>
      <c r="D77" s="7">
        <v>77955.3</v>
      </c>
      <c r="E77" s="7">
        <v>1764.2</v>
      </c>
      <c r="F77" s="5">
        <v>13.81</v>
      </c>
      <c r="G77" t="s">
        <v>12</v>
      </c>
      <c r="H77">
        <v>70</v>
      </c>
      <c r="I77" s="6">
        <v>1.4871000000000001E-2</v>
      </c>
      <c r="J77" s="6">
        <v>1.4762000000000001E-2</v>
      </c>
      <c r="K77" s="7">
        <v>85537</v>
      </c>
      <c r="L77" s="7">
        <v>1262.7</v>
      </c>
      <c r="M77" s="5">
        <v>16.12</v>
      </c>
    </row>
    <row r="78" spans="1:13">
      <c r="A78">
        <v>71</v>
      </c>
      <c r="B78" s="6">
        <v>2.5489999999999999E-2</v>
      </c>
      <c r="C78" s="6">
        <v>2.5169E-2</v>
      </c>
      <c r="D78" s="7">
        <v>76191.100000000006</v>
      </c>
      <c r="E78" s="7">
        <v>1917.7</v>
      </c>
      <c r="F78" s="5">
        <v>13.12</v>
      </c>
      <c r="G78" t="s">
        <v>12</v>
      </c>
      <c r="H78">
        <v>71</v>
      </c>
      <c r="I78" s="6">
        <v>1.6247999999999999E-2</v>
      </c>
      <c r="J78" s="6">
        <v>1.6116999999999999E-2</v>
      </c>
      <c r="K78" s="7">
        <v>84274.3</v>
      </c>
      <c r="L78" s="7">
        <v>1358.2</v>
      </c>
      <c r="M78" s="5">
        <v>15.35</v>
      </c>
    </row>
    <row r="79" spans="1:13">
      <c r="A79">
        <v>72</v>
      </c>
      <c r="B79" s="6">
        <v>2.8462999999999999E-2</v>
      </c>
      <c r="C79" s="6">
        <v>2.8063000000000001E-2</v>
      </c>
      <c r="D79" s="7">
        <v>74273.399999999994</v>
      </c>
      <c r="E79" s="7">
        <v>2084.4</v>
      </c>
      <c r="F79" s="5">
        <v>12.44</v>
      </c>
      <c r="G79" t="s">
        <v>12</v>
      </c>
      <c r="H79">
        <v>72</v>
      </c>
      <c r="I79" s="6">
        <v>1.8123E-2</v>
      </c>
      <c r="J79" s="6">
        <v>1.796E-2</v>
      </c>
      <c r="K79" s="7">
        <v>82916.100000000006</v>
      </c>
      <c r="L79" s="7">
        <v>1489.2</v>
      </c>
      <c r="M79" s="5">
        <v>14.6</v>
      </c>
    </row>
    <row r="80" spans="1:13">
      <c r="A80">
        <v>73</v>
      </c>
      <c r="B80" s="6">
        <v>3.1420999999999998E-2</v>
      </c>
      <c r="C80" s="6">
        <v>3.0935000000000001E-2</v>
      </c>
      <c r="D80" s="7">
        <v>72189.100000000006</v>
      </c>
      <c r="E80" s="7">
        <v>2233.1</v>
      </c>
      <c r="F80" s="5">
        <v>11.79</v>
      </c>
      <c r="G80" t="s">
        <v>12</v>
      </c>
      <c r="H80">
        <v>73</v>
      </c>
      <c r="I80" s="6">
        <v>2.0605999999999999E-2</v>
      </c>
      <c r="J80" s="6">
        <v>2.0395E-2</v>
      </c>
      <c r="K80" s="7">
        <v>81426.899999999994</v>
      </c>
      <c r="L80" s="7">
        <v>1660.7</v>
      </c>
      <c r="M80" s="5">
        <v>13.86</v>
      </c>
    </row>
    <row r="81" spans="1:13">
      <c r="A81">
        <v>74</v>
      </c>
      <c r="B81" s="6">
        <v>3.4676999999999999E-2</v>
      </c>
      <c r="C81" s="6">
        <v>3.4085999999999998E-2</v>
      </c>
      <c r="D81" s="7">
        <v>69955.899999999994</v>
      </c>
      <c r="E81" s="7">
        <v>2384.5</v>
      </c>
      <c r="F81" s="5">
        <v>11.15</v>
      </c>
      <c r="G81" t="s">
        <v>12</v>
      </c>
      <c r="H81">
        <v>74</v>
      </c>
      <c r="I81" s="6">
        <v>2.3161999999999999E-2</v>
      </c>
      <c r="J81" s="6">
        <v>2.2896E-2</v>
      </c>
      <c r="K81" s="7">
        <v>79766.2</v>
      </c>
      <c r="L81" s="7">
        <v>1826.4</v>
      </c>
      <c r="M81" s="5">
        <v>13.13</v>
      </c>
    </row>
    <row r="82" spans="1:13">
      <c r="A82">
        <v>75</v>
      </c>
      <c r="B82" s="6">
        <v>3.9260999999999997E-2</v>
      </c>
      <c r="C82" s="6">
        <v>3.8504999999999998E-2</v>
      </c>
      <c r="D82" s="7">
        <v>67571.5</v>
      </c>
      <c r="E82" s="7">
        <v>2601.8000000000002</v>
      </c>
      <c r="F82" s="5">
        <v>10.52</v>
      </c>
      <c r="G82" t="s">
        <v>12</v>
      </c>
      <c r="H82">
        <v>75</v>
      </c>
      <c r="I82" s="6">
        <v>2.5631999999999999E-2</v>
      </c>
      <c r="J82" s="6">
        <v>2.5308000000000001E-2</v>
      </c>
      <c r="K82" s="7">
        <v>77939.8</v>
      </c>
      <c r="L82" s="7">
        <v>1972.5</v>
      </c>
      <c r="M82" s="5">
        <v>12.43</v>
      </c>
    </row>
    <row r="83" spans="1:13">
      <c r="A83">
        <v>76</v>
      </c>
      <c r="B83" s="6">
        <v>4.3866000000000002E-2</v>
      </c>
      <c r="C83" s="6">
        <v>4.2923999999999997E-2</v>
      </c>
      <c r="D83" s="7">
        <v>64969.599999999999</v>
      </c>
      <c r="E83" s="7">
        <v>2788.8</v>
      </c>
      <c r="F83" s="5">
        <v>9.92</v>
      </c>
      <c r="G83" t="s">
        <v>12</v>
      </c>
      <c r="H83">
        <v>76</v>
      </c>
      <c r="I83" s="6">
        <v>2.9033E-2</v>
      </c>
      <c r="J83" s="6">
        <v>2.8618000000000001E-2</v>
      </c>
      <c r="K83" s="7">
        <v>75967.3</v>
      </c>
      <c r="L83" s="7">
        <v>2174</v>
      </c>
      <c r="M83" s="5">
        <v>11.74</v>
      </c>
    </row>
    <row r="84" spans="1:13">
      <c r="A84">
        <v>77</v>
      </c>
      <c r="B84" s="6">
        <v>4.8887E-2</v>
      </c>
      <c r="C84" s="6">
        <v>4.7721E-2</v>
      </c>
      <c r="D84" s="7">
        <v>62180.9</v>
      </c>
      <c r="E84" s="7">
        <v>2967.3</v>
      </c>
      <c r="F84" s="5">
        <v>9.35</v>
      </c>
      <c r="G84" t="s">
        <v>12</v>
      </c>
      <c r="H84">
        <v>77</v>
      </c>
      <c r="I84" s="6">
        <v>3.2661999999999997E-2</v>
      </c>
      <c r="J84" s="6">
        <v>3.2138E-2</v>
      </c>
      <c r="K84" s="7">
        <v>73793.399999999994</v>
      </c>
      <c r="L84" s="7">
        <v>2371.5</v>
      </c>
      <c r="M84" s="5">
        <v>11.07</v>
      </c>
    </row>
    <row r="85" spans="1:13">
      <c r="A85">
        <v>78</v>
      </c>
      <c r="B85" s="6">
        <v>5.4345999999999998E-2</v>
      </c>
      <c r="C85" s="6">
        <v>5.2908999999999998E-2</v>
      </c>
      <c r="D85" s="7">
        <v>59213.5</v>
      </c>
      <c r="E85" s="7">
        <v>3132.9</v>
      </c>
      <c r="F85" s="5">
        <v>8.7899999999999991</v>
      </c>
      <c r="G85" t="s">
        <v>12</v>
      </c>
      <c r="H85">
        <v>78</v>
      </c>
      <c r="I85" s="6">
        <v>3.6811999999999998E-2</v>
      </c>
      <c r="J85" s="6">
        <v>3.6145999999999998E-2</v>
      </c>
      <c r="K85" s="7">
        <v>71421.8</v>
      </c>
      <c r="L85" s="7">
        <v>2581.6</v>
      </c>
      <c r="M85" s="5">
        <v>10.42</v>
      </c>
    </row>
    <row r="86" spans="1:13">
      <c r="A86">
        <v>79</v>
      </c>
      <c r="B86" s="6">
        <v>6.1677000000000003E-2</v>
      </c>
      <c r="C86" s="6">
        <v>5.9832000000000003E-2</v>
      </c>
      <c r="D86" s="7">
        <v>56080.6</v>
      </c>
      <c r="E86" s="7">
        <v>3355.4</v>
      </c>
      <c r="F86" s="5">
        <v>8.25</v>
      </c>
      <c r="G86" t="s">
        <v>12</v>
      </c>
      <c r="H86">
        <v>79</v>
      </c>
      <c r="I86" s="6">
        <v>4.2194000000000002E-2</v>
      </c>
      <c r="J86" s="6">
        <v>4.1321999999999998E-2</v>
      </c>
      <c r="K86" s="7">
        <v>68840.2</v>
      </c>
      <c r="L86" s="7">
        <v>2844.6</v>
      </c>
      <c r="M86" s="5">
        <v>9.7899999999999991</v>
      </c>
    </row>
    <row r="87" spans="1:13">
      <c r="A87">
        <v>80</v>
      </c>
      <c r="B87" s="6">
        <v>6.8186999999999998E-2</v>
      </c>
      <c r="C87" s="6">
        <v>6.5938999999999998E-2</v>
      </c>
      <c r="D87" s="7">
        <v>52725.2</v>
      </c>
      <c r="E87" s="7">
        <v>3476.6</v>
      </c>
      <c r="F87" s="5">
        <v>7.75</v>
      </c>
      <c r="G87" t="s">
        <v>12</v>
      </c>
      <c r="H87">
        <v>80</v>
      </c>
      <c r="I87" s="6">
        <v>4.7440999999999997E-2</v>
      </c>
      <c r="J87" s="6">
        <v>4.6342000000000001E-2</v>
      </c>
      <c r="K87" s="7">
        <v>65995.600000000006</v>
      </c>
      <c r="L87" s="7">
        <v>3058.4</v>
      </c>
      <c r="M87" s="5">
        <v>9.19</v>
      </c>
    </row>
    <row r="88" spans="1:13">
      <c r="A88">
        <v>81</v>
      </c>
      <c r="B88" s="6">
        <v>7.6449000000000003E-2</v>
      </c>
      <c r="C88" s="6">
        <v>7.3635000000000006E-2</v>
      </c>
      <c r="D88" s="7">
        <v>49248.6</v>
      </c>
      <c r="E88" s="7">
        <v>3626.4</v>
      </c>
      <c r="F88" s="5">
        <v>7.26</v>
      </c>
      <c r="G88" t="s">
        <v>12</v>
      </c>
      <c r="H88">
        <v>81</v>
      </c>
      <c r="I88" s="6">
        <v>5.3719000000000003E-2</v>
      </c>
      <c r="J88" s="6">
        <v>5.2313999999999999E-2</v>
      </c>
      <c r="K88" s="7">
        <v>62937.2</v>
      </c>
      <c r="L88" s="7">
        <v>3292.5</v>
      </c>
      <c r="M88" s="5">
        <v>8.6199999999999992</v>
      </c>
    </row>
    <row r="89" spans="1:13">
      <c r="A89">
        <v>82</v>
      </c>
      <c r="B89" s="6">
        <v>8.5822999999999997E-2</v>
      </c>
      <c r="C89" s="6">
        <v>8.2291000000000003E-2</v>
      </c>
      <c r="D89" s="7">
        <v>45622.2</v>
      </c>
      <c r="E89" s="7">
        <v>3754.3</v>
      </c>
      <c r="F89" s="5">
        <v>6.8</v>
      </c>
      <c r="G89" t="s">
        <v>12</v>
      </c>
      <c r="H89">
        <v>82</v>
      </c>
      <c r="I89" s="6">
        <v>5.9823000000000001E-2</v>
      </c>
      <c r="J89" s="6">
        <v>5.8084999999999998E-2</v>
      </c>
      <c r="K89" s="7">
        <v>59644.7</v>
      </c>
      <c r="L89" s="7">
        <v>3464.5</v>
      </c>
      <c r="M89" s="5">
        <v>8.06</v>
      </c>
    </row>
    <row r="90" spans="1:13">
      <c r="A90">
        <v>83</v>
      </c>
      <c r="B90" s="6">
        <v>9.5101000000000005E-2</v>
      </c>
      <c r="C90" s="6">
        <v>9.0785000000000005E-2</v>
      </c>
      <c r="D90" s="7">
        <v>41867.9</v>
      </c>
      <c r="E90" s="7">
        <v>3801</v>
      </c>
      <c r="F90" s="5">
        <v>6.36</v>
      </c>
      <c r="G90" t="s">
        <v>12</v>
      </c>
      <c r="H90">
        <v>83</v>
      </c>
      <c r="I90" s="6">
        <v>6.7835000000000006E-2</v>
      </c>
      <c r="J90" s="6">
        <v>6.5610000000000002E-2</v>
      </c>
      <c r="K90" s="7">
        <v>56180.2</v>
      </c>
      <c r="L90" s="7">
        <v>3686</v>
      </c>
      <c r="M90" s="5">
        <v>7.53</v>
      </c>
    </row>
    <row r="91" spans="1:13">
      <c r="A91">
        <v>84</v>
      </c>
      <c r="B91" s="6">
        <v>0.106541</v>
      </c>
      <c r="C91" s="6">
        <v>0.10115300000000001</v>
      </c>
      <c r="D91" s="7">
        <v>38066.9</v>
      </c>
      <c r="E91" s="7">
        <v>3850.6</v>
      </c>
      <c r="F91" s="5">
        <v>5.95</v>
      </c>
      <c r="G91" t="s">
        <v>12</v>
      </c>
      <c r="H91">
        <v>84</v>
      </c>
      <c r="I91" s="6">
        <v>7.6746999999999996E-2</v>
      </c>
      <c r="J91" s="6">
        <v>7.3910000000000003E-2</v>
      </c>
      <c r="K91" s="7">
        <v>52494.2</v>
      </c>
      <c r="L91" s="7">
        <v>3879.9</v>
      </c>
      <c r="M91" s="5">
        <v>7.02</v>
      </c>
    </row>
    <row r="92" spans="1:13">
      <c r="A92">
        <v>85</v>
      </c>
      <c r="B92" s="6">
        <v>0.11851399999999999</v>
      </c>
      <c r="C92" s="6">
        <v>0.111884</v>
      </c>
      <c r="D92" s="7">
        <v>34216.300000000003</v>
      </c>
      <c r="E92" s="7">
        <v>3828.3</v>
      </c>
      <c r="F92" s="5">
        <v>5.56</v>
      </c>
      <c r="G92" t="s">
        <v>12</v>
      </c>
      <c r="H92">
        <v>85</v>
      </c>
      <c r="I92" s="6">
        <v>8.6310999999999999E-2</v>
      </c>
      <c r="J92" s="6">
        <v>8.2739999999999994E-2</v>
      </c>
      <c r="K92" s="7">
        <v>48614.400000000001</v>
      </c>
      <c r="L92" s="7">
        <v>4022.4</v>
      </c>
      <c r="M92" s="5">
        <v>6.55</v>
      </c>
    </row>
    <row r="93" spans="1:13">
      <c r="A93">
        <v>86</v>
      </c>
      <c r="B93" s="6">
        <v>0.13391600000000001</v>
      </c>
      <c r="C93" s="6">
        <v>0.12551200000000001</v>
      </c>
      <c r="D93" s="7">
        <v>30388.1</v>
      </c>
      <c r="E93" s="7">
        <v>3814.1</v>
      </c>
      <c r="F93" s="5">
        <v>5.2</v>
      </c>
      <c r="G93" t="s">
        <v>12</v>
      </c>
      <c r="H93">
        <v>86</v>
      </c>
      <c r="I93" s="6">
        <v>9.6848000000000004E-2</v>
      </c>
      <c r="J93" s="6">
        <v>9.2374999999999999E-2</v>
      </c>
      <c r="K93" s="7">
        <v>44592</v>
      </c>
      <c r="L93" s="7">
        <v>4119.2</v>
      </c>
      <c r="M93" s="5">
        <v>6.09</v>
      </c>
    </row>
    <row r="94" spans="1:13">
      <c r="A94">
        <v>87</v>
      </c>
      <c r="B94" s="6">
        <v>0.14075199999999999</v>
      </c>
      <c r="C94" s="6">
        <v>0.131498</v>
      </c>
      <c r="D94" s="7">
        <v>26574</v>
      </c>
      <c r="E94" s="7">
        <v>3494.4</v>
      </c>
      <c r="F94" s="5">
        <v>4.87</v>
      </c>
      <c r="G94" t="s">
        <v>12</v>
      </c>
      <c r="H94">
        <v>87</v>
      </c>
      <c r="I94" s="6">
        <v>0.106336</v>
      </c>
      <c r="J94" s="6">
        <v>0.100967</v>
      </c>
      <c r="K94" s="7">
        <v>40472.800000000003</v>
      </c>
      <c r="L94" s="7">
        <v>4086.4</v>
      </c>
      <c r="M94" s="5">
        <v>5.66</v>
      </c>
    </row>
    <row r="95" spans="1:13">
      <c r="A95">
        <v>88</v>
      </c>
      <c r="B95" s="6">
        <v>0.15495600000000001</v>
      </c>
      <c r="C95" s="6">
        <v>0.143813</v>
      </c>
      <c r="D95" s="7">
        <v>23079.599999999999</v>
      </c>
      <c r="E95" s="7">
        <v>3319.2</v>
      </c>
      <c r="F95" s="5">
        <v>4.53</v>
      </c>
      <c r="G95" t="s">
        <v>12</v>
      </c>
      <c r="H95">
        <v>88</v>
      </c>
      <c r="I95" s="6">
        <v>0.120785</v>
      </c>
      <c r="J95" s="6">
        <v>0.11390599999999999</v>
      </c>
      <c r="K95" s="7">
        <v>36386.400000000001</v>
      </c>
      <c r="L95" s="7">
        <v>4144.6000000000004</v>
      </c>
      <c r="M95" s="5">
        <v>5.24</v>
      </c>
    </row>
    <row r="96" spans="1:13">
      <c r="A96">
        <v>89</v>
      </c>
      <c r="B96" s="6">
        <v>0.16858899999999999</v>
      </c>
      <c r="C96" s="6">
        <v>0.15548200000000001</v>
      </c>
      <c r="D96" s="7">
        <v>19760.400000000001</v>
      </c>
      <c r="E96" s="7">
        <v>3072.4</v>
      </c>
      <c r="F96" s="5">
        <v>4.21</v>
      </c>
      <c r="G96" t="s">
        <v>12</v>
      </c>
      <c r="H96">
        <v>89</v>
      </c>
      <c r="I96" s="6">
        <v>0.132415</v>
      </c>
      <c r="J96" s="6">
        <v>0.124193</v>
      </c>
      <c r="K96" s="7">
        <v>32241.8</v>
      </c>
      <c r="L96" s="7">
        <v>4004.2</v>
      </c>
      <c r="M96" s="5">
        <v>4.8499999999999996</v>
      </c>
    </row>
    <row r="97" spans="1:13">
      <c r="A97">
        <v>90</v>
      </c>
      <c r="B97" s="6">
        <v>0.19539400000000001</v>
      </c>
      <c r="C97" s="6">
        <v>0.178004</v>
      </c>
      <c r="D97" s="7">
        <v>16688</v>
      </c>
      <c r="E97" s="7">
        <v>2970.5</v>
      </c>
      <c r="F97" s="5">
        <v>3.89</v>
      </c>
      <c r="G97" t="s">
        <v>12</v>
      </c>
      <c r="H97">
        <v>90</v>
      </c>
      <c r="I97" s="6">
        <v>0.154054</v>
      </c>
      <c r="J97" s="6">
        <v>0.143036</v>
      </c>
      <c r="K97" s="7">
        <v>28237.599999999999</v>
      </c>
      <c r="L97" s="7">
        <v>4039</v>
      </c>
      <c r="M97" s="5">
        <v>4.46</v>
      </c>
    </row>
    <row r="98" spans="1:13">
      <c r="A98">
        <v>91</v>
      </c>
      <c r="B98" s="6">
        <v>0.214257</v>
      </c>
      <c r="C98" s="6">
        <v>0.193525</v>
      </c>
      <c r="D98" s="7">
        <v>13717.5</v>
      </c>
      <c r="E98" s="7">
        <v>2654.7</v>
      </c>
      <c r="F98" s="5">
        <v>3.62</v>
      </c>
      <c r="G98" t="s">
        <v>12</v>
      </c>
      <c r="H98">
        <v>91</v>
      </c>
      <c r="I98" s="6">
        <v>0.173621</v>
      </c>
      <c r="J98" s="6">
        <v>0.15975300000000001</v>
      </c>
      <c r="K98" s="7">
        <v>24198.6</v>
      </c>
      <c r="L98" s="7">
        <v>3865.8</v>
      </c>
      <c r="M98" s="5">
        <v>4.13</v>
      </c>
    </row>
    <row r="99" spans="1:13">
      <c r="A99">
        <v>92</v>
      </c>
      <c r="B99" s="6">
        <v>0.23378699999999999</v>
      </c>
      <c r="C99" s="6">
        <v>0.20931900000000001</v>
      </c>
      <c r="D99" s="7">
        <v>11062.8</v>
      </c>
      <c r="E99" s="7">
        <v>2315.6999999999998</v>
      </c>
      <c r="F99" s="5">
        <v>3.37</v>
      </c>
      <c r="G99" t="s">
        <v>12</v>
      </c>
      <c r="H99">
        <v>92</v>
      </c>
      <c r="I99" s="6">
        <v>0.19515099999999999</v>
      </c>
      <c r="J99" s="6">
        <v>0.17780199999999999</v>
      </c>
      <c r="K99" s="7">
        <v>20332.8</v>
      </c>
      <c r="L99" s="7">
        <v>3615.2</v>
      </c>
      <c r="M99" s="5">
        <v>3.82</v>
      </c>
    </row>
    <row r="100" spans="1:13">
      <c r="A100">
        <v>93</v>
      </c>
      <c r="B100" s="6">
        <v>0.257967</v>
      </c>
      <c r="C100" s="6">
        <v>0.228495</v>
      </c>
      <c r="D100" s="7">
        <v>8747.2000000000007</v>
      </c>
      <c r="E100" s="7">
        <v>1998.7</v>
      </c>
      <c r="F100" s="5">
        <v>3.14</v>
      </c>
      <c r="G100" t="s">
        <v>12</v>
      </c>
      <c r="H100">
        <v>93</v>
      </c>
      <c r="I100" s="6">
        <v>0.217667</v>
      </c>
      <c r="J100" s="6">
        <v>0.19630300000000001</v>
      </c>
      <c r="K100" s="7">
        <v>16717.599999999999</v>
      </c>
      <c r="L100" s="7">
        <v>3281.7</v>
      </c>
      <c r="M100" s="5">
        <v>3.53</v>
      </c>
    </row>
    <row r="101" spans="1:13">
      <c r="A101">
        <v>94</v>
      </c>
      <c r="B101" s="6">
        <v>0.27444299999999999</v>
      </c>
      <c r="C101" s="6">
        <v>0.24132799999999999</v>
      </c>
      <c r="D101" s="7">
        <v>6748.5</v>
      </c>
      <c r="E101" s="7">
        <v>1628.6</v>
      </c>
      <c r="F101" s="5">
        <v>2.92</v>
      </c>
      <c r="G101" t="s">
        <v>12</v>
      </c>
      <c r="H101">
        <v>94</v>
      </c>
      <c r="I101" s="6">
        <v>0.24138699999999999</v>
      </c>
      <c r="J101" s="6">
        <v>0.215391</v>
      </c>
      <c r="K101" s="7">
        <v>13435.9</v>
      </c>
      <c r="L101" s="7">
        <v>2894</v>
      </c>
      <c r="M101" s="5">
        <v>3.27</v>
      </c>
    </row>
    <row r="102" spans="1:13">
      <c r="A102">
        <v>95</v>
      </c>
      <c r="B102" s="6">
        <v>0.31234299999999998</v>
      </c>
      <c r="C102" s="6">
        <v>0.27015299999999998</v>
      </c>
      <c r="D102" s="7">
        <v>5119.8999999999996</v>
      </c>
      <c r="E102" s="7">
        <v>1383.2</v>
      </c>
      <c r="F102" s="5">
        <v>2.68</v>
      </c>
      <c r="G102" t="s">
        <v>12</v>
      </c>
      <c r="H102">
        <v>95</v>
      </c>
      <c r="I102" s="6">
        <v>0.26921699999999998</v>
      </c>
      <c r="J102" s="6">
        <v>0.23727699999999999</v>
      </c>
      <c r="K102" s="7">
        <v>10541.9</v>
      </c>
      <c r="L102" s="7">
        <v>2501.4</v>
      </c>
      <c r="M102" s="5">
        <v>3.04</v>
      </c>
    </row>
    <row r="103" spans="1:13">
      <c r="A103">
        <v>96</v>
      </c>
      <c r="B103" s="6">
        <v>0.344364</v>
      </c>
      <c r="C103" s="6">
        <v>0.29377999999999999</v>
      </c>
      <c r="D103" s="7">
        <v>3736.7</v>
      </c>
      <c r="E103" s="7">
        <v>1097.8</v>
      </c>
      <c r="F103" s="5">
        <v>2.4900000000000002</v>
      </c>
      <c r="G103" t="s">
        <v>12</v>
      </c>
      <c r="H103">
        <v>96</v>
      </c>
      <c r="I103" s="6">
        <v>0.29925000000000002</v>
      </c>
      <c r="J103" s="6">
        <v>0.26030300000000001</v>
      </c>
      <c r="K103" s="7">
        <v>8040.6</v>
      </c>
      <c r="L103" s="7">
        <v>2093</v>
      </c>
      <c r="M103" s="5">
        <v>2.82</v>
      </c>
    </row>
    <row r="104" spans="1:13">
      <c r="A104">
        <v>97</v>
      </c>
      <c r="B104" s="6">
        <v>0.38744099999999998</v>
      </c>
      <c r="C104" s="6">
        <v>0.32456600000000002</v>
      </c>
      <c r="D104" s="7">
        <v>2639</v>
      </c>
      <c r="E104" s="7">
        <v>856.5</v>
      </c>
      <c r="F104" s="5">
        <v>2.3199999999999998</v>
      </c>
      <c r="G104" t="s">
        <v>12</v>
      </c>
      <c r="H104">
        <v>97</v>
      </c>
      <c r="I104" s="6">
        <v>0.31846000000000002</v>
      </c>
      <c r="J104" s="6">
        <v>0.27471699999999999</v>
      </c>
      <c r="K104" s="7">
        <v>5947.6</v>
      </c>
      <c r="L104" s="7">
        <v>1633.9</v>
      </c>
      <c r="M104" s="5">
        <v>2.64</v>
      </c>
    </row>
    <row r="105" spans="1:13">
      <c r="A105">
        <v>98</v>
      </c>
      <c r="B105" s="6">
        <v>0.40771600000000002</v>
      </c>
      <c r="C105" s="6">
        <v>0.33867399999999998</v>
      </c>
      <c r="D105" s="7">
        <v>1782.4</v>
      </c>
      <c r="E105" s="7">
        <v>603.70000000000005</v>
      </c>
      <c r="F105" s="5">
        <v>2.2000000000000002</v>
      </c>
      <c r="G105" t="s">
        <v>12</v>
      </c>
      <c r="H105">
        <v>98</v>
      </c>
      <c r="I105" s="6">
        <v>0.35447499999999998</v>
      </c>
      <c r="J105" s="6">
        <v>0.30110700000000001</v>
      </c>
      <c r="K105" s="7">
        <v>4313.7</v>
      </c>
      <c r="L105" s="7">
        <v>1298.9000000000001</v>
      </c>
      <c r="M105" s="5">
        <v>2.4500000000000002</v>
      </c>
    </row>
    <row r="106" spans="1:13">
      <c r="A106">
        <v>99</v>
      </c>
      <c r="B106" s="6">
        <v>0.43586000000000003</v>
      </c>
      <c r="C106" s="6">
        <v>0.35786899999999999</v>
      </c>
      <c r="D106" s="7">
        <v>1178.8</v>
      </c>
      <c r="E106" s="7">
        <v>421.8</v>
      </c>
      <c r="F106" s="5">
        <v>2.0699999999999998</v>
      </c>
      <c r="G106" t="s">
        <v>12</v>
      </c>
      <c r="H106">
        <v>99</v>
      </c>
      <c r="I106" s="6">
        <v>0.37956499999999999</v>
      </c>
      <c r="J106" s="6">
        <v>0.319021</v>
      </c>
      <c r="K106" s="7">
        <v>3014.8</v>
      </c>
      <c r="L106" s="7">
        <v>961.8</v>
      </c>
      <c r="M106" s="5">
        <v>2.29</v>
      </c>
    </row>
    <row r="107" spans="1:13">
      <c r="A107">
        <v>100</v>
      </c>
      <c r="B107">
        <v>0.470223</v>
      </c>
      <c r="C107">
        <v>0.38071300000000002</v>
      </c>
      <c r="D107">
        <v>756.9</v>
      </c>
      <c r="E107">
        <v>288.2</v>
      </c>
      <c r="F107">
        <v>1.94</v>
      </c>
      <c r="G107" t="s">
        <v>12</v>
      </c>
      <c r="H107">
        <v>100</v>
      </c>
      <c r="I107">
        <v>0.417356</v>
      </c>
      <c r="J107">
        <v>0.3453</v>
      </c>
      <c r="K107">
        <v>2053</v>
      </c>
      <c r="L107">
        <v>708.9</v>
      </c>
      <c r="M107">
        <v>2.14</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defaultColWidth="10.90625" defaultRowHeight="15"/>
  <sheetData>
    <row r="1" spans="1:13" ht="19.2">
      <c r="A1" s="3" t="s">
        <v>37</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5.5139999999999998E-3</v>
      </c>
      <c r="C7" s="6">
        <v>5.4990000000000004E-3</v>
      </c>
      <c r="D7" s="7">
        <v>100000</v>
      </c>
      <c r="E7" s="7">
        <v>549.9</v>
      </c>
      <c r="F7" s="5">
        <v>77.41</v>
      </c>
      <c r="G7" t="s">
        <v>12</v>
      </c>
      <c r="H7">
        <v>0</v>
      </c>
      <c r="I7" s="6">
        <v>4.457E-3</v>
      </c>
      <c r="J7" s="6">
        <v>4.4470000000000004E-3</v>
      </c>
      <c r="K7" s="7">
        <v>100000</v>
      </c>
      <c r="L7" s="7">
        <v>444.7</v>
      </c>
      <c r="M7" s="5">
        <v>81.64</v>
      </c>
    </row>
    <row r="8" spans="1:13">
      <c r="A8">
        <v>1</v>
      </c>
      <c r="B8" s="6">
        <v>4.1100000000000002E-4</v>
      </c>
      <c r="C8" s="6">
        <v>4.1100000000000002E-4</v>
      </c>
      <c r="D8" s="7">
        <v>99450.1</v>
      </c>
      <c r="E8" s="7">
        <v>40.799999999999997</v>
      </c>
      <c r="F8" s="5">
        <v>76.84</v>
      </c>
      <c r="G8" t="s">
        <v>12</v>
      </c>
      <c r="H8">
        <v>1</v>
      </c>
      <c r="I8" s="6">
        <v>3.57E-4</v>
      </c>
      <c r="J8" s="6">
        <v>3.57E-4</v>
      </c>
      <c r="K8" s="7">
        <v>99555.3</v>
      </c>
      <c r="L8" s="7">
        <v>35.6</v>
      </c>
      <c r="M8" s="5">
        <v>81</v>
      </c>
    </row>
    <row r="9" spans="1:13">
      <c r="A9">
        <v>2</v>
      </c>
      <c r="B9" s="6">
        <v>2.5000000000000001E-4</v>
      </c>
      <c r="C9" s="6">
        <v>2.5000000000000001E-4</v>
      </c>
      <c r="D9" s="7">
        <v>99409.2</v>
      </c>
      <c r="E9" s="7">
        <v>24.8</v>
      </c>
      <c r="F9" s="5">
        <v>75.87</v>
      </c>
      <c r="G9" t="s">
        <v>12</v>
      </c>
      <c r="H9">
        <v>2</v>
      </c>
      <c r="I9" s="6">
        <v>1.8699999999999999E-4</v>
      </c>
      <c r="J9" s="6">
        <v>1.8699999999999999E-4</v>
      </c>
      <c r="K9" s="7">
        <v>99519.7</v>
      </c>
      <c r="L9" s="7">
        <v>18.600000000000001</v>
      </c>
      <c r="M9" s="5">
        <v>80.03</v>
      </c>
    </row>
    <row r="10" spans="1:13">
      <c r="A10">
        <v>3</v>
      </c>
      <c r="B10" s="6">
        <v>1.7200000000000001E-4</v>
      </c>
      <c r="C10" s="6">
        <v>1.7200000000000001E-4</v>
      </c>
      <c r="D10" s="7">
        <v>99384.4</v>
      </c>
      <c r="E10" s="7">
        <v>17.100000000000001</v>
      </c>
      <c r="F10" s="5">
        <v>74.89</v>
      </c>
      <c r="G10" t="s">
        <v>12</v>
      </c>
      <c r="H10">
        <v>3</v>
      </c>
      <c r="I10" s="6">
        <v>1.47E-4</v>
      </c>
      <c r="J10" s="6">
        <v>1.47E-4</v>
      </c>
      <c r="K10" s="7">
        <v>99501.1</v>
      </c>
      <c r="L10" s="7">
        <v>14.6</v>
      </c>
      <c r="M10" s="5">
        <v>79.05</v>
      </c>
    </row>
    <row r="11" spans="1:13">
      <c r="A11">
        <v>4</v>
      </c>
      <c r="B11" s="6">
        <v>1.3200000000000001E-4</v>
      </c>
      <c r="C11" s="6">
        <v>1.3200000000000001E-4</v>
      </c>
      <c r="D11" s="7">
        <v>99367.4</v>
      </c>
      <c r="E11" s="7">
        <v>13.1</v>
      </c>
      <c r="F11" s="5">
        <v>73.900000000000006</v>
      </c>
      <c r="G11" t="s">
        <v>12</v>
      </c>
      <c r="H11">
        <v>4</v>
      </c>
      <c r="I11" s="6">
        <v>9.7999999999999997E-5</v>
      </c>
      <c r="J11" s="6">
        <v>9.7999999999999997E-5</v>
      </c>
      <c r="K11" s="7">
        <v>99486.5</v>
      </c>
      <c r="L11" s="7">
        <v>9.6999999999999993</v>
      </c>
      <c r="M11" s="5">
        <v>78.06</v>
      </c>
    </row>
    <row r="12" spans="1:13">
      <c r="A12">
        <v>5</v>
      </c>
      <c r="B12" s="6">
        <v>1.21E-4</v>
      </c>
      <c r="C12" s="6">
        <v>1.21E-4</v>
      </c>
      <c r="D12" s="7">
        <v>99354.2</v>
      </c>
      <c r="E12" s="7">
        <v>12</v>
      </c>
      <c r="F12" s="5">
        <v>72.91</v>
      </c>
      <c r="G12" t="s">
        <v>12</v>
      </c>
      <c r="H12">
        <v>5</v>
      </c>
      <c r="I12" s="6">
        <v>9.2E-5</v>
      </c>
      <c r="J12" s="6">
        <v>9.2E-5</v>
      </c>
      <c r="K12" s="7">
        <v>99476.7</v>
      </c>
      <c r="L12" s="7">
        <v>9.1</v>
      </c>
      <c r="M12" s="5">
        <v>77.06</v>
      </c>
    </row>
    <row r="13" spans="1:13">
      <c r="A13">
        <v>6</v>
      </c>
      <c r="B13" s="6">
        <v>1.18E-4</v>
      </c>
      <c r="C13" s="6">
        <v>1.18E-4</v>
      </c>
      <c r="D13" s="7">
        <v>99342.2</v>
      </c>
      <c r="E13" s="7">
        <v>11.7</v>
      </c>
      <c r="F13" s="5">
        <v>71.92</v>
      </c>
      <c r="G13" t="s">
        <v>12</v>
      </c>
      <c r="H13">
        <v>6</v>
      </c>
      <c r="I13" s="6">
        <v>9.8999999999999994E-5</v>
      </c>
      <c r="J13" s="6">
        <v>9.8999999999999994E-5</v>
      </c>
      <c r="K13" s="7">
        <v>99467.6</v>
      </c>
      <c r="L13" s="7">
        <v>9.9</v>
      </c>
      <c r="M13" s="5">
        <v>76.069999999999993</v>
      </c>
    </row>
    <row r="14" spans="1:13">
      <c r="A14">
        <v>7</v>
      </c>
      <c r="B14" s="6">
        <v>9.2E-5</v>
      </c>
      <c r="C14" s="6">
        <v>9.2E-5</v>
      </c>
      <c r="D14" s="7">
        <v>99330.5</v>
      </c>
      <c r="E14" s="7">
        <v>9.1</v>
      </c>
      <c r="F14" s="5">
        <v>70.930000000000007</v>
      </c>
      <c r="G14" t="s">
        <v>12</v>
      </c>
      <c r="H14">
        <v>7</v>
      </c>
      <c r="I14" s="6">
        <v>8.3999999999999995E-5</v>
      </c>
      <c r="J14" s="6">
        <v>8.3999999999999995E-5</v>
      </c>
      <c r="K14" s="7">
        <v>99457.7</v>
      </c>
      <c r="L14" s="7">
        <v>8.4</v>
      </c>
      <c r="M14" s="5">
        <v>75.08</v>
      </c>
    </row>
    <row r="15" spans="1:13">
      <c r="A15">
        <v>8</v>
      </c>
      <c r="B15" s="6">
        <v>1.12E-4</v>
      </c>
      <c r="C15" s="6">
        <v>1.12E-4</v>
      </c>
      <c r="D15" s="7">
        <v>99321.4</v>
      </c>
      <c r="E15" s="7">
        <v>11.1</v>
      </c>
      <c r="F15" s="5">
        <v>69.930000000000007</v>
      </c>
      <c r="G15" t="s">
        <v>12</v>
      </c>
      <c r="H15">
        <v>8</v>
      </c>
      <c r="I15" s="6">
        <v>8.0000000000000007E-5</v>
      </c>
      <c r="J15" s="6">
        <v>8.0000000000000007E-5</v>
      </c>
      <c r="K15" s="7">
        <v>99449.4</v>
      </c>
      <c r="L15" s="7">
        <v>8</v>
      </c>
      <c r="M15" s="5">
        <v>74.09</v>
      </c>
    </row>
    <row r="16" spans="1:13">
      <c r="A16">
        <v>9</v>
      </c>
      <c r="B16" s="6">
        <v>1.1E-4</v>
      </c>
      <c r="C16" s="6">
        <v>1.1E-4</v>
      </c>
      <c r="D16" s="7">
        <v>99310.3</v>
      </c>
      <c r="E16" s="7">
        <v>10.9</v>
      </c>
      <c r="F16" s="5">
        <v>68.94</v>
      </c>
      <c r="G16" t="s">
        <v>12</v>
      </c>
      <c r="H16">
        <v>9</v>
      </c>
      <c r="I16" s="6">
        <v>6.7999999999999999E-5</v>
      </c>
      <c r="J16" s="6">
        <v>6.7999999999999999E-5</v>
      </c>
      <c r="K16" s="7">
        <v>99441.4</v>
      </c>
      <c r="L16" s="7">
        <v>6.7</v>
      </c>
      <c r="M16" s="5">
        <v>73.09</v>
      </c>
    </row>
    <row r="17" spans="1:13">
      <c r="A17">
        <v>10</v>
      </c>
      <c r="B17" s="6">
        <v>9.7E-5</v>
      </c>
      <c r="C17" s="6">
        <v>9.7E-5</v>
      </c>
      <c r="D17" s="7">
        <v>99299.3</v>
      </c>
      <c r="E17" s="7">
        <v>9.6999999999999993</v>
      </c>
      <c r="F17" s="5">
        <v>67.95</v>
      </c>
      <c r="G17" t="s">
        <v>12</v>
      </c>
      <c r="H17">
        <v>10</v>
      </c>
      <c r="I17" s="6">
        <v>9.2999999999999997E-5</v>
      </c>
      <c r="J17" s="6">
        <v>9.2999999999999997E-5</v>
      </c>
      <c r="K17" s="7">
        <v>99434.7</v>
      </c>
      <c r="L17" s="7">
        <v>9.3000000000000007</v>
      </c>
      <c r="M17" s="5">
        <v>72.099999999999994</v>
      </c>
    </row>
    <row r="18" spans="1:13">
      <c r="A18">
        <v>11</v>
      </c>
      <c r="B18" s="6">
        <v>1.27E-4</v>
      </c>
      <c r="C18" s="6">
        <v>1.27E-4</v>
      </c>
      <c r="D18" s="7">
        <v>99289.7</v>
      </c>
      <c r="E18" s="7">
        <v>12.6</v>
      </c>
      <c r="F18" s="5">
        <v>66.959999999999994</v>
      </c>
      <c r="G18" t="s">
        <v>12</v>
      </c>
      <c r="H18">
        <v>11</v>
      </c>
      <c r="I18" s="6">
        <v>9.2999999999999997E-5</v>
      </c>
      <c r="J18" s="6">
        <v>9.2999999999999997E-5</v>
      </c>
      <c r="K18" s="7">
        <v>99425.4</v>
      </c>
      <c r="L18" s="7">
        <v>9.1999999999999993</v>
      </c>
      <c r="M18" s="5">
        <v>71.099999999999994</v>
      </c>
    </row>
    <row r="19" spans="1:13">
      <c r="A19">
        <v>12</v>
      </c>
      <c r="B19" s="6">
        <v>1.4100000000000001E-4</v>
      </c>
      <c r="C19" s="6">
        <v>1.4100000000000001E-4</v>
      </c>
      <c r="D19" s="7">
        <v>99277.1</v>
      </c>
      <c r="E19" s="7">
        <v>14</v>
      </c>
      <c r="F19" s="5">
        <v>65.959999999999994</v>
      </c>
      <c r="G19" t="s">
        <v>12</v>
      </c>
      <c r="H19">
        <v>12</v>
      </c>
      <c r="I19" s="6">
        <v>1.15E-4</v>
      </c>
      <c r="J19" s="6">
        <v>1.15E-4</v>
      </c>
      <c r="K19" s="7">
        <v>99416.2</v>
      </c>
      <c r="L19" s="7">
        <v>11.4</v>
      </c>
      <c r="M19" s="5">
        <v>70.11</v>
      </c>
    </row>
    <row r="20" spans="1:13">
      <c r="A20">
        <v>13</v>
      </c>
      <c r="B20" s="6">
        <v>1.7200000000000001E-4</v>
      </c>
      <c r="C20" s="6">
        <v>1.7200000000000001E-4</v>
      </c>
      <c r="D20" s="7">
        <v>99263.1</v>
      </c>
      <c r="E20" s="7">
        <v>17.100000000000001</v>
      </c>
      <c r="F20" s="5">
        <v>64.97</v>
      </c>
      <c r="G20" t="s">
        <v>12</v>
      </c>
      <c r="H20">
        <v>13</v>
      </c>
      <c r="I20" s="6">
        <v>1.2300000000000001E-4</v>
      </c>
      <c r="J20" s="6">
        <v>1.2300000000000001E-4</v>
      </c>
      <c r="K20" s="7">
        <v>99404.800000000003</v>
      </c>
      <c r="L20" s="7">
        <v>12.2</v>
      </c>
      <c r="M20" s="5">
        <v>69.12</v>
      </c>
    </row>
    <row r="21" spans="1:13">
      <c r="A21">
        <v>14</v>
      </c>
      <c r="B21" s="6">
        <v>1.9100000000000001E-4</v>
      </c>
      <c r="C21" s="6">
        <v>1.9100000000000001E-4</v>
      </c>
      <c r="D21" s="7">
        <v>99246</v>
      </c>
      <c r="E21" s="7">
        <v>18.899999999999999</v>
      </c>
      <c r="F21" s="5">
        <v>63.98</v>
      </c>
      <c r="G21" t="s">
        <v>12</v>
      </c>
      <c r="H21">
        <v>14</v>
      </c>
      <c r="I21" s="6">
        <v>1.2999999999999999E-4</v>
      </c>
      <c r="J21" s="6">
        <v>1.2999999999999999E-4</v>
      </c>
      <c r="K21" s="7">
        <v>99392.6</v>
      </c>
      <c r="L21" s="7">
        <v>13</v>
      </c>
      <c r="M21" s="5">
        <v>68.13</v>
      </c>
    </row>
    <row r="22" spans="1:13">
      <c r="A22">
        <v>15</v>
      </c>
      <c r="B22" s="6">
        <v>2.33E-4</v>
      </c>
      <c r="C22" s="6">
        <v>2.33E-4</v>
      </c>
      <c r="D22" s="7">
        <v>99227.1</v>
      </c>
      <c r="E22" s="7">
        <v>23.1</v>
      </c>
      <c r="F22" s="5">
        <v>63</v>
      </c>
      <c r="G22" t="s">
        <v>12</v>
      </c>
      <c r="H22">
        <v>15</v>
      </c>
      <c r="I22" s="6">
        <v>1.3799999999999999E-4</v>
      </c>
      <c r="J22" s="6">
        <v>1.3799999999999999E-4</v>
      </c>
      <c r="K22" s="7">
        <v>99379.6</v>
      </c>
      <c r="L22" s="7">
        <v>13.7</v>
      </c>
      <c r="M22" s="5">
        <v>67.13</v>
      </c>
    </row>
    <row r="23" spans="1:13">
      <c r="A23">
        <v>16</v>
      </c>
      <c r="B23" s="6">
        <v>3.3500000000000001E-4</v>
      </c>
      <c r="C23" s="6">
        <v>3.3500000000000001E-4</v>
      </c>
      <c r="D23" s="7">
        <v>99203.9</v>
      </c>
      <c r="E23" s="7">
        <v>33.200000000000003</v>
      </c>
      <c r="F23" s="5">
        <v>62.01</v>
      </c>
      <c r="G23" t="s">
        <v>12</v>
      </c>
      <c r="H23">
        <v>16</v>
      </c>
      <c r="I23" s="6">
        <v>1.94E-4</v>
      </c>
      <c r="J23" s="6">
        <v>1.94E-4</v>
      </c>
      <c r="K23" s="7">
        <v>99365.9</v>
      </c>
      <c r="L23" s="7">
        <v>19.3</v>
      </c>
      <c r="M23" s="5">
        <v>66.14</v>
      </c>
    </row>
    <row r="24" spans="1:13">
      <c r="A24">
        <v>17</v>
      </c>
      <c r="B24" s="6">
        <v>5.2499999999999997E-4</v>
      </c>
      <c r="C24" s="6">
        <v>5.2499999999999997E-4</v>
      </c>
      <c r="D24" s="7">
        <v>99170.7</v>
      </c>
      <c r="E24" s="7">
        <v>52.1</v>
      </c>
      <c r="F24" s="5">
        <v>61.03</v>
      </c>
      <c r="G24" t="s">
        <v>12</v>
      </c>
      <c r="H24">
        <v>17</v>
      </c>
      <c r="I24" s="6">
        <v>2.42E-4</v>
      </c>
      <c r="J24" s="6">
        <v>2.42E-4</v>
      </c>
      <c r="K24" s="7">
        <v>99346.6</v>
      </c>
      <c r="L24" s="7">
        <v>24</v>
      </c>
      <c r="M24" s="5">
        <v>65.16</v>
      </c>
    </row>
    <row r="25" spans="1:13">
      <c r="A25">
        <v>18</v>
      </c>
      <c r="B25" s="6">
        <v>5.9900000000000003E-4</v>
      </c>
      <c r="C25" s="6">
        <v>5.9900000000000003E-4</v>
      </c>
      <c r="D25" s="7">
        <v>99118.6</v>
      </c>
      <c r="E25" s="7">
        <v>59.4</v>
      </c>
      <c r="F25" s="5">
        <v>60.06</v>
      </c>
      <c r="G25" t="s">
        <v>12</v>
      </c>
      <c r="H25">
        <v>18</v>
      </c>
      <c r="I25" s="6">
        <v>2.5799999999999998E-4</v>
      </c>
      <c r="J25" s="6">
        <v>2.5799999999999998E-4</v>
      </c>
      <c r="K25" s="7">
        <v>99322.6</v>
      </c>
      <c r="L25" s="7">
        <v>25.7</v>
      </c>
      <c r="M25" s="5">
        <v>64.17</v>
      </c>
    </row>
    <row r="26" spans="1:13">
      <c r="A26">
        <v>19</v>
      </c>
      <c r="B26" s="6">
        <v>6.5799999999999995E-4</v>
      </c>
      <c r="C26" s="6">
        <v>6.5799999999999995E-4</v>
      </c>
      <c r="D26" s="7">
        <v>99059.199999999997</v>
      </c>
      <c r="E26" s="7">
        <v>65.099999999999994</v>
      </c>
      <c r="F26" s="5">
        <v>59.1</v>
      </c>
      <c r="G26" t="s">
        <v>12</v>
      </c>
      <c r="H26">
        <v>19</v>
      </c>
      <c r="I26" s="6">
        <v>2.5300000000000002E-4</v>
      </c>
      <c r="J26" s="6">
        <v>2.5300000000000002E-4</v>
      </c>
      <c r="K26" s="7">
        <v>99297</v>
      </c>
      <c r="L26" s="7">
        <v>25.1</v>
      </c>
      <c r="M26" s="5">
        <v>63.19</v>
      </c>
    </row>
    <row r="27" spans="1:13">
      <c r="A27">
        <v>20</v>
      </c>
      <c r="B27" s="6">
        <v>6.6299999999999996E-4</v>
      </c>
      <c r="C27" s="6">
        <v>6.6200000000000005E-4</v>
      </c>
      <c r="D27" s="7">
        <v>98994.1</v>
      </c>
      <c r="E27" s="7">
        <v>65.599999999999994</v>
      </c>
      <c r="F27" s="5">
        <v>58.14</v>
      </c>
      <c r="G27" t="s">
        <v>12</v>
      </c>
      <c r="H27">
        <v>20</v>
      </c>
      <c r="I27" s="6">
        <v>2.4800000000000001E-4</v>
      </c>
      <c r="J27" s="6">
        <v>2.4800000000000001E-4</v>
      </c>
      <c r="K27" s="7">
        <v>99271.8</v>
      </c>
      <c r="L27" s="7">
        <v>24.6</v>
      </c>
      <c r="M27" s="5">
        <v>62.2</v>
      </c>
    </row>
    <row r="28" spans="1:13">
      <c r="A28">
        <v>21</v>
      </c>
      <c r="B28" s="6">
        <v>6.8000000000000005E-4</v>
      </c>
      <c r="C28" s="6">
        <v>6.8000000000000005E-4</v>
      </c>
      <c r="D28" s="7">
        <v>98928.5</v>
      </c>
      <c r="E28" s="7">
        <v>67.3</v>
      </c>
      <c r="F28" s="5">
        <v>57.18</v>
      </c>
      <c r="G28" t="s">
        <v>12</v>
      </c>
      <c r="H28">
        <v>21</v>
      </c>
      <c r="I28" s="6">
        <v>2.5399999999999999E-4</v>
      </c>
      <c r="J28" s="6">
        <v>2.5399999999999999E-4</v>
      </c>
      <c r="K28" s="7">
        <v>99247.2</v>
      </c>
      <c r="L28" s="7">
        <v>25.2</v>
      </c>
      <c r="M28" s="5">
        <v>61.22</v>
      </c>
    </row>
    <row r="29" spans="1:13">
      <c r="A29">
        <v>22</v>
      </c>
      <c r="B29" s="6">
        <v>6.9399999999999996E-4</v>
      </c>
      <c r="C29" s="6">
        <v>6.9399999999999996E-4</v>
      </c>
      <c r="D29" s="7">
        <v>98861.2</v>
      </c>
      <c r="E29" s="7">
        <v>68.599999999999994</v>
      </c>
      <c r="F29" s="5">
        <v>56.21</v>
      </c>
      <c r="G29" t="s">
        <v>12</v>
      </c>
      <c r="H29">
        <v>22</v>
      </c>
      <c r="I29" s="6">
        <v>2.5599999999999999E-4</v>
      </c>
      <c r="J29" s="6">
        <v>2.5599999999999999E-4</v>
      </c>
      <c r="K29" s="7">
        <v>99222</v>
      </c>
      <c r="L29" s="7">
        <v>25.4</v>
      </c>
      <c r="M29" s="5">
        <v>60.24</v>
      </c>
    </row>
    <row r="30" spans="1:13">
      <c r="A30">
        <v>23</v>
      </c>
      <c r="B30" s="6">
        <v>6.9999999999999999E-4</v>
      </c>
      <c r="C30" s="6">
        <v>6.9999999999999999E-4</v>
      </c>
      <c r="D30" s="7">
        <v>98792.7</v>
      </c>
      <c r="E30" s="7">
        <v>69.099999999999994</v>
      </c>
      <c r="F30" s="5">
        <v>55.25</v>
      </c>
      <c r="G30" t="s">
        <v>12</v>
      </c>
      <c r="H30">
        <v>23</v>
      </c>
      <c r="I30" s="6">
        <v>2.5900000000000001E-4</v>
      </c>
      <c r="J30" s="6">
        <v>2.5900000000000001E-4</v>
      </c>
      <c r="K30" s="7">
        <v>99196.6</v>
      </c>
      <c r="L30" s="7">
        <v>25.7</v>
      </c>
      <c r="M30" s="5">
        <v>59.25</v>
      </c>
    </row>
    <row r="31" spans="1:13">
      <c r="A31">
        <v>24</v>
      </c>
      <c r="B31" s="6">
        <v>6.7599999999999995E-4</v>
      </c>
      <c r="C31" s="6">
        <v>6.7599999999999995E-4</v>
      </c>
      <c r="D31" s="7">
        <v>98723.5</v>
      </c>
      <c r="E31" s="7">
        <v>66.7</v>
      </c>
      <c r="F31" s="5">
        <v>54.29</v>
      </c>
      <c r="G31" t="s">
        <v>12</v>
      </c>
      <c r="H31">
        <v>24</v>
      </c>
      <c r="I31" s="6">
        <v>2.7700000000000001E-4</v>
      </c>
      <c r="J31" s="6">
        <v>2.7700000000000001E-4</v>
      </c>
      <c r="K31" s="7">
        <v>99170.9</v>
      </c>
      <c r="L31" s="7">
        <v>27.5</v>
      </c>
      <c r="M31" s="5">
        <v>58.27</v>
      </c>
    </row>
    <row r="32" spans="1:13">
      <c r="A32">
        <v>25</v>
      </c>
      <c r="B32" s="6">
        <v>7.4799999999999997E-4</v>
      </c>
      <c r="C32" s="6">
        <v>7.4799999999999997E-4</v>
      </c>
      <c r="D32" s="7">
        <v>98656.8</v>
      </c>
      <c r="E32" s="7">
        <v>73.8</v>
      </c>
      <c r="F32" s="5">
        <v>53.33</v>
      </c>
      <c r="G32" t="s">
        <v>12</v>
      </c>
      <c r="H32">
        <v>25</v>
      </c>
      <c r="I32" s="6">
        <v>2.7300000000000002E-4</v>
      </c>
      <c r="J32" s="6">
        <v>2.7300000000000002E-4</v>
      </c>
      <c r="K32" s="7">
        <v>99143.4</v>
      </c>
      <c r="L32" s="7">
        <v>27.1</v>
      </c>
      <c r="M32" s="5">
        <v>57.28</v>
      </c>
    </row>
    <row r="33" spans="1:13">
      <c r="A33">
        <v>26</v>
      </c>
      <c r="B33" s="6">
        <v>7.2000000000000005E-4</v>
      </c>
      <c r="C33" s="6">
        <v>7.2000000000000005E-4</v>
      </c>
      <c r="D33" s="7">
        <v>98583</v>
      </c>
      <c r="E33" s="7">
        <v>71</v>
      </c>
      <c r="F33" s="5">
        <v>52.37</v>
      </c>
      <c r="G33" t="s">
        <v>12</v>
      </c>
      <c r="H33">
        <v>26</v>
      </c>
      <c r="I33" s="6">
        <v>3.2400000000000001E-4</v>
      </c>
      <c r="J33" s="6">
        <v>3.2400000000000001E-4</v>
      </c>
      <c r="K33" s="7">
        <v>99116.3</v>
      </c>
      <c r="L33" s="7">
        <v>32.1</v>
      </c>
      <c r="M33" s="5">
        <v>56.3</v>
      </c>
    </row>
    <row r="34" spans="1:13">
      <c r="A34">
        <v>27</v>
      </c>
      <c r="B34" s="6">
        <v>7.6300000000000001E-4</v>
      </c>
      <c r="C34" s="6">
        <v>7.6300000000000001E-4</v>
      </c>
      <c r="D34" s="7">
        <v>98512</v>
      </c>
      <c r="E34" s="7">
        <v>75.2</v>
      </c>
      <c r="F34" s="5">
        <v>51.4</v>
      </c>
      <c r="G34" t="s">
        <v>12</v>
      </c>
      <c r="H34">
        <v>27</v>
      </c>
      <c r="I34" s="6">
        <v>3.1199999999999999E-4</v>
      </c>
      <c r="J34" s="6">
        <v>3.1199999999999999E-4</v>
      </c>
      <c r="K34" s="7">
        <v>99084.2</v>
      </c>
      <c r="L34" s="7">
        <v>30.9</v>
      </c>
      <c r="M34" s="5">
        <v>55.32</v>
      </c>
    </row>
    <row r="35" spans="1:13">
      <c r="A35">
        <v>28</v>
      </c>
      <c r="B35" s="6">
        <v>7.27E-4</v>
      </c>
      <c r="C35" s="6">
        <v>7.27E-4</v>
      </c>
      <c r="D35" s="7">
        <v>98436.9</v>
      </c>
      <c r="E35" s="7">
        <v>71.599999999999994</v>
      </c>
      <c r="F35" s="5">
        <v>50.44</v>
      </c>
      <c r="G35" t="s">
        <v>12</v>
      </c>
      <c r="H35">
        <v>28</v>
      </c>
      <c r="I35" s="6">
        <v>3.4699999999999998E-4</v>
      </c>
      <c r="J35" s="6">
        <v>3.4699999999999998E-4</v>
      </c>
      <c r="K35" s="7">
        <v>99053.3</v>
      </c>
      <c r="L35" s="7">
        <v>34.4</v>
      </c>
      <c r="M35" s="5">
        <v>54.33</v>
      </c>
    </row>
    <row r="36" spans="1:13">
      <c r="A36">
        <v>29</v>
      </c>
      <c r="B36" s="6">
        <v>8.1300000000000003E-4</v>
      </c>
      <c r="C36" s="6">
        <v>8.1300000000000003E-4</v>
      </c>
      <c r="D36" s="7">
        <v>98365.3</v>
      </c>
      <c r="E36" s="7">
        <v>79.900000000000006</v>
      </c>
      <c r="F36" s="5">
        <v>49.48</v>
      </c>
      <c r="G36" t="s">
        <v>12</v>
      </c>
      <c r="H36">
        <v>29</v>
      </c>
      <c r="I36" s="6">
        <v>3.6600000000000001E-4</v>
      </c>
      <c r="J36" s="6">
        <v>3.6600000000000001E-4</v>
      </c>
      <c r="K36" s="7">
        <v>99018.9</v>
      </c>
      <c r="L36" s="7">
        <v>36.200000000000003</v>
      </c>
      <c r="M36" s="5">
        <v>53.35</v>
      </c>
    </row>
    <row r="37" spans="1:13">
      <c r="A37">
        <v>30</v>
      </c>
      <c r="B37" s="6">
        <v>9.0600000000000001E-4</v>
      </c>
      <c r="C37" s="6">
        <v>9.0600000000000001E-4</v>
      </c>
      <c r="D37" s="7">
        <v>98285.4</v>
      </c>
      <c r="E37" s="7">
        <v>89</v>
      </c>
      <c r="F37" s="5">
        <v>48.52</v>
      </c>
      <c r="G37" t="s">
        <v>12</v>
      </c>
      <c r="H37">
        <v>30</v>
      </c>
      <c r="I37" s="6">
        <v>3.8000000000000002E-4</v>
      </c>
      <c r="J37" s="6">
        <v>3.8000000000000002E-4</v>
      </c>
      <c r="K37" s="7">
        <v>98982.6</v>
      </c>
      <c r="L37" s="7">
        <v>37.6</v>
      </c>
      <c r="M37" s="5">
        <v>52.37</v>
      </c>
    </row>
    <row r="38" spans="1:13">
      <c r="A38">
        <v>31</v>
      </c>
      <c r="B38" s="6">
        <v>9.1200000000000005E-4</v>
      </c>
      <c r="C38" s="6">
        <v>9.1200000000000005E-4</v>
      </c>
      <c r="D38" s="7">
        <v>98196.3</v>
      </c>
      <c r="E38" s="7">
        <v>89.6</v>
      </c>
      <c r="F38" s="5">
        <v>47.56</v>
      </c>
      <c r="G38" t="s">
        <v>12</v>
      </c>
      <c r="H38">
        <v>31</v>
      </c>
      <c r="I38" s="6">
        <v>3.86E-4</v>
      </c>
      <c r="J38" s="6">
        <v>3.86E-4</v>
      </c>
      <c r="K38" s="7">
        <v>98945.1</v>
      </c>
      <c r="L38" s="7">
        <v>38.200000000000003</v>
      </c>
      <c r="M38" s="5">
        <v>51.39</v>
      </c>
    </row>
    <row r="39" spans="1:13">
      <c r="A39">
        <v>32</v>
      </c>
      <c r="B39" s="6">
        <v>1.0319999999999999E-3</v>
      </c>
      <c r="C39" s="6">
        <v>1.0319999999999999E-3</v>
      </c>
      <c r="D39" s="7">
        <v>98106.8</v>
      </c>
      <c r="E39" s="7">
        <v>101.2</v>
      </c>
      <c r="F39" s="5">
        <v>46.61</v>
      </c>
      <c r="G39" t="s">
        <v>12</v>
      </c>
      <c r="H39">
        <v>32</v>
      </c>
      <c r="I39" s="6">
        <v>4.46E-4</v>
      </c>
      <c r="J39" s="6">
        <v>4.46E-4</v>
      </c>
      <c r="K39" s="7">
        <v>98906.8</v>
      </c>
      <c r="L39" s="7">
        <v>44.1</v>
      </c>
      <c r="M39" s="5">
        <v>50.41</v>
      </c>
    </row>
    <row r="40" spans="1:13">
      <c r="A40">
        <v>33</v>
      </c>
      <c r="B40" s="6">
        <v>1.062E-3</v>
      </c>
      <c r="C40" s="6">
        <v>1.062E-3</v>
      </c>
      <c r="D40" s="7">
        <v>98005.5</v>
      </c>
      <c r="E40" s="7">
        <v>104</v>
      </c>
      <c r="F40" s="5">
        <v>45.65</v>
      </c>
      <c r="G40" t="s">
        <v>12</v>
      </c>
      <c r="H40">
        <v>33</v>
      </c>
      <c r="I40" s="6">
        <v>5.1000000000000004E-4</v>
      </c>
      <c r="J40" s="6">
        <v>5.1000000000000004E-4</v>
      </c>
      <c r="K40" s="7">
        <v>98862.8</v>
      </c>
      <c r="L40" s="7">
        <v>50.4</v>
      </c>
      <c r="M40" s="5">
        <v>49.43</v>
      </c>
    </row>
    <row r="41" spans="1:13">
      <c r="A41">
        <v>34</v>
      </c>
      <c r="B41" s="6">
        <v>1.073E-3</v>
      </c>
      <c r="C41" s="6">
        <v>1.073E-3</v>
      </c>
      <c r="D41" s="7">
        <v>97901.5</v>
      </c>
      <c r="E41" s="7">
        <v>105</v>
      </c>
      <c r="F41" s="5">
        <v>44.7</v>
      </c>
      <c r="G41" t="s">
        <v>12</v>
      </c>
      <c r="H41">
        <v>34</v>
      </c>
      <c r="I41" s="6">
        <v>5.4600000000000004E-4</v>
      </c>
      <c r="J41" s="6">
        <v>5.4600000000000004E-4</v>
      </c>
      <c r="K41" s="7">
        <v>98812.3</v>
      </c>
      <c r="L41" s="7">
        <v>53.9</v>
      </c>
      <c r="M41" s="5">
        <v>48.46</v>
      </c>
    </row>
    <row r="42" spans="1:13">
      <c r="A42">
        <v>35</v>
      </c>
      <c r="B42" s="6">
        <v>1.155E-3</v>
      </c>
      <c r="C42" s="6">
        <v>1.1540000000000001E-3</v>
      </c>
      <c r="D42" s="7">
        <v>97796.5</v>
      </c>
      <c r="E42" s="7">
        <v>112.9</v>
      </c>
      <c r="F42" s="5">
        <v>43.75</v>
      </c>
      <c r="G42" t="s">
        <v>12</v>
      </c>
      <c r="H42">
        <v>35</v>
      </c>
      <c r="I42" s="6">
        <v>5.6599999999999999E-4</v>
      </c>
      <c r="J42" s="6">
        <v>5.6599999999999999E-4</v>
      </c>
      <c r="K42" s="7">
        <v>98758.399999999994</v>
      </c>
      <c r="L42" s="7">
        <v>55.9</v>
      </c>
      <c r="M42" s="5">
        <v>47.48</v>
      </c>
    </row>
    <row r="43" spans="1:13">
      <c r="A43">
        <v>36</v>
      </c>
      <c r="B43" s="6">
        <v>1.237E-3</v>
      </c>
      <c r="C43" s="6">
        <v>1.2359999999999999E-3</v>
      </c>
      <c r="D43" s="7">
        <v>97683.6</v>
      </c>
      <c r="E43" s="7">
        <v>120.7</v>
      </c>
      <c r="F43" s="5">
        <v>42.8</v>
      </c>
      <c r="G43" t="s">
        <v>12</v>
      </c>
      <c r="H43">
        <v>36</v>
      </c>
      <c r="I43" s="6">
        <v>6.2299999999999996E-4</v>
      </c>
      <c r="J43" s="6">
        <v>6.2299999999999996E-4</v>
      </c>
      <c r="K43" s="7">
        <v>98702.5</v>
      </c>
      <c r="L43" s="7">
        <v>61.5</v>
      </c>
      <c r="M43" s="5">
        <v>46.51</v>
      </c>
    </row>
    <row r="44" spans="1:13">
      <c r="A44">
        <v>37</v>
      </c>
      <c r="B44" s="6">
        <v>1.2979999999999999E-3</v>
      </c>
      <c r="C44" s="6">
        <v>1.297E-3</v>
      </c>
      <c r="D44" s="7">
        <v>97562.8</v>
      </c>
      <c r="E44" s="7">
        <v>126.5</v>
      </c>
      <c r="F44" s="5">
        <v>41.85</v>
      </c>
      <c r="G44" t="s">
        <v>12</v>
      </c>
      <c r="H44">
        <v>37</v>
      </c>
      <c r="I44" s="6">
        <v>7.1000000000000002E-4</v>
      </c>
      <c r="J44" s="6">
        <v>7.1000000000000002E-4</v>
      </c>
      <c r="K44" s="7">
        <v>98641</v>
      </c>
      <c r="L44" s="7">
        <v>70</v>
      </c>
      <c r="M44" s="5">
        <v>45.54</v>
      </c>
    </row>
    <row r="45" spans="1:13">
      <c r="A45">
        <v>38</v>
      </c>
      <c r="B45" s="6">
        <v>1.299E-3</v>
      </c>
      <c r="C45" s="6">
        <v>1.299E-3</v>
      </c>
      <c r="D45" s="7">
        <v>97436.3</v>
      </c>
      <c r="E45" s="7">
        <v>126.5</v>
      </c>
      <c r="F45" s="5">
        <v>40.909999999999997</v>
      </c>
      <c r="G45" t="s">
        <v>12</v>
      </c>
      <c r="H45">
        <v>38</v>
      </c>
      <c r="I45" s="6">
        <v>7.4799999999999997E-4</v>
      </c>
      <c r="J45" s="6">
        <v>7.4799999999999997E-4</v>
      </c>
      <c r="K45" s="7">
        <v>98571</v>
      </c>
      <c r="L45" s="7">
        <v>73.7</v>
      </c>
      <c r="M45" s="5">
        <v>44.57</v>
      </c>
    </row>
    <row r="46" spans="1:13">
      <c r="A46">
        <v>39</v>
      </c>
      <c r="B46" s="6">
        <v>1.426E-3</v>
      </c>
      <c r="C46" s="6">
        <v>1.4250000000000001E-3</v>
      </c>
      <c r="D46" s="7">
        <v>97309.7</v>
      </c>
      <c r="E46" s="7">
        <v>138.69999999999999</v>
      </c>
      <c r="F46" s="5">
        <v>39.96</v>
      </c>
      <c r="G46" t="s">
        <v>12</v>
      </c>
      <c r="H46">
        <v>39</v>
      </c>
      <c r="I46" s="6">
        <v>8.5999999999999998E-4</v>
      </c>
      <c r="J46" s="6">
        <v>8.5999999999999998E-4</v>
      </c>
      <c r="K46" s="7">
        <v>98497.3</v>
      </c>
      <c r="L46" s="7">
        <v>84.7</v>
      </c>
      <c r="M46" s="5">
        <v>43.6</v>
      </c>
    </row>
    <row r="47" spans="1:13">
      <c r="A47">
        <v>40</v>
      </c>
      <c r="B47" s="6">
        <v>1.519E-3</v>
      </c>
      <c r="C47" s="6">
        <v>1.5169999999999999E-3</v>
      </c>
      <c r="D47" s="7">
        <v>97171</v>
      </c>
      <c r="E47" s="7">
        <v>147.5</v>
      </c>
      <c r="F47" s="5">
        <v>39.01</v>
      </c>
      <c r="G47" t="s">
        <v>12</v>
      </c>
      <c r="H47">
        <v>40</v>
      </c>
      <c r="I47" s="6">
        <v>9.4700000000000003E-4</v>
      </c>
      <c r="J47" s="6">
        <v>9.4700000000000003E-4</v>
      </c>
      <c r="K47" s="7">
        <v>98412.5</v>
      </c>
      <c r="L47" s="7">
        <v>93.2</v>
      </c>
      <c r="M47" s="5">
        <v>42.64</v>
      </c>
    </row>
    <row r="48" spans="1:13">
      <c r="A48">
        <v>41</v>
      </c>
      <c r="B48" s="6">
        <v>1.6689999999999999E-3</v>
      </c>
      <c r="C48" s="6">
        <v>1.6670000000000001E-3</v>
      </c>
      <c r="D48" s="7">
        <v>97023.6</v>
      </c>
      <c r="E48" s="7">
        <v>161.80000000000001</v>
      </c>
      <c r="F48" s="5">
        <v>38.07</v>
      </c>
      <c r="G48" t="s">
        <v>12</v>
      </c>
      <c r="H48">
        <v>41</v>
      </c>
      <c r="I48" s="6">
        <v>9.859999999999999E-4</v>
      </c>
      <c r="J48" s="6">
        <v>9.859999999999999E-4</v>
      </c>
      <c r="K48" s="7">
        <v>98319.4</v>
      </c>
      <c r="L48" s="7">
        <v>96.9</v>
      </c>
      <c r="M48" s="5">
        <v>41.68</v>
      </c>
    </row>
    <row r="49" spans="1:13">
      <c r="A49">
        <v>42</v>
      </c>
      <c r="B49" s="6">
        <v>1.835E-3</v>
      </c>
      <c r="C49" s="6">
        <v>1.8339999999999999E-3</v>
      </c>
      <c r="D49" s="7">
        <v>96861.8</v>
      </c>
      <c r="E49" s="7">
        <v>177.6</v>
      </c>
      <c r="F49" s="5">
        <v>37.14</v>
      </c>
      <c r="G49" t="s">
        <v>12</v>
      </c>
      <c r="H49">
        <v>42</v>
      </c>
      <c r="I49" s="6">
        <v>1.1280000000000001E-3</v>
      </c>
      <c r="J49" s="6">
        <v>1.127E-3</v>
      </c>
      <c r="K49" s="7">
        <v>98222.399999999994</v>
      </c>
      <c r="L49" s="7">
        <v>110.7</v>
      </c>
      <c r="M49" s="5">
        <v>40.72</v>
      </c>
    </row>
    <row r="50" spans="1:13">
      <c r="A50">
        <v>43</v>
      </c>
      <c r="B50" s="6">
        <v>1.9499999999999999E-3</v>
      </c>
      <c r="C50" s="6">
        <v>1.9480000000000001E-3</v>
      </c>
      <c r="D50" s="7">
        <v>96684.2</v>
      </c>
      <c r="E50" s="7">
        <v>188.4</v>
      </c>
      <c r="F50" s="5">
        <v>36.200000000000003</v>
      </c>
      <c r="G50" t="s">
        <v>12</v>
      </c>
      <c r="H50">
        <v>43</v>
      </c>
      <c r="I50" s="6">
        <v>1.242E-3</v>
      </c>
      <c r="J50" s="6">
        <v>1.2409999999999999E-3</v>
      </c>
      <c r="K50" s="7">
        <v>98111.7</v>
      </c>
      <c r="L50" s="7">
        <v>121.7</v>
      </c>
      <c r="M50" s="5">
        <v>39.770000000000003</v>
      </c>
    </row>
    <row r="51" spans="1:13">
      <c r="A51">
        <v>44</v>
      </c>
      <c r="B51" s="6">
        <v>2.075E-3</v>
      </c>
      <c r="C51" s="6">
        <v>2.0730000000000002E-3</v>
      </c>
      <c r="D51" s="7">
        <v>96495.8</v>
      </c>
      <c r="E51" s="7">
        <v>200.1</v>
      </c>
      <c r="F51" s="5">
        <v>35.270000000000003</v>
      </c>
      <c r="G51" t="s">
        <v>12</v>
      </c>
      <c r="H51">
        <v>44</v>
      </c>
      <c r="I51" s="6">
        <v>1.353E-3</v>
      </c>
      <c r="J51" s="6">
        <v>1.3519999999999999E-3</v>
      </c>
      <c r="K51" s="7">
        <v>97990</v>
      </c>
      <c r="L51" s="7">
        <v>132.5</v>
      </c>
      <c r="M51" s="5">
        <v>38.82</v>
      </c>
    </row>
    <row r="52" spans="1:13">
      <c r="A52">
        <v>45</v>
      </c>
      <c r="B52" s="6">
        <v>2.31E-3</v>
      </c>
      <c r="C52" s="6">
        <v>2.3080000000000002E-3</v>
      </c>
      <c r="D52" s="7">
        <v>96295.8</v>
      </c>
      <c r="E52" s="7">
        <v>222.2</v>
      </c>
      <c r="F52" s="5">
        <v>34.340000000000003</v>
      </c>
      <c r="G52" t="s">
        <v>12</v>
      </c>
      <c r="H52">
        <v>45</v>
      </c>
      <c r="I52" s="6">
        <v>1.4920000000000001E-3</v>
      </c>
      <c r="J52" s="6">
        <v>1.4909999999999999E-3</v>
      </c>
      <c r="K52" s="7">
        <v>97857.5</v>
      </c>
      <c r="L52" s="7">
        <v>145.9</v>
      </c>
      <c r="M52" s="5">
        <v>37.869999999999997</v>
      </c>
    </row>
    <row r="53" spans="1:13">
      <c r="A53">
        <v>46</v>
      </c>
      <c r="B53" s="6">
        <v>2.4650000000000002E-3</v>
      </c>
      <c r="C53" s="6">
        <v>2.4620000000000002E-3</v>
      </c>
      <c r="D53" s="7">
        <v>96073.600000000006</v>
      </c>
      <c r="E53" s="7">
        <v>236.5</v>
      </c>
      <c r="F53" s="5">
        <v>33.42</v>
      </c>
      <c r="G53" t="s">
        <v>12</v>
      </c>
      <c r="H53">
        <v>46</v>
      </c>
      <c r="I53" s="6">
        <v>1.5380000000000001E-3</v>
      </c>
      <c r="J53" s="6">
        <v>1.537E-3</v>
      </c>
      <c r="K53" s="7">
        <v>97711.6</v>
      </c>
      <c r="L53" s="7">
        <v>150.19999999999999</v>
      </c>
      <c r="M53" s="5">
        <v>36.92</v>
      </c>
    </row>
    <row r="54" spans="1:13">
      <c r="A54">
        <v>47</v>
      </c>
      <c r="B54" s="6">
        <v>2.6979999999999999E-3</v>
      </c>
      <c r="C54" s="6">
        <v>2.6949999999999999E-3</v>
      </c>
      <c r="D54" s="7">
        <v>95837</v>
      </c>
      <c r="E54" s="7">
        <v>258.2</v>
      </c>
      <c r="F54" s="5">
        <v>32.5</v>
      </c>
      <c r="G54" t="s">
        <v>12</v>
      </c>
      <c r="H54">
        <v>47</v>
      </c>
      <c r="I54" s="6">
        <v>1.804E-3</v>
      </c>
      <c r="J54" s="6">
        <v>1.8029999999999999E-3</v>
      </c>
      <c r="K54" s="7">
        <v>97561.4</v>
      </c>
      <c r="L54" s="7">
        <v>175.9</v>
      </c>
      <c r="M54" s="5">
        <v>35.979999999999997</v>
      </c>
    </row>
    <row r="55" spans="1:13">
      <c r="A55">
        <v>48</v>
      </c>
      <c r="B55" s="6">
        <v>3.0209999999999998E-3</v>
      </c>
      <c r="C55" s="6">
        <v>3.0170000000000002E-3</v>
      </c>
      <c r="D55" s="7">
        <v>95578.8</v>
      </c>
      <c r="E55" s="7">
        <v>288.3</v>
      </c>
      <c r="F55" s="5">
        <v>31.59</v>
      </c>
      <c r="G55" t="s">
        <v>12</v>
      </c>
      <c r="H55">
        <v>48</v>
      </c>
      <c r="I55" s="6">
        <v>2.1029999999999998E-3</v>
      </c>
      <c r="J55" s="6">
        <v>2.101E-3</v>
      </c>
      <c r="K55" s="7">
        <v>97385.600000000006</v>
      </c>
      <c r="L55" s="7">
        <v>204.6</v>
      </c>
      <c r="M55" s="5">
        <v>35.04</v>
      </c>
    </row>
    <row r="56" spans="1:13">
      <c r="A56">
        <v>49</v>
      </c>
      <c r="B56" s="6">
        <v>3.2669999999999999E-3</v>
      </c>
      <c r="C56" s="6">
        <v>3.2620000000000001E-3</v>
      </c>
      <c r="D56" s="7">
        <v>95290.4</v>
      </c>
      <c r="E56" s="7">
        <v>310.8</v>
      </c>
      <c r="F56" s="5">
        <v>30.68</v>
      </c>
      <c r="G56" t="s">
        <v>12</v>
      </c>
      <c r="H56">
        <v>49</v>
      </c>
      <c r="I56" s="6">
        <v>2.1689999999999999E-3</v>
      </c>
      <c r="J56" s="6">
        <v>2.1670000000000001E-3</v>
      </c>
      <c r="K56" s="7">
        <v>97181</v>
      </c>
      <c r="L56" s="7">
        <v>210.6</v>
      </c>
      <c r="M56" s="5">
        <v>34.119999999999997</v>
      </c>
    </row>
    <row r="57" spans="1:13">
      <c r="A57">
        <v>50</v>
      </c>
      <c r="B57" s="6">
        <v>3.6210000000000001E-3</v>
      </c>
      <c r="C57" s="6">
        <v>3.614E-3</v>
      </c>
      <c r="D57" s="7">
        <v>94979.7</v>
      </c>
      <c r="E57" s="7">
        <v>343.3</v>
      </c>
      <c r="F57" s="5">
        <v>29.78</v>
      </c>
      <c r="G57" t="s">
        <v>12</v>
      </c>
      <c r="H57">
        <v>50</v>
      </c>
      <c r="I57" s="6">
        <v>2.4940000000000001E-3</v>
      </c>
      <c r="J57" s="6">
        <v>2.4910000000000002E-3</v>
      </c>
      <c r="K57" s="7">
        <v>96970.4</v>
      </c>
      <c r="L57" s="7">
        <v>241.6</v>
      </c>
      <c r="M57" s="5">
        <v>33.19</v>
      </c>
    </row>
    <row r="58" spans="1:13">
      <c r="A58">
        <v>51</v>
      </c>
      <c r="B58" s="6">
        <v>4.0480000000000004E-3</v>
      </c>
      <c r="C58" s="6">
        <v>4.0400000000000002E-3</v>
      </c>
      <c r="D58" s="7">
        <v>94636.4</v>
      </c>
      <c r="E58" s="7">
        <v>382.3</v>
      </c>
      <c r="F58" s="5">
        <v>28.89</v>
      </c>
      <c r="G58" t="s">
        <v>12</v>
      </c>
      <c r="H58">
        <v>51</v>
      </c>
      <c r="I58" s="6">
        <v>2.594E-3</v>
      </c>
      <c r="J58" s="6">
        <v>2.591E-3</v>
      </c>
      <c r="K58" s="7">
        <v>96728.8</v>
      </c>
      <c r="L58" s="7">
        <v>250.6</v>
      </c>
      <c r="M58" s="5">
        <v>32.270000000000003</v>
      </c>
    </row>
    <row r="59" spans="1:13">
      <c r="A59">
        <v>52</v>
      </c>
      <c r="B59" s="6">
        <v>4.3179999999999998E-3</v>
      </c>
      <c r="C59" s="6">
        <v>4.3080000000000002E-3</v>
      </c>
      <c r="D59" s="7">
        <v>94254.1</v>
      </c>
      <c r="E59" s="7">
        <v>406.1</v>
      </c>
      <c r="F59" s="5">
        <v>28</v>
      </c>
      <c r="G59" t="s">
        <v>12</v>
      </c>
      <c r="H59">
        <v>52</v>
      </c>
      <c r="I59" s="6">
        <v>2.8670000000000002E-3</v>
      </c>
      <c r="J59" s="6">
        <v>2.8630000000000001E-3</v>
      </c>
      <c r="K59" s="7">
        <v>96478.2</v>
      </c>
      <c r="L59" s="7">
        <v>276.2</v>
      </c>
      <c r="M59" s="5">
        <v>31.35</v>
      </c>
    </row>
    <row r="60" spans="1:13">
      <c r="A60">
        <v>53</v>
      </c>
      <c r="B60" s="6">
        <v>4.8180000000000002E-3</v>
      </c>
      <c r="C60" s="6">
        <v>4.8060000000000004E-3</v>
      </c>
      <c r="D60" s="7">
        <v>93848</v>
      </c>
      <c r="E60" s="7">
        <v>451</v>
      </c>
      <c r="F60" s="5">
        <v>27.12</v>
      </c>
      <c r="G60" t="s">
        <v>12</v>
      </c>
      <c r="H60">
        <v>53</v>
      </c>
      <c r="I60" s="6">
        <v>3.1389999999999999E-3</v>
      </c>
      <c r="J60" s="6">
        <v>3.1340000000000001E-3</v>
      </c>
      <c r="K60" s="7">
        <v>96202</v>
      </c>
      <c r="L60" s="7">
        <v>301.5</v>
      </c>
      <c r="M60" s="5">
        <v>30.44</v>
      </c>
    </row>
    <row r="61" spans="1:13">
      <c r="A61">
        <v>54</v>
      </c>
      <c r="B61" s="6">
        <v>5.2059999999999997E-3</v>
      </c>
      <c r="C61" s="6">
        <v>5.1919999999999996E-3</v>
      </c>
      <c r="D61" s="7">
        <v>93397</v>
      </c>
      <c r="E61" s="7">
        <v>484.9</v>
      </c>
      <c r="F61" s="5">
        <v>26.25</v>
      </c>
      <c r="G61" t="s">
        <v>12</v>
      </c>
      <c r="H61">
        <v>54</v>
      </c>
      <c r="I61" s="6">
        <v>3.4359999999999998E-3</v>
      </c>
      <c r="J61" s="6">
        <v>3.4299999999999999E-3</v>
      </c>
      <c r="K61" s="7">
        <v>95900.5</v>
      </c>
      <c r="L61" s="7">
        <v>329</v>
      </c>
      <c r="M61" s="5">
        <v>29.54</v>
      </c>
    </row>
    <row r="62" spans="1:13">
      <c r="A62">
        <v>55</v>
      </c>
      <c r="B62" s="6">
        <v>5.829E-3</v>
      </c>
      <c r="C62" s="6">
        <v>5.8120000000000003E-3</v>
      </c>
      <c r="D62" s="7">
        <v>92912</v>
      </c>
      <c r="E62" s="7">
        <v>540</v>
      </c>
      <c r="F62" s="5">
        <v>25.39</v>
      </c>
      <c r="G62" t="s">
        <v>12</v>
      </c>
      <c r="H62">
        <v>55</v>
      </c>
      <c r="I62" s="6">
        <v>3.7290000000000001E-3</v>
      </c>
      <c r="J62" s="6">
        <v>3.722E-3</v>
      </c>
      <c r="K62" s="7">
        <v>95571.5</v>
      </c>
      <c r="L62" s="7">
        <v>355.7</v>
      </c>
      <c r="M62" s="5">
        <v>28.64</v>
      </c>
    </row>
    <row r="63" spans="1:13">
      <c r="A63">
        <v>56</v>
      </c>
      <c r="B63" s="6">
        <v>6.3039999999999997E-3</v>
      </c>
      <c r="C63" s="6">
        <v>6.2839999999999997E-3</v>
      </c>
      <c r="D63" s="7">
        <v>92372</v>
      </c>
      <c r="E63" s="7">
        <v>580.4</v>
      </c>
      <c r="F63" s="5">
        <v>24.53</v>
      </c>
      <c r="G63" t="s">
        <v>12</v>
      </c>
      <c r="H63">
        <v>56</v>
      </c>
      <c r="I63" s="6">
        <v>4.1200000000000004E-3</v>
      </c>
      <c r="J63" s="6">
        <v>4.1110000000000001E-3</v>
      </c>
      <c r="K63" s="7">
        <v>95215.8</v>
      </c>
      <c r="L63" s="7">
        <v>391.5</v>
      </c>
      <c r="M63" s="5">
        <v>27.74</v>
      </c>
    </row>
    <row r="64" spans="1:13">
      <c r="A64">
        <v>57</v>
      </c>
      <c r="B64" s="6">
        <v>6.7239999999999999E-3</v>
      </c>
      <c r="C64" s="6">
        <v>6.7019999999999996E-3</v>
      </c>
      <c r="D64" s="7">
        <v>91791.5</v>
      </c>
      <c r="E64" s="7">
        <v>615.20000000000005</v>
      </c>
      <c r="F64" s="5">
        <v>23.68</v>
      </c>
      <c r="G64" t="s">
        <v>12</v>
      </c>
      <c r="H64">
        <v>57</v>
      </c>
      <c r="I64" s="6">
        <v>4.4149999999999997E-3</v>
      </c>
      <c r="J64" s="6">
        <v>4.4050000000000001E-3</v>
      </c>
      <c r="K64" s="7">
        <v>94824.4</v>
      </c>
      <c r="L64" s="7">
        <v>417.7</v>
      </c>
      <c r="M64" s="5">
        <v>26.85</v>
      </c>
    </row>
    <row r="65" spans="1:13">
      <c r="A65">
        <v>58</v>
      </c>
      <c r="B65" s="6">
        <v>7.3470000000000002E-3</v>
      </c>
      <c r="C65" s="6">
        <v>7.3200000000000001E-3</v>
      </c>
      <c r="D65" s="7">
        <v>91176.4</v>
      </c>
      <c r="E65" s="7">
        <v>667.4</v>
      </c>
      <c r="F65" s="5">
        <v>22.84</v>
      </c>
      <c r="G65" t="s">
        <v>12</v>
      </c>
      <c r="H65">
        <v>58</v>
      </c>
      <c r="I65" s="6">
        <v>4.6709999999999998E-3</v>
      </c>
      <c r="J65" s="6">
        <v>4.6600000000000001E-3</v>
      </c>
      <c r="K65" s="7">
        <v>94406.6</v>
      </c>
      <c r="L65" s="7">
        <v>440</v>
      </c>
      <c r="M65" s="5">
        <v>25.97</v>
      </c>
    </row>
    <row r="66" spans="1:13">
      <c r="A66">
        <v>59</v>
      </c>
      <c r="B66" s="6">
        <v>7.9609999999999993E-3</v>
      </c>
      <c r="C66" s="6">
        <v>7.9290000000000003E-3</v>
      </c>
      <c r="D66" s="7">
        <v>90509</v>
      </c>
      <c r="E66" s="7">
        <v>717.7</v>
      </c>
      <c r="F66" s="5">
        <v>22.01</v>
      </c>
      <c r="G66" t="s">
        <v>12</v>
      </c>
      <c r="H66">
        <v>59</v>
      </c>
      <c r="I66" s="6">
        <v>5.1729999999999996E-3</v>
      </c>
      <c r="J66" s="6">
        <v>5.1599999999999997E-3</v>
      </c>
      <c r="K66" s="7">
        <v>93966.7</v>
      </c>
      <c r="L66" s="7">
        <v>484.9</v>
      </c>
      <c r="M66" s="5">
        <v>25.09</v>
      </c>
    </row>
    <row r="67" spans="1:13">
      <c r="A67">
        <v>60</v>
      </c>
      <c r="B67" s="6">
        <v>8.8730000000000007E-3</v>
      </c>
      <c r="C67" s="6">
        <v>8.8339999999999998E-3</v>
      </c>
      <c r="D67" s="7">
        <v>89791.3</v>
      </c>
      <c r="E67" s="7">
        <v>793.2</v>
      </c>
      <c r="F67" s="5">
        <v>21.18</v>
      </c>
      <c r="G67" t="s">
        <v>12</v>
      </c>
      <c r="H67">
        <v>60</v>
      </c>
      <c r="I67" s="6">
        <v>5.5199999999999997E-3</v>
      </c>
      <c r="J67" s="6">
        <v>5.5050000000000003E-3</v>
      </c>
      <c r="K67" s="7">
        <v>93481.8</v>
      </c>
      <c r="L67" s="7">
        <v>514.6</v>
      </c>
      <c r="M67" s="5">
        <v>24.22</v>
      </c>
    </row>
    <row r="68" spans="1:13">
      <c r="A68">
        <v>61</v>
      </c>
      <c r="B68" s="6">
        <v>1.0120000000000001E-2</v>
      </c>
      <c r="C68" s="6">
        <v>1.0069E-2</v>
      </c>
      <c r="D68" s="7">
        <v>88998.1</v>
      </c>
      <c r="E68" s="7">
        <v>896.2</v>
      </c>
      <c r="F68" s="5">
        <v>20.36</v>
      </c>
      <c r="G68" t="s">
        <v>12</v>
      </c>
      <c r="H68">
        <v>61</v>
      </c>
      <c r="I68" s="6">
        <v>6.4770000000000001E-3</v>
      </c>
      <c r="J68" s="6">
        <v>6.4559999999999999E-3</v>
      </c>
      <c r="K68" s="7">
        <v>92967.2</v>
      </c>
      <c r="L68" s="7">
        <v>600.20000000000005</v>
      </c>
      <c r="M68" s="5">
        <v>23.35</v>
      </c>
    </row>
    <row r="69" spans="1:13">
      <c r="A69">
        <v>62</v>
      </c>
      <c r="B69" s="6">
        <v>1.1148E-2</v>
      </c>
      <c r="C69" s="6">
        <v>1.1086E-2</v>
      </c>
      <c r="D69" s="7">
        <v>88102</v>
      </c>
      <c r="E69" s="7">
        <v>976.7</v>
      </c>
      <c r="F69" s="5">
        <v>19.559999999999999</v>
      </c>
      <c r="G69" t="s">
        <v>12</v>
      </c>
      <c r="H69">
        <v>62</v>
      </c>
      <c r="I69" s="6">
        <v>6.8710000000000004E-3</v>
      </c>
      <c r="J69" s="6">
        <v>6.8479999999999999E-3</v>
      </c>
      <c r="K69" s="7">
        <v>92367</v>
      </c>
      <c r="L69" s="7">
        <v>632.5</v>
      </c>
      <c r="M69" s="5">
        <v>22.5</v>
      </c>
    </row>
    <row r="70" spans="1:13">
      <c r="A70">
        <v>63</v>
      </c>
      <c r="B70" s="6">
        <v>1.2225E-2</v>
      </c>
      <c r="C70" s="6">
        <v>1.2151E-2</v>
      </c>
      <c r="D70" s="7">
        <v>87125.2</v>
      </c>
      <c r="E70" s="7">
        <v>1058.7</v>
      </c>
      <c r="F70" s="5">
        <v>18.78</v>
      </c>
      <c r="G70" t="s">
        <v>12</v>
      </c>
      <c r="H70">
        <v>63</v>
      </c>
      <c r="I70" s="6">
        <v>7.7120000000000001E-3</v>
      </c>
      <c r="J70" s="6">
        <v>7.6819999999999996E-3</v>
      </c>
      <c r="K70" s="7">
        <v>91734.5</v>
      </c>
      <c r="L70" s="7">
        <v>704.7</v>
      </c>
      <c r="M70" s="5">
        <v>21.65</v>
      </c>
    </row>
    <row r="71" spans="1:13">
      <c r="A71">
        <v>64</v>
      </c>
      <c r="B71" s="6">
        <v>1.3599999999999999E-2</v>
      </c>
      <c r="C71" s="6">
        <v>1.3507999999999999E-2</v>
      </c>
      <c r="D71" s="7">
        <v>86066.6</v>
      </c>
      <c r="E71" s="7">
        <v>1162.5999999999999</v>
      </c>
      <c r="F71" s="5">
        <v>18</v>
      </c>
      <c r="G71" t="s">
        <v>12</v>
      </c>
      <c r="H71">
        <v>64</v>
      </c>
      <c r="I71" s="6">
        <v>8.4600000000000005E-3</v>
      </c>
      <c r="J71" s="6">
        <v>8.4250000000000002E-3</v>
      </c>
      <c r="K71" s="7">
        <v>91029.7</v>
      </c>
      <c r="L71" s="7">
        <v>766.9</v>
      </c>
      <c r="M71" s="5">
        <v>20.81</v>
      </c>
    </row>
    <row r="72" spans="1:13">
      <c r="A72">
        <v>65</v>
      </c>
      <c r="B72" s="6">
        <v>1.5036000000000001E-2</v>
      </c>
      <c r="C72" s="6">
        <v>1.4924E-2</v>
      </c>
      <c r="D72" s="7">
        <v>84904</v>
      </c>
      <c r="E72" s="7">
        <v>1267.0999999999999</v>
      </c>
      <c r="F72" s="5">
        <v>17.239999999999998</v>
      </c>
      <c r="G72" t="s">
        <v>12</v>
      </c>
      <c r="H72">
        <v>65</v>
      </c>
      <c r="I72" s="6">
        <v>9.1240000000000002E-3</v>
      </c>
      <c r="J72" s="6">
        <v>9.0830000000000008E-3</v>
      </c>
      <c r="K72" s="7">
        <v>90262.8</v>
      </c>
      <c r="L72" s="7">
        <v>819.8</v>
      </c>
      <c r="M72" s="5">
        <v>19.98</v>
      </c>
    </row>
    <row r="73" spans="1:13">
      <c r="A73">
        <v>66</v>
      </c>
      <c r="B73" s="6">
        <v>1.6327000000000001E-2</v>
      </c>
      <c r="C73" s="6">
        <v>1.6195000000000001E-2</v>
      </c>
      <c r="D73" s="7">
        <v>83636.899999999994</v>
      </c>
      <c r="E73" s="7">
        <v>1354.5</v>
      </c>
      <c r="F73" s="5">
        <v>16.5</v>
      </c>
      <c r="G73" t="s">
        <v>12</v>
      </c>
      <c r="H73">
        <v>66</v>
      </c>
      <c r="I73" s="6">
        <v>1.0349000000000001E-2</v>
      </c>
      <c r="J73" s="6">
        <v>1.0296E-2</v>
      </c>
      <c r="K73" s="7">
        <v>89443</v>
      </c>
      <c r="L73" s="7">
        <v>920.9</v>
      </c>
      <c r="M73" s="5">
        <v>19.16</v>
      </c>
    </row>
    <row r="74" spans="1:13">
      <c r="A74">
        <v>67</v>
      </c>
      <c r="B74" s="6">
        <v>1.7874999999999999E-2</v>
      </c>
      <c r="C74" s="6">
        <v>1.7717E-2</v>
      </c>
      <c r="D74" s="7">
        <v>82282.399999999994</v>
      </c>
      <c r="E74" s="7">
        <v>1457.8</v>
      </c>
      <c r="F74" s="5">
        <v>15.76</v>
      </c>
      <c r="G74" t="s">
        <v>12</v>
      </c>
      <c r="H74">
        <v>67</v>
      </c>
      <c r="I74" s="6">
        <v>1.1268E-2</v>
      </c>
      <c r="J74" s="6">
        <v>1.1205E-2</v>
      </c>
      <c r="K74" s="7">
        <v>88522.1</v>
      </c>
      <c r="L74" s="7">
        <v>991.9</v>
      </c>
      <c r="M74" s="5">
        <v>18.36</v>
      </c>
    </row>
    <row r="75" spans="1:13">
      <c r="A75">
        <v>68</v>
      </c>
      <c r="B75" s="6">
        <v>1.9775000000000001E-2</v>
      </c>
      <c r="C75" s="6">
        <v>1.9581000000000001E-2</v>
      </c>
      <c r="D75" s="7">
        <v>80824.600000000006</v>
      </c>
      <c r="E75" s="7">
        <v>1582.6</v>
      </c>
      <c r="F75" s="5">
        <v>15.03</v>
      </c>
      <c r="G75" t="s">
        <v>12</v>
      </c>
      <c r="H75">
        <v>68</v>
      </c>
      <c r="I75" s="6">
        <v>1.2231000000000001E-2</v>
      </c>
      <c r="J75" s="6">
        <v>1.2156999999999999E-2</v>
      </c>
      <c r="K75" s="7">
        <v>87530.2</v>
      </c>
      <c r="L75" s="7">
        <v>1064.0999999999999</v>
      </c>
      <c r="M75" s="5">
        <v>17.559999999999999</v>
      </c>
    </row>
    <row r="76" spans="1:13">
      <c r="A76">
        <v>69</v>
      </c>
      <c r="B76" s="6">
        <v>2.1485000000000001E-2</v>
      </c>
      <c r="C76" s="6">
        <v>2.1256000000000001E-2</v>
      </c>
      <c r="D76" s="7">
        <v>79242</v>
      </c>
      <c r="E76" s="7">
        <v>1684.4</v>
      </c>
      <c r="F76" s="5">
        <v>14.32</v>
      </c>
      <c r="G76" t="s">
        <v>12</v>
      </c>
      <c r="H76">
        <v>69</v>
      </c>
      <c r="I76" s="6">
        <v>1.3547999999999999E-2</v>
      </c>
      <c r="J76" s="6">
        <v>1.3457E-2</v>
      </c>
      <c r="K76" s="7">
        <v>86466.2</v>
      </c>
      <c r="L76" s="7">
        <v>1163.5</v>
      </c>
      <c r="M76" s="5">
        <v>16.77</v>
      </c>
    </row>
    <row r="77" spans="1:13">
      <c r="A77">
        <v>70</v>
      </c>
      <c r="B77" s="6">
        <v>2.3425999999999999E-2</v>
      </c>
      <c r="C77" s="6">
        <v>2.3154000000000001E-2</v>
      </c>
      <c r="D77" s="7">
        <v>77557.600000000006</v>
      </c>
      <c r="E77" s="7">
        <v>1795.8</v>
      </c>
      <c r="F77" s="5">
        <v>13.62</v>
      </c>
      <c r="G77" t="s">
        <v>12</v>
      </c>
      <c r="H77">
        <v>70</v>
      </c>
      <c r="I77" s="6">
        <v>1.5084E-2</v>
      </c>
      <c r="J77" s="6">
        <v>1.4971E-2</v>
      </c>
      <c r="K77" s="7">
        <v>85302.6</v>
      </c>
      <c r="L77" s="7">
        <v>1277.0999999999999</v>
      </c>
      <c r="M77" s="5">
        <v>15.99</v>
      </c>
    </row>
    <row r="78" spans="1:13">
      <c r="A78">
        <v>71</v>
      </c>
      <c r="B78" s="6">
        <v>2.6575999999999999E-2</v>
      </c>
      <c r="C78" s="6">
        <v>2.6227E-2</v>
      </c>
      <c r="D78" s="7">
        <v>75761.8</v>
      </c>
      <c r="E78" s="7">
        <v>1987</v>
      </c>
      <c r="F78" s="5">
        <v>12.94</v>
      </c>
      <c r="G78" t="s">
        <v>12</v>
      </c>
      <c r="H78">
        <v>71</v>
      </c>
      <c r="I78" s="6">
        <v>1.6603E-2</v>
      </c>
      <c r="J78" s="6">
        <v>1.6466000000000001E-2</v>
      </c>
      <c r="K78" s="7">
        <v>84025.600000000006</v>
      </c>
      <c r="L78" s="7">
        <v>1383.6</v>
      </c>
      <c r="M78" s="5">
        <v>15.23</v>
      </c>
    </row>
    <row r="79" spans="1:13">
      <c r="A79">
        <v>72</v>
      </c>
      <c r="B79" s="6">
        <v>2.9496000000000001E-2</v>
      </c>
      <c r="C79" s="6">
        <v>2.9068E-2</v>
      </c>
      <c r="D79" s="7">
        <v>73774.7</v>
      </c>
      <c r="E79" s="7">
        <v>2144.5</v>
      </c>
      <c r="F79" s="5">
        <v>12.27</v>
      </c>
      <c r="G79" t="s">
        <v>12</v>
      </c>
      <c r="H79">
        <v>72</v>
      </c>
      <c r="I79" s="6">
        <v>1.8768E-2</v>
      </c>
      <c r="J79" s="6">
        <v>1.8592999999999998E-2</v>
      </c>
      <c r="K79" s="7">
        <v>82642</v>
      </c>
      <c r="L79" s="7">
        <v>1536.6</v>
      </c>
      <c r="M79" s="5">
        <v>14.47</v>
      </c>
    </row>
    <row r="80" spans="1:13">
      <c r="A80">
        <v>73</v>
      </c>
      <c r="B80" s="6">
        <v>3.2417000000000001E-2</v>
      </c>
      <c r="C80" s="6">
        <v>3.1899999999999998E-2</v>
      </c>
      <c r="D80" s="7">
        <v>71630.3</v>
      </c>
      <c r="E80" s="7">
        <v>2285</v>
      </c>
      <c r="F80" s="5">
        <v>11.62</v>
      </c>
      <c r="G80" t="s">
        <v>12</v>
      </c>
      <c r="H80">
        <v>73</v>
      </c>
      <c r="I80" s="6">
        <v>2.0865999999999999E-2</v>
      </c>
      <c r="J80" s="6">
        <v>2.0650000000000002E-2</v>
      </c>
      <c r="K80" s="7">
        <v>81105.399999999994</v>
      </c>
      <c r="L80" s="7">
        <v>1674.9</v>
      </c>
      <c r="M80" s="5">
        <v>13.74</v>
      </c>
    </row>
    <row r="81" spans="1:13">
      <c r="A81">
        <v>74</v>
      </c>
      <c r="B81" s="6">
        <v>3.6548999999999998E-2</v>
      </c>
      <c r="C81" s="6">
        <v>3.5893000000000001E-2</v>
      </c>
      <c r="D81" s="7">
        <v>69345.3</v>
      </c>
      <c r="E81" s="7">
        <v>2489</v>
      </c>
      <c r="F81" s="5">
        <v>10.99</v>
      </c>
      <c r="G81" t="s">
        <v>12</v>
      </c>
      <c r="H81">
        <v>74</v>
      </c>
      <c r="I81" s="6">
        <v>2.3748999999999999E-2</v>
      </c>
      <c r="J81" s="6">
        <v>2.3470000000000001E-2</v>
      </c>
      <c r="K81" s="7">
        <v>79430.600000000006</v>
      </c>
      <c r="L81" s="7">
        <v>1864.2</v>
      </c>
      <c r="M81" s="5">
        <v>13.02</v>
      </c>
    </row>
    <row r="82" spans="1:13">
      <c r="A82">
        <v>75</v>
      </c>
      <c r="B82" s="6">
        <v>4.0296999999999999E-2</v>
      </c>
      <c r="C82" s="6">
        <v>3.9502000000000002E-2</v>
      </c>
      <c r="D82" s="7">
        <v>66856.2</v>
      </c>
      <c r="E82" s="7">
        <v>2640.9</v>
      </c>
      <c r="F82" s="5">
        <v>10.38</v>
      </c>
      <c r="G82" t="s">
        <v>12</v>
      </c>
      <c r="H82">
        <v>75</v>
      </c>
      <c r="I82" s="6">
        <v>2.6564999999999998E-2</v>
      </c>
      <c r="J82" s="6">
        <v>2.6216E-2</v>
      </c>
      <c r="K82" s="7">
        <v>77566.3</v>
      </c>
      <c r="L82" s="7">
        <v>2033.5</v>
      </c>
      <c r="M82" s="5">
        <v>12.32</v>
      </c>
    </row>
    <row r="83" spans="1:13">
      <c r="A83">
        <v>76</v>
      </c>
      <c r="B83" s="6">
        <v>4.5862E-2</v>
      </c>
      <c r="C83" s="6">
        <v>4.4833999999999999E-2</v>
      </c>
      <c r="D83" s="7">
        <v>64215.3</v>
      </c>
      <c r="E83" s="7">
        <v>2879</v>
      </c>
      <c r="F83" s="5">
        <v>9.7899999999999991</v>
      </c>
      <c r="G83" t="s">
        <v>12</v>
      </c>
      <c r="H83">
        <v>76</v>
      </c>
      <c r="I83" s="6">
        <v>3.0009999999999998E-2</v>
      </c>
      <c r="J83" s="6">
        <v>2.9565999999999999E-2</v>
      </c>
      <c r="K83" s="7">
        <v>75532.800000000003</v>
      </c>
      <c r="L83" s="7">
        <v>2233.1999999999998</v>
      </c>
      <c r="M83" s="5">
        <v>11.64</v>
      </c>
    </row>
    <row r="84" spans="1:13">
      <c r="A84">
        <v>77</v>
      </c>
      <c r="B84" s="6">
        <v>5.0949000000000001E-2</v>
      </c>
      <c r="C84" s="6">
        <v>4.9682999999999998E-2</v>
      </c>
      <c r="D84" s="7">
        <v>61336.3</v>
      </c>
      <c r="E84" s="7">
        <v>3047.4</v>
      </c>
      <c r="F84" s="5">
        <v>9.2200000000000006</v>
      </c>
      <c r="G84" t="s">
        <v>12</v>
      </c>
      <c r="H84">
        <v>77</v>
      </c>
      <c r="I84" s="6">
        <v>3.3785000000000003E-2</v>
      </c>
      <c r="J84" s="6">
        <v>3.3223999999999997E-2</v>
      </c>
      <c r="K84" s="7">
        <v>73299.600000000006</v>
      </c>
      <c r="L84" s="7">
        <v>2435.3000000000002</v>
      </c>
      <c r="M84" s="5">
        <v>10.98</v>
      </c>
    </row>
    <row r="85" spans="1:13">
      <c r="A85">
        <v>78</v>
      </c>
      <c r="B85" s="6">
        <v>5.6376000000000002E-2</v>
      </c>
      <c r="C85" s="6">
        <v>5.4830999999999998E-2</v>
      </c>
      <c r="D85" s="7">
        <v>58288.9</v>
      </c>
      <c r="E85" s="7">
        <v>3196</v>
      </c>
      <c r="F85" s="5">
        <v>8.68</v>
      </c>
      <c r="G85" t="s">
        <v>12</v>
      </c>
      <c r="H85">
        <v>78</v>
      </c>
      <c r="I85" s="6">
        <v>3.8038000000000002E-2</v>
      </c>
      <c r="J85" s="6">
        <v>3.7328E-2</v>
      </c>
      <c r="K85" s="7">
        <v>70864.3</v>
      </c>
      <c r="L85" s="7">
        <v>2645.2</v>
      </c>
      <c r="M85" s="5">
        <v>10.34</v>
      </c>
    </row>
    <row r="86" spans="1:13">
      <c r="A86">
        <v>79</v>
      </c>
      <c r="B86" s="6">
        <v>6.3381999999999994E-2</v>
      </c>
      <c r="C86" s="6">
        <v>6.1435999999999998E-2</v>
      </c>
      <c r="D86" s="7">
        <v>55092.9</v>
      </c>
      <c r="E86" s="7">
        <v>3384.7</v>
      </c>
      <c r="F86" s="5">
        <v>8.15</v>
      </c>
      <c r="G86" t="s">
        <v>12</v>
      </c>
      <c r="H86">
        <v>79</v>
      </c>
      <c r="I86" s="6">
        <v>4.3529999999999999E-2</v>
      </c>
      <c r="J86" s="6">
        <v>4.2603000000000002E-2</v>
      </c>
      <c r="K86" s="7">
        <v>68219.100000000006</v>
      </c>
      <c r="L86" s="7">
        <v>2906.3</v>
      </c>
      <c r="M86" s="5">
        <v>9.7200000000000006</v>
      </c>
    </row>
    <row r="87" spans="1:13">
      <c r="A87">
        <v>80</v>
      </c>
      <c r="B87" s="6">
        <v>7.0253999999999997E-2</v>
      </c>
      <c r="C87" s="6">
        <v>6.787E-2</v>
      </c>
      <c r="D87" s="7">
        <v>51708.2</v>
      </c>
      <c r="E87" s="7">
        <v>3509.4</v>
      </c>
      <c r="F87" s="5">
        <v>7.65</v>
      </c>
      <c r="G87" t="s">
        <v>12</v>
      </c>
      <c r="H87">
        <v>80</v>
      </c>
      <c r="I87" s="6">
        <v>4.8240999999999999E-2</v>
      </c>
      <c r="J87" s="6">
        <v>4.7105000000000001E-2</v>
      </c>
      <c r="K87" s="7">
        <v>65312.800000000003</v>
      </c>
      <c r="L87" s="7">
        <v>3076.6</v>
      </c>
      <c r="M87" s="5">
        <v>9.1300000000000008</v>
      </c>
    </row>
    <row r="88" spans="1:13">
      <c r="A88">
        <v>81</v>
      </c>
      <c r="B88" s="6">
        <v>7.8885999999999998E-2</v>
      </c>
      <c r="C88" s="6">
        <v>7.5893000000000002E-2</v>
      </c>
      <c r="D88" s="7">
        <v>48198.8</v>
      </c>
      <c r="E88" s="7">
        <v>3657.9</v>
      </c>
      <c r="F88" s="5">
        <v>7.17</v>
      </c>
      <c r="G88" t="s">
        <v>12</v>
      </c>
      <c r="H88">
        <v>81</v>
      </c>
      <c r="I88" s="6">
        <v>5.4686999999999999E-2</v>
      </c>
      <c r="J88" s="6">
        <v>5.3231000000000001E-2</v>
      </c>
      <c r="K88" s="7">
        <v>62236.2</v>
      </c>
      <c r="L88" s="7">
        <v>3312.9</v>
      </c>
      <c r="M88" s="5">
        <v>8.5500000000000007</v>
      </c>
    </row>
    <row r="89" spans="1:13">
      <c r="A89">
        <v>82</v>
      </c>
      <c r="B89" s="6">
        <v>8.8003999999999999E-2</v>
      </c>
      <c r="C89" s="6">
        <v>8.4294999999999995E-2</v>
      </c>
      <c r="D89" s="7">
        <v>44540.9</v>
      </c>
      <c r="E89" s="7">
        <v>3754.6</v>
      </c>
      <c r="F89" s="5">
        <v>6.72</v>
      </c>
      <c r="G89" t="s">
        <v>12</v>
      </c>
      <c r="H89">
        <v>82</v>
      </c>
      <c r="I89" s="6">
        <v>6.1043E-2</v>
      </c>
      <c r="J89" s="6">
        <v>5.9235000000000003E-2</v>
      </c>
      <c r="K89" s="7">
        <v>58923.3</v>
      </c>
      <c r="L89" s="7">
        <v>3490.3</v>
      </c>
      <c r="M89" s="5">
        <v>8.01</v>
      </c>
    </row>
    <row r="90" spans="1:13">
      <c r="A90">
        <v>83</v>
      </c>
      <c r="B90" s="6">
        <v>9.7628000000000006E-2</v>
      </c>
      <c r="C90" s="6">
        <v>9.3084E-2</v>
      </c>
      <c r="D90" s="7">
        <v>40786.300000000003</v>
      </c>
      <c r="E90" s="7">
        <v>3796.6</v>
      </c>
      <c r="F90" s="5">
        <v>6.3</v>
      </c>
      <c r="G90" t="s">
        <v>12</v>
      </c>
      <c r="H90">
        <v>83</v>
      </c>
      <c r="I90" s="6">
        <v>6.9388000000000005E-2</v>
      </c>
      <c r="J90" s="6">
        <v>6.7060999999999996E-2</v>
      </c>
      <c r="K90" s="7">
        <v>55433</v>
      </c>
      <c r="L90" s="7">
        <v>3717.4</v>
      </c>
      <c r="M90" s="5">
        <v>7.48</v>
      </c>
    </row>
    <row r="91" spans="1:13">
      <c r="A91">
        <v>84</v>
      </c>
      <c r="B91" s="6">
        <v>0.109079</v>
      </c>
      <c r="C91" s="6">
        <v>0.103438</v>
      </c>
      <c r="D91" s="7">
        <v>36989.699999999997</v>
      </c>
      <c r="E91" s="7">
        <v>3826.1</v>
      </c>
      <c r="F91" s="5">
        <v>5.89</v>
      </c>
      <c r="G91" t="s">
        <v>12</v>
      </c>
      <c r="H91">
        <v>84</v>
      </c>
      <c r="I91" s="6">
        <v>7.7962000000000004E-2</v>
      </c>
      <c r="J91" s="6">
        <v>7.5037000000000006E-2</v>
      </c>
      <c r="K91" s="7">
        <v>51715.6</v>
      </c>
      <c r="L91" s="7">
        <v>3880.6</v>
      </c>
      <c r="M91" s="5">
        <v>6.98</v>
      </c>
    </row>
    <row r="92" spans="1:13">
      <c r="A92">
        <v>85</v>
      </c>
      <c r="B92" s="6">
        <v>0.12013</v>
      </c>
      <c r="C92" s="6">
        <v>0.11332299999999999</v>
      </c>
      <c r="D92" s="7">
        <v>33163.599999999999</v>
      </c>
      <c r="E92" s="7">
        <v>3758.2</v>
      </c>
      <c r="F92" s="5">
        <v>5.51</v>
      </c>
      <c r="G92" t="s">
        <v>12</v>
      </c>
      <c r="H92">
        <v>85</v>
      </c>
      <c r="I92" s="6">
        <v>8.7790999999999994E-2</v>
      </c>
      <c r="J92" s="6">
        <v>8.4098999999999993E-2</v>
      </c>
      <c r="K92" s="7">
        <v>47835</v>
      </c>
      <c r="L92" s="7">
        <v>4022.9</v>
      </c>
      <c r="M92" s="5">
        <v>6.51</v>
      </c>
    </row>
    <row r="93" spans="1:13">
      <c r="A93">
        <v>86</v>
      </c>
      <c r="B93" s="6">
        <v>0.131132</v>
      </c>
      <c r="C93" s="6">
        <v>0.12306300000000001</v>
      </c>
      <c r="D93" s="7">
        <v>29405.4</v>
      </c>
      <c r="E93" s="7">
        <v>3618.7</v>
      </c>
      <c r="F93" s="5">
        <v>5.15</v>
      </c>
      <c r="G93" t="s">
        <v>12</v>
      </c>
      <c r="H93">
        <v>86</v>
      </c>
      <c r="I93" s="6">
        <v>9.5669000000000004E-2</v>
      </c>
      <c r="J93" s="6">
        <v>9.1300999999999993E-2</v>
      </c>
      <c r="K93" s="7">
        <v>43812.1</v>
      </c>
      <c r="L93" s="7">
        <v>4000.1</v>
      </c>
      <c r="M93" s="5">
        <v>6.06</v>
      </c>
    </row>
    <row r="94" spans="1:13">
      <c r="A94">
        <v>87</v>
      </c>
      <c r="B94" s="6">
        <v>0.14279500000000001</v>
      </c>
      <c r="C94" s="6">
        <v>0.13328000000000001</v>
      </c>
      <c r="D94" s="7">
        <v>25786.7</v>
      </c>
      <c r="E94" s="7">
        <v>3436.8</v>
      </c>
      <c r="F94" s="5">
        <v>4.8099999999999996</v>
      </c>
      <c r="G94" t="s">
        <v>12</v>
      </c>
      <c r="H94">
        <v>87</v>
      </c>
      <c r="I94" s="6">
        <v>0.107659</v>
      </c>
      <c r="J94" s="6">
        <v>0.10216</v>
      </c>
      <c r="K94" s="7">
        <v>39812</v>
      </c>
      <c r="L94" s="7">
        <v>4067.2</v>
      </c>
      <c r="M94" s="5">
        <v>5.62</v>
      </c>
    </row>
    <row r="95" spans="1:13">
      <c r="A95">
        <v>88</v>
      </c>
      <c r="B95" s="6">
        <v>0.153999</v>
      </c>
      <c r="C95" s="6">
        <v>0.142989</v>
      </c>
      <c r="D95" s="7">
        <v>22349.8</v>
      </c>
      <c r="E95" s="7">
        <v>3195.8</v>
      </c>
      <c r="F95" s="5">
        <v>4.47</v>
      </c>
      <c r="G95" t="s">
        <v>12</v>
      </c>
      <c r="H95">
        <v>88</v>
      </c>
      <c r="I95" s="6">
        <v>0.11995699999999999</v>
      </c>
      <c r="J95" s="6">
        <v>0.11316900000000001</v>
      </c>
      <c r="K95" s="7">
        <v>35744.800000000003</v>
      </c>
      <c r="L95" s="7">
        <v>4045.2</v>
      </c>
      <c r="M95" s="5">
        <v>5.2</v>
      </c>
    </row>
    <row r="96" spans="1:13">
      <c r="A96">
        <v>89</v>
      </c>
      <c r="B96" s="6">
        <v>0.18931500000000001</v>
      </c>
      <c r="C96" s="6">
        <v>0.17294399999999999</v>
      </c>
      <c r="D96" s="7">
        <v>19154.099999999999</v>
      </c>
      <c r="E96" s="7">
        <v>3312.6</v>
      </c>
      <c r="F96" s="5">
        <v>4.13</v>
      </c>
      <c r="G96" t="s">
        <v>12</v>
      </c>
      <c r="H96">
        <v>89</v>
      </c>
      <c r="I96" s="6">
        <v>0.14277699999999999</v>
      </c>
      <c r="J96" s="6">
        <v>0.13326299999999999</v>
      </c>
      <c r="K96" s="7">
        <v>31699.599999999999</v>
      </c>
      <c r="L96" s="7">
        <v>4224.3999999999996</v>
      </c>
      <c r="M96" s="5">
        <v>4.8</v>
      </c>
    </row>
    <row r="97" spans="1:13">
      <c r="A97">
        <v>90</v>
      </c>
      <c r="B97" s="6">
        <v>0.19650799999999999</v>
      </c>
      <c r="C97" s="6">
        <v>0.178928</v>
      </c>
      <c r="D97" s="7">
        <v>15841.5</v>
      </c>
      <c r="E97" s="7">
        <v>2834.5</v>
      </c>
      <c r="F97" s="5">
        <v>3.89</v>
      </c>
      <c r="G97" t="s">
        <v>12</v>
      </c>
      <c r="H97">
        <v>90</v>
      </c>
      <c r="I97" s="6">
        <v>0.154666</v>
      </c>
      <c r="J97" s="6">
        <v>0.143564</v>
      </c>
      <c r="K97" s="7">
        <v>27475.200000000001</v>
      </c>
      <c r="L97" s="7">
        <v>3944.4</v>
      </c>
      <c r="M97" s="5">
        <v>4.46</v>
      </c>
    </row>
    <row r="98" spans="1:13">
      <c r="A98">
        <v>91</v>
      </c>
      <c r="B98" s="6">
        <v>0.21390799999999999</v>
      </c>
      <c r="C98" s="6">
        <v>0.19324</v>
      </c>
      <c r="D98" s="7">
        <v>13007</v>
      </c>
      <c r="E98" s="7">
        <v>2513.5</v>
      </c>
      <c r="F98" s="5">
        <v>3.63</v>
      </c>
      <c r="G98" t="s">
        <v>12</v>
      </c>
      <c r="H98">
        <v>91</v>
      </c>
      <c r="I98" s="6">
        <v>0.173817</v>
      </c>
      <c r="J98" s="6">
        <v>0.15991900000000001</v>
      </c>
      <c r="K98" s="7">
        <v>23530.799999999999</v>
      </c>
      <c r="L98" s="7">
        <v>3763</v>
      </c>
      <c r="M98" s="5">
        <v>4.12</v>
      </c>
    </row>
    <row r="99" spans="1:13">
      <c r="A99">
        <v>92</v>
      </c>
      <c r="B99" s="6">
        <v>0.23552400000000001</v>
      </c>
      <c r="C99" s="6">
        <v>0.21071000000000001</v>
      </c>
      <c r="D99" s="7">
        <v>10493.5</v>
      </c>
      <c r="E99" s="7">
        <v>2211.1</v>
      </c>
      <c r="F99" s="5">
        <v>3.38</v>
      </c>
      <c r="G99" t="s">
        <v>12</v>
      </c>
      <c r="H99">
        <v>92</v>
      </c>
      <c r="I99" s="6">
        <v>0.194522</v>
      </c>
      <c r="J99" s="6">
        <v>0.17727999999999999</v>
      </c>
      <c r="K99" s="7">
        <v>19767.8</v>
      </c>
      <c r="L99" s="7">
        <v>3504.4</v>
      </c>
      <c r="M99" s="5">
        <v>3.81</v>
      </c>
    </row>
    <row r="100" spans="1:13">
      <c r="A100">
        <v>93</v>
      </c>
      <c r="B100" s="6">
        <v>0.260795</v>
      </c>
      <c r="C100" s="6">
        <v>0.230711</v>
      </c>
      <c r="D100" s="7">
        <v>8282.4</v>
      </c>
      <c r="E100" s="7">
        <v>1910.8</v>
      </c>
      <c r="F100" s="5">
        <v>3.15</v>
      </c>
      <c r="G100" t="s">
        <v>12</v>
      </c>
      <c r="H100">
        <v>93</v>
      </c>
      <c r="I100" s="6">
        <v>0.21982599999999999</v>
      </c>
      <c r="J100" s="6">
        <v>0.19805700000000001</v>
      </c>
      <c r="K100" s="7">
        <v>16263.3</v>
      </c>
      <c r="L100" s="7">
        <v>3221.1</v>
      </c>
      <c r="M100" s="5">
        <v>3.53</v>
      </c>
    </row>
    <row r="101" spans="1:13">
      <c r="A101">
        <v>94</v>
      </c>
      <c r="B101" s="6">
        <v>0.27313199999999999</v>
      </c>
      <c r="C101" s="6">
        <v>0.240313</v>
      </c>
      <c r="D101" s="7">
        <v>6371.6</v>
      </c>
      <c r="E101" s="7">
        <v>1531.2</v>
      </c>
      <c r="F101" s="5">
        <v>2.94</v>
      </c>
      <c r="G101" t="s">
        <v>12</v>
      </c>
      <c r="H101">
        <v>94</v>
      </c>
      <c r="I101" s="6">
        <v>0.24173600000000001</v>
      </c>
      <c r="J101" s="6">
        <v>0.215669</v>
      </c>
      <c r="K101" s="7">
        <v>13042.3</v>
      </c>
      <c r="L101" s="7">
        <v>2812.8</v>
      </c>
      <c r="M101" s="5">
        <v>3.28</v>
      </c>
    </row>
    <row r="102" spans="1:13">
      <c r="A102">
        <v>95</v>
      </c>
      <c r="B102" s="6">
        <v>0.31238199999999999</v>
      </c>
      <c r="C102" s="6">
        <v>0.27018199999999998</v>
      </c>
      <c r="D102" s="7">
        <v>4840.3999999999996</v>
      </c>
      <c r="E102" s="7">
        <v>1307.8</v>
      </c>
      <c r="F102" s="5">
        <v>2.71</v>
      </c>
      <c r="G102" t="s">
        <v>12</v>
      </c>
      <c r="H102">
        <v>95</v>
      </c>
      <c r="I102" s="6">
        <v>0.27159100000000003</v>
      </c>
      <c r="J102" s="6">
        <v>0.23912</v>
      </c>
      <c r="K102" s="7">
        <v>10229.5</v>
      </c>
      <c r="L102" s="7">
        <v>2446.1</v>
      </c>
      <c r="M102" s="5">
        <v>3.04</v>
      </c>
    </row>
    <row r="103" spans="1:13">
      <c r="A103">
        <v>96</v>
      </c>
      <c r="B103" s="6">
        <v>0.33885100000000001</v>
      </c>
      <c r="C103" s="6">
        <v>0.28975899999999999</v>
      </c>
      <c r="D103" s="7">
        <v>3532.6</v>
      </c>
      <c r="E103" s="7">
        <v>1023.6</v>
      </c>
      <c r="F103" s="5">
        <v>2.5299999999999998</v>
      </c>
      <c r="G103" t="s">
        <v>12</v>
      </c>
      <c r="H103">
        <v>96</v>
      </c>
      <c r="I103" s="6">
        <v>0.297927</v>
      </c>
      <c r="J103" s="6">
        <v>0.259301</v>
      </c>
      <c r="K103" s="7">
        <v>7783.4</v>
      </c>
      <c r="L103" s="7">
        <v>2018.2</v>
      </c>
      <c r="M103" s="5">
        <v>2.84</v>
      </c>
    </row>
    <row r="104" spans="1:13">
      <c r="A104">
        <v>97</v>
      </c>
      <c r="B104" s="6">
        <v>0.38059700000000002</v>
      </c>
      <c r="C104" s="6">
        <v>0.31974900000000001</v>
      </c>
      <c r="D104" s="7">
        <v>2509</v>
      </c>
      <c r="E104" s="7">
        <v>802.3</v>
      </c>
      <c r="F104" s="5">
        <v>2.35</v>
      </c>
      <c r="G104" t="s">
        <v>12</v>
      </c>
      <c r="H104">
        <v>97</v>
      </c>
      <c r="I104" s="6">
        <v>0.31531300000000001</v>
      </c>
      <c r="J104" s="6">
        <v>0.272372</v>
      </c>
      <c r="K104" s="7">
        <v>5765.2</v>
      </c>
      <c r="L104" s="7">
        <v>1570.3</v>
      </c>
      <c r="M104" s="5">
        <v>2.66</v>
      </c>
    </row>
    <row r="105" spans="1:13">
      <c r="A105">
        <v>98</v>
      </c>
      <c r="B105" s="6">
        <v>0.41633500000000001</v>
      </c>
      <c r="C105" s="6">
        <v>0.34460000000000002</v>
      </c>
      <c r="D105" s="7">
        <v>1706.8</v>
      </c>
      <c r="E105" s="7">
        <v>588.1</v>
      </c>
      <c r="F105" s="5">
        <v>2.23</v>
      </c>
      <c r="G105" t="s">
        <v>12</v>
      </c>
      <c r="H105">
        <v>98</v>
      </c>
      <c r="I105" s="6">
        <v>0.34952699999999998</v>
      </c>
      <c r="J105" s="6">
        <v>0.29753000000000002</v>
      </c>
      <c r="K105" s="7">
        <v>4194.8999999999996</v>
      </c>
      <c r="L105" s="7">
        <v>1248.0999999999999</v>
      </c>
      <c r="M105" s="5">
        <v>2.46</v>
      </c>
    </row>
    <row r="106" spans="1:13">
      <c r="A106">
        <v>99</v>
      </c>
      <c r="B106" s="6">
        <v>0.41464400000000001</v>
      </c>
      <c r="C106" s="6">
        <v>0.343441</v>
      </c>
      <c r="D106" s="7">
        <v>1118.5999999999999</v>
      </c>
      <c r="E106" s="7">
        <v>384.2</v>
      </c>
      <c r="F106" s="5">
        <v>2.13</v>
      </c>
      <c r="G106" t="s">
        <v>12</v>
      </c>
      <c r="H106">
        <v>99</v>
      </c>
      <c r="I106" s="6">
        <v>0.38020900000000002</v>
      </c>
      <c r="J106" s="6">
        <v>0.31947500000000001</v>
      </c>
      <c r="K106" s="7">
        <v>2946.8</v>
      </c>
      <c r="L106" s="7">
        <v>941.4</v>
      </c>
      <c r="M106" s="5">
        <v>2.29</v>
      </c>
    </row>
    <row r="107" spans="1:13">
      <c r="A107">
        <v>100</v>
      </c>
      <c r="B107">
        <v>0.44856200000000002</v>
      </c>
      <c r="C107">
        <v>0.36638799999999999</v>
      </c>
      <c r="D107">
        <v>734.4</v>
      </c>
      <c r="E107">
        <v>269.10000000000002</v>
      </c>
      <c r="F107">
        <v>1.99</v>
      </c>
      <c r="G107" t="s">
        <v>12</v>
      </c>
      <c r="H107">
        <v>100</v>
      </c>
      <c r="I107">
        <v>0.413881</v>
      </c>
      <c r="J107">
        <v>0.34291700000000003</v>
      </c>
      <c r="K107">
        <v>2005.4</v>
      </c>
      <c r="L107">
        <v>687.7</v>
      </c>
      <c r="M107">
        <v>2.14</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defaultColWidth="10.90625" defaultRowHeight="15"/>
  <sheetData>
    <row r="1" spans="1:13" ht="19.2">
      <c r="A1" s="3" t="s">
        <v>36</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5.5770000000000004E-3</v>
      </c>
      <c r="C7" s="6">
        <v>5.561E-3</v>
      </c>
      <c r="D7" s="7">
        <v>100000</v>
      </c>
      <c r="E7" s="7">
        <v>556.1</v>
      </c>
      <c r="F7" s="5">
        <v>77.13</v>
      </c>
      <c r="G7" t="s">
        <v>12</v>
      </c>
      <c r="H7">
        <v>0</v>
      </c>
      <c r="I7" s="6">
        <v>4.5750000000000001E-3</v>
      </c>
      <c r="J7" s="6">
        <v>4.5649999999999996E-3</v>
      </c>
      <c r="K7" s="7">
        <v>100000</v>
      </c>
      <c r="L7" s="7">
        <v>456.5</v>
      </c>
      <c r="M7" s="5">
        <v>81.430000000000007</v>
      </c>
    </row>
    <row r="8" spans="1:13">
      <c r="A8">
        <v>1</v>
      </c>
      <c r="B8" s="6">
        <v>4.1100000000000002E-4</v>
      </c>
      <c r="C8" s="6">
        <v>4.1100000000000002E-4</v>
      </c>
      <c r="D8" s="7">
        <v>99443.9</v>
      </c>
      <c r="E8" s="7">
        <v>40.9</v>
      </c>
      <c r="F8" s="5">
        <v>76.56</v>
      </c>
      <c r="G8" t="s">
        <v>12</v>
      </c>
      <c r="H8">
        <v>1</v>
      </c>
      <c r="I8" s="6">
        <v>3.8000000000000002E-4</v>
      </c>
      <c r="J8" s="6">
        <v>3.8000000000000002E-4</v>
      </c>
      <c r="K8" s="7">
        <v>99543.5</v>
      </c>
      <c r="L8" s="7">
        <v>37.799999999999997</v>
      </c>
      <c r="M8" s="5">
        <v>80.81</v>
      </c>
    </row>
    <row r="9" spans="1:13">
      <c r="A9">
        <v>2</v>
      </c>
      <c r="B9" s="6">
        <v>2.3000000000000001E-4</v>
      </c>
      <c r="C9" s="6">
        <v>2.3000000000000001E-4</v>
      </c>
      <c r="D9" s="7">
        <v>99403</v>
      </c>
      <c r="E9" s="7">
        <v>22.8</v>
      </c>
      <c r="F9" s="5">
        <v>75.59</v>
      </c>
      <c r="G9" t="s">
        <v>12</v>
      </c>
      <c r="H9">
        <v>2</v>
      </c>
      <c r="I9" s="6">
        <v>1.93E-4</v>
      </c>
      <c r="J9" s="6">
        <v>1.93E-4</v>
      </c>
      <c r="K9" s="7">
        <v>99505.7</v>
      </c>
      <c r="L9" s="7">
        <v>19.2</v>
      </c>
      <c r="M9" s="5">
        <v>79.84</v>
      </c>
    </row>
    <row r="10" spans="1:13">
      <c r="A10">
        <v>3</v>
      </c>
      <c r="B10" s="6">
        <v>1.84E-4</v>
      </c>
      <c r="C10" s="6">
        <v>1.84E-4</v>
      </c>
      <c r="D10" s="7">
        <v>99380.2</v>
      </c>
      <c r="E10" s="7">
        <v>18.2</v>
      </c>
      <c r="F10" s="5">
        <v>74.61</v>
      </c>
      <c r="G10" t="s">
        <v>12</v>
      </c>
      <c r="H10">
        <v>3</v>
      </c>
      <c r="I10" s="6">
        <v>1.4200000000000001E-4</v>
      </c>
      <c r="J10" s="6">
        <v>1.4200000000000001E-4</v>
      </c>
      <c r="K10" s="7">
        <v>99486.5</v>
      </c>
      <c r="L10" s="7">
        <v>14.1</v>
      </c>
      <c r="M10" s="5">
        <v>78.849999999999994</v>
      </c>
    </row>
    <row r="11" spans="1:13">
      <c r="A11">
        <v>4</v>
      </c>
      <c r="B11" s="6">
        <v>1.22E-4</v>
      </c>
      <c r="C11" s="6">
        <v>1.22E-4</v>
      </c>
      <c r="D11" s="7">
        <v>99361.9</v>
      </c>
      <c r="E11" s="7">
        <v>12.1</v>
      </c>
      <c r="F11" s="5">
        <v>73.62</v>
      </c>
      <c r="G11" t="s">
        <v>12</v>
      </c>
      <c r="H11">
        <v>4</v>
      </c>
      <c r="I11" s="6">
        <v>1.1E-4</v>
      </c>
      <c r="J11" s="6">
        <v>1.1E-4</v>
      </c>
      <c r="K11" s="7">
        <v>99472.4</v>
      </c>
      <c r="L11" s="7">
        <v>10.9</v>
      </c>
      <c r="M11" s="5">
        <v>77.86</v>
      </c>
    </row>
    <row r="12" spans="1:13">
      <c r="A12">
        <v>5</v>
      </c>
      <c r="B12" s="6">
        <v>1.08E-4</v>
      </c>
      <c r="C12" s="6">
        <v>1.08E-4</v>
      </c>
      <c r="D12" s="7">
        <v>99349.8</v>
      </c>
      <c r="E12" s="7">
        <v>10.7</v>
      </c>
      <c r="F12" s="5">
        <v>72.63</v>
      </c>
      <c r="G12" t="s">
        <v>12</v>
      </c>
      <c r="H12">
        <v>5</v>
      </c>
      <c r="I12" s="6">
        <v>9.3999999999999994E-5</v>
      </c>
      <c r="J12" s="6">
        <v>9.3999999999999994E-5</v>
      </c>
      <c r="K12" s="7">
        <v>99461.4</v>
      </c>
      <c r="L12" s="7">
        <v>9.4</v>
      </c>
      <c r="M12" s="5">
        <v>76.87</v>
      </c>
    </row>
    <row r="13" spans="1:13">
      <c r="A13">
        <v>6</v>
      </c>
      <c r="B13" s="6">
        <v>1.16E-4</v>
      </c>
      <c r="C13" s="6">
        <v>1.16E-4</v>
      </c>
      <c r="D13" s="7">
        <v>99339.1</v>
      </c>
      <c r="E13" s="7">
        <v>11.5</v>
      </c>
      <c r="F13" s="5">
        <v>71.64</v>
      </c>
      <c r="G13" t="s">
        <v>12</v>
      </c>
      <c r="H13">
        <v>6</v>
      </c>
      <c r="I13" s="6">
        <v>1.07E-4</v>
      </c>
      <c r="J13" s="6">
        <v>1.07E-4</v>
      </c>
      <c r="K13" s="7">
        <v>99452</v>
      </c>
      <c r="L13" s="7">
        <v>10.7</v>
      </c>
      <c r="M13" s="5">
        <v>75.88</v>
      </c>
    </row>
    <row r="14" spans="1:13">
      <c r="A14">
        <v>7</v>
      </c>
      <c r="B14" s="6">
        <v>9.3999999999999994E-5</v>
      </c>
      <c r="C14" s="6">
        <v>9.3999999999999994E-5</v>
      </c>
      <c r="D14" s="7">
        <v>99327.6</v>
      </c>
      <c r="E14" s="7">
        <v>9.3000000000000007</v>
      </c>
      <c r="F14" s="5">
        <v>70.650000000000006</v>
      </c>
      <c r="G14" t="s">
        <v>12</v>
      </c>
      <c r="H14">
        <v>7</v>
      </c>
      <c r="I14" s="6">
        <v>8.6000000000000003E-5</v>
      </c>
      <c r="J14" s="6">
        <v>8.6000000000000003E-5</v>
      </c>
      <c r="K14" s="7">
        <v>99441.4</v>
      </c>
      <c r="L14" s="7">
        <v>8.5</v>
      </c>
      <c r="M14" s="5">
        <v>74.89</v>
      </c>
    </row>
    <row r="15" spans="1:13">
      <c r="A15">
        <v>8</v>
      </c>
      <c r="B15" s="6">
        <v>1.0900000000000001E-4</v>
      </c>
      <c r="C15" s="6">
        <v>1.0900000000000001E-4</v>
      </c>
      <c r="D15" s="7">
        <v>99318.2</v>
      </c>
      <c r="E15" s="7">
        <v>10.8</v>
      </c>
      <c r="F15" s="5">
        <v>69.650000000000006</v>
      </c>
      <c r="G15" t="s">
        <v>12</v>
      </c>
      <c r="H15">
        <v>8</v>
      </c>
      <c r="I15" s="6">
        <v>8.6000000000000003E-5</v>
      </c>
      <c r="J15" s="6">
        <v>8.6000000000000003E-5</v>
      </c>
      <c r="K15" s="7">
        <v>99432.9</v>
      </c>
      <c r="L15" s="7">
        <v>8.5</v>
      </c>
      <c r="M15" s="5">
        <v>73.89</v>
      </c>
    </row>
    <row r="16" spans="1:13">
      <c r="A16">
        <v>9</v>
      </c>
      <c r="B16" s="6">
        <v>1.1E-4</v>
      </c>
      <c r="C16" s="6">
        <v>1.1E-4</v>
      </c>
      <c r="D16" s="7">
        <v>99307.5</v>
      </c>
      <c r="E16" s="7">
        <v>10.9</v>
      </c>
      <c r="F16" s="5">
        <v>68.66</v>
      </c>
      <c r="G16" t="s">
        <v>12</v>
      </c>
      <c r="H16">
        <v>9</v>
      </c>
      <c r="I16" s="6">
        <v>6.3999999999999997E-5</v>
      </c>
      <c r="J16" s="6">
        <v>6.3999999999999997E-5</v>
      </c>
      <c r="K16" s="7">
        <v>99424.3</v>
      </c>
      <c r="L16" s="7">
        <v>6.4</v>
      </c>
      <c r="M16" s="5">
        <v>72.900000000000006</v>
      </c>
    </row>
    <row r="17" spans="1:13">
      <c r="A17">
        <v>10</v>
      </c>
      <c r="B17" s="6">
        <v>1.2E-4</v>
      </c>
      <c r="C17" s="6">
        <v>1.2E-4</v>
      </c>
      <c r="D17" s="7">
        <v>99296.6</v>
      </c>
      <c r="E17" s="7">
        <v>11.9</v>
      </c>
      <c r="F17" s="5">
        <v>67.67</v>
      </c>
      <c r="G17" t="s">
        <v>12</v>
      </c>
      <c r="H17">
        <v>10</v>
      </c>
      <c r="I17" s="6">
        <v>8.0000000000000007E-5</v>
      </c>
      <c r="J17" s="6">
        <v>8.0000000000000007E-5</v>
      </c>
      <c r="K17" s="7">
        <v>99417.9</v>
      </c>
      <c r="L17" s="7">
        <v>7.9</v>
      </c>
      <c r="M17" s="5">
        <v>71.900000000000006</v>
      </c>
    </row>
    <row r="18" spans="1:13">
      <c r="A18">
        <v>11</v>
      </c>
      <c r="B18" s="6">
        <v>1.21E-4</v>
      </c>
      <c r="C18" s="6">
        <v>1.21E-4</v>
      </c>
      <c r="D18" s="7">
        <v>99284.7</v>
      </c>
      <c r="E18" s="7">
        <v>12</v>
      </c>
      <c r="F18" s="5">
        <v>66.680000000000007</v>
      </c>
      <c r="G18" t="s">
        <v>12</v>
      </c>
      <c r="H18">
        <v>11</v>
      </c>
      <c r="I18" s="6">
        <v>8.5000000000000006E-5</v>
      </c>
      <c r="J18" s="6">
        <v>8.5000000000000006E-5</v>
      </c>
      <c r="K18" s="7">
        <v>99410</v>
      </c>
      <c r="L18" s="7">
        <v>8.4</v>
      </c>
      <c r="M18" s="5">
        <v>70.91</v>
      </c>
    </row>
    <row r="19" spans="1:13">
      <c r="A19">
        <v>12</v>
      </c>
      <c r="B19" s="6">
        <v>1.4899999999999999E-4</v>
      </c>
      <c r="C19" s="6">
        <v>1.4899999999999999E-4</v>
      </c>
      <c r="D19" s="7">
        <v>99272.6</v>
      </c>
      <c r="E19" s="7">
        <v>14.8</v>
      </c>
      <c r="F19" s="5">
        <v>65.680000000000007</v>
      </c>
      <c r="G19" t="s">
        <v>12</v>
      </c>
      <c r="H19">
        <v>12</v>
      </c>
      <c r="I19" s="6">
        <v>1.16E-4</v>
      </c>
      <c r="J19" s="6">
        <v>1.16E-4</v>
      </c>
      <c r="K19" s="7">
        <v>99401.600000000006</v>
      </c>
      <c r="L19" s="7">
        <v>11.5</v>
      </c>
      <c r="M19" s="5">
        <v>69.92</v>
      </c>
    </row>
    <row r="20" spans="1:13">
      <c r="A20">
        <v>13</v>
      </c>
      <c r="B20" s="6">
        <v>1.65E-4</v>
      </c>
      <c r="C20" s="6">
        <v>1.65E-4</v>
      </c>
      <c r="D20" s="7">
        <v>99257.9</v>
      </c>
      <c r="E20" s="7">
        <v>16.399999999999999</v>
      </c>
      <c r="F20" s="5">
        <v>64.69</v>
      </c>
      <c r="G20" t="s">
        <v>12</v>
      </c>
      <c r="H20">
        <v>13</v>
      </c>
      <c r="I20" s="6">
        <v>1.26E-4</v>
      </c>
      <c r="J20" s="6">
        <v>1.26E-4</v>
      </c>
      <c r="K20" s="7">
        <v>99390</v>
      </c>
      <c r="L20" s="7">
        <v>12.5</v>
      </c>
      <c r="M20" s="5">
        <v>68.92</v>
      </c>
    </row>
    <row r="21" spans="1:13">
      <c r="A21">
        <v>14</v>
      </c>
      <c r="B21" s="6">
        <v>1.93E-4</v>
      </c>
      <c r="C21" s="6">
        <v>1.93E-4</v>
      </c>
      <c r="D21" s="7">
        <v>99241.5</v>
      </c>
      <c r="E21" s="7">
        <v>19.100000000000001</v>
      </c>
      <c r="F21" s="5">
        <v>63.7</v>
      </c>
      <c r="G21" t="s">
        <v>12</v>
      </c>
      <c r="H21">
        <v>14</v>
      </c>
      <c r="I21" s="6">
        <v>1.2300000000000001E-4</v>
      </c>
      <c r="J21" s="6">
        <v>1.2300000000000001E-4</v>
      </c>
      <c r="K21" s="7">
        <v>99377.5</v>
      </c>
      <c r="L21" s="7">
        <v>12.2</v>
      </c>
      <c r="M21" s="5">
        <v>67.930000000000007</v>
      </c>
    </row>
    <row r="22" spans="1:13">
      <c r="A22">
        <v>15</v>
      </c>
      <c r="B22" s="6">
        <v>2.41E-4</v>
      </c>
      <c r="C22" s="6">
        <v>2.41E-4</v>
      </c>
      <c r="D22" s="7">
        <v>99222.3</v>
      </c>
      <c r="E22" s="7">
        <v>23.9</v>
      </c>
      <c r="F22" s="5">
        <v>62.72</v>
      </c>
      <c r="G22" t="s">
        <v>12</v>
      </c>
      <c r="H22">
        <v>15</v>
      </c>
      <c r="I22" s="6">
        <v>1.55E-4</v>
      </c>
      <c r="J22" s="6">
        <v>1.55E-4</v>
      </c>
      <c r="K22" s="7">
        <v>99365.3</v>
      </c>
      <c r="L22" s="7">
        <v>15.4</v>
      </c>
      <c r="M22" s="5">
        <v>66.94</v>
      </c>
    </row>
    <row r="23" spans="1:13">
      <c r="A23">
        <v>16</v>
      </c>
      <c r="B23" s="6">
        <v>3.3599999999999998E-4</v>
      </c>
      <c r="C23" s="6">
        <v>3.3599999999999998E-4</v>
      </c>
      <c r="D23" s="7">
        <v>99198.5</v>
      </c>
      <c r="E23" s="7">
        <v>33.4</v>
      </c>
      <c r="F23" s="5">
        <v>61.73</v>
      </c>
      <c r="G23" t="s">
        <v>12</v>
      </c>
      <c r="H23">
        <v>16</v>
      </c>
      <c r="I23" s="6">
        <v>2.1000000000000001E-4</v>
      </c>
      <c r="J23" s="6">
        <v>2.1000000000000001E-4</v>
      </c>
      <c r="K23" s="7">
        <v>99349.9</v>
      </c>
      <c r="L23" s="7">
        <v>20.8</v>
      </c>
      <c r="M23" s="5">
        <v>65.95</v>
      </c>
    </row>
    <row r="24" spans="1:13">
      <c r="A24">
        <v>17</v>
      </c>
      <c r="B24" s="6">
        <v>5.3899999999999998E-4</v>
      </c>
      <c r="C24" s="6">
        <v>5.3899999999999998E-4</v>
      </c>
      <c r="D24" s="7">
        <v>99165.1</v>
      </c>
      <c r="E24" s="7">
        <v>53.4</v>
      </c>
      <c r="F24" s="5">
        <v>60.75</v>
      </c>
      <c r="G24" t="s">
        <v>12</v>
      </c>
      <c r="H24">
        <v>17</v>
      </c>
      <c r="I24" s="6">
        <v>2.32E-4</v>
      </c>
      <c r="J24" s="6">
        <v>2.32E-4</v>
      </c>
      <c r="K24" s="7">
        <v>99329</v>
      </c>
      <c r="L24" s="7">
        <v>23.1</v>
      </c>
      <c r="M24" s="5">
        <v>64.959999999999994</v>
      </c>
    </row>
    <row r="25" spans="1:13">
      <c r="A25">
        <v>18</v>
      </c>
      <c r="B25" s="6">
        <v>6.3599999999999996E-4</v>
      </c>
      <c r="C25" s="6">
        <v>6.3500000000000004E-4</v>
      </c>
      <c r="D25" s="7">
        <v>99111.7</v>
      </c>
      <c r="E25" s="7">
        <v>63</v>
      </c>
      <c r="F25" s="5">
        <v>59.78</v>
      </c>
      <c r="G25" t="s">
        <v>12</v>
      </c>
      <c r="H25">
        <v>18</v>
      </c>
      <c r="I25" s="6">
        <v>2.6400000000000002E-4</v>
      </c>
      <c r="J25" s="6">
        <v>2.6400000000000002E-4</v>
      </c>
      <c r="K25" s="7">
        <v>99306</v>
      </c>
      <c r="L25" s="7">
        <v>26.2</v>
      </c>
      <c r="M25" s="5">
        <v>63.98</v>
      </c>
    </row>
    <row r="26" spans="1:13">
      <c r="A26">
        <v>19</v>
      </c>
      <c r="B26" s="6">
        <v>6.6200000000000005E-4</v>
      </c>
      <c r="C26" s="6">
        <v>6.6200000000000005E-4</v>
      </c>
      <c r="D26" s="7">
        <v>99048.7</v>
      </c>
      <c r="E26" s="7">
        <v>65.599999999999994</v>
      </c>
      <c r="F26" s="5">
        <v>58.82</v>
      </c>
      <c r="G26" t="s">
        <v>12</v>
      </c>
      <c r="H26">
        <v>19</v>
      </c>
      <c r="I26" s="6">
        <v>2.8899999999999998E-4</v>
      </c>
      <c r="J26" s="6">
        <v>2.8899999999999998E-4</v>
      </c>
      <c r="K26" s="7">
        <v>99279.8</v>
      </c>
      <c r="L26" s="7">
        <v>28.7</v>
      </c>
      <c r="M26" s="5">
        <v>63</v>
      </c>
    </row>
    <row r="27" spans="1:13">
      <c r="A27">
        <v>20</v>
      </c>
      <c r="B27" s="6">
        <v>6.9499999999999998E-4</v>
      </c>
      <c r="C27" s="6">
        <v>6.9399999999999996E-4</v>
      </c>
      <c r="D27" s="7">
        <v>98983.1</v>
      </c>
      <c r="E27" s="7">
        <v>68.7</v>
      </c>
      <c r="F27" s="5">
        <v>57.86</v>
      </c>
      <c r="G27" t="s">
        <v>12</v>
      </c>
      <c r="H27">
        <v>20</v>
      </c>
      <c r="I27" s="6">
        <v>2.6800000000000001E-4</v>
      </c>
      <c r="J27" s="6">
        <v>2.6800000000000001E-4</v>
      </c>
      <c r="K27" s="7">
        <v>99251.1</v>
      </c>
      <c r="L27" s="7">
        <v>26.6</v>
      </c>
      <c r="M27" s="5">
        <v>62.01</v>
      </c>
    </row>
    <row r="28" spans="1:13">
      <c r="A28">
        <v>21</v>
      </c>
      <c r="B28" s="6">
        <v>6.5799999999999995E-4</v>
      </c>
      <c r="C28" s="6">
        <v>6.5700000000000003E-4</v>
      </c>
      <c r="D28" s="7">
        <v>98914.4</v>
      </c>
      <c r="E28" s="7">
        <v>65</v>
      </c>
      <c r="F28" s="5">
        <v>56.9</v>
      </c>
      <c r="G28" t="s">
        <v>12</v>
      </c>
      <c r="H28">
        <v>21</v>
      </c>
      <c r="I28" s="6">
        <v>2.61E-4</v>
      </c>
      <c r="J28" s="6">
        <v>2.61E-4</v>
      </c>
      <c r="K28" s="7">
        <v>99224.6</v>
      </c>
      <c r="L28" s="7">
        <v>25.9</v>
      </c>
      <c r="M28" s="5">
        <v>61.03</v>
      </c>
    </row>
    <row r="29" spans="1:13">
      <c r="A29">
        <v>22</v>
      </c>
      <c r="B29" s="6">
        <v>7.4200000000000004E-4</v>
      </c>
      <c r="C29" s="6">
        <v>7.4200000000000004E-4</v>
      </c>
      <c r="D29" s="7">
        <v>98849.4</v>
      </c>
      <c r="E29" s="7">
        <v>73.3</v>
      </c>
      <c r="F29" s="5">
        <v>55.94</v>
      </c>
      <c r="G29" t="s">
        <v>12</v>
      </c>
      <c r="H29">
        <v>22</v>
      </c>
      <c r="I29" s="6">
        <v>2.7E-4</v>
      </c>
      <c r="J29" s="6">
        <v>2.7E-4</v>
      </c>
      <c r="K29" s="7">
        <v>99198.7</v>
      </c>
      <c r="L29" s="7">
        <v>26.8</v>
      </c>
      <c r="M29" s="5">
        <v>60.05</v>
      </c>
    </row>
    <row r="30" spans="1:13">
      <c r="A30">
        <v>23</v>
      </c>
      <c r="B30" s="6">
        <v>7.4399999999999998E-4</v>
      </c>
      <c r="C30" s="6">
        <v>7.4399999999999998E-4</v>
      </c>
      <c r="D30" s="7">
        <v>98776</v>
      </c>
      <c r="E30" s="7">
        <v>73.5</v>
      </c>
      <c r="F30" s="5">
        <v>54.98</v>
      </c>
      <c r="G30" t="s">
        <v>12</v>
      </c>
      <c r="H30">
        <v>23</v>
      </c>
      <c r="I30" s="6">
        <v>2.92E-4</v>
      </c>
      <c r="J30" s="6">
        <v>2.92E-4</v>
      </c>
      <c r="K30" s="7">
        <v>99171.9</v>
      </c>
      <c r="L30" s="7">
        <v>29</v>
      </c>
      <c r="M30" s="5">
        <v>59.06</v>
      </c>
    </row>
    <row r="31" spans="1:13">
      <c r="A31">
        <v>24</v>
      </c>
      <c r="B31" s="6">
        <v>6.8400000000000004E-4</v>
      </c>
      <c r="C31" s="6">
        <v>6.8400000000000004E-4</v>
      </c>
      <c r="D31" s="7">
        <v>98702.5</v>
      </c>
      <c r="E31" s="7">
        <v>67.5</v>
      </c>
      <c r="F31" s="5">
        <v>54.02</v>
      </c>
      <c r="G31" t="s">
        <v>12</v>
      </c>
      <c r="H31">
        <v>24</v>
      </c>
      <c r="I31" s="6">
        <v>2.72E-4</v>
      </c>
      <c r="J31" s="6">
        <v>2.72E-4</v>
      </c>
      <c r="K31" s="7">
        <v>99142.9</v>
      </c>
      <c r="L31" s="7">
        <v>27</v>
      </c>
      <c r="M31" s="5">
        <v>58.08</v>
      </c>
    </row>
    <row r="32" spans="1:13">
      <c r="A32">
        <v>25</v>
      </c>
      <c r="B32" s="6">
        <v>7.7899999999999996E-4</v>
      </c>
      <c r="C32" s="6">
        <v>7.7899999999999996E-4</v>
      </c>
      <c r="D32" s="7">
        <v>98635</v>
      </c>
      <c r="E32" s="7">
        <v>76.8</v>
      </c>
      <c r="F32" s="5">
        <v>53.06</v>
      </c>
      <c r="G32" t="s">
        <v>12</v>
      </c>
      <c r="H32">
        <v>25</v>
      </c>
      <c r="I32" s="6">
        <v>3.01E-4</v>
      </c>
      <c r="J32" s="6">
        <v>3.01E-4</v>
      </c>
      <c r="K32" s="7">
        <v>99115.9</v>
      </c>
      <c r="L32" s="7">
        <v>29.9</v>
      </c>
      <c r="M32" s="5">
        <v>57.1</v>
      </c>
    </row>
    <row r="33" spans="1:13">
      <c r="A33">
        <v>26</v>
      </c>
      <c r="B33" s="6">
        <v>7.4600000000000003E-4</v>
      </c>
      <c r="C33" s="6">
        <v>7.4600000000000003E-4</v>
      </c>
      <c r="D33" s="7">
        <v>98558.2</v>
      </c>
      <c r="E33" s="7">
        <v>73.5</v>
      </c>
      <c r="F33" s="5">
        <v>52.1</v>
      </c>
      <c r="G33" t="s">
        <v>12</v>
      </c>
      <c r="H33">
        <v>26</v>
      </c>
      <c r="I33" s="6">
        <v>3.4200000000000002E-4</v>
      </c>
      <c r="J33" s="6">
        <v>3.4200000000000002E-4</v>
      </c>
      <c r="K33" s="7">
        <v>99086.1</v>
      </c>
      <c r="L33" s="7">
        <v>33.9</v>
      </c>
      <c r="M33" s="5">
        <v>56.11</v>
      </c>
    </row>
    <row r="34" spans="1:13">
      <c r="A34">
        <v>27</v>
      </c>
      <c r="B34" s="6">
        <v>7.9900000000000001E-4</v>
      </c>
      <c r="C34" s="6">
        <v>7.9900000000000001E-4</v>
      </c>
      <c r="D34" s="7">
        <v>98484.7</v>
      </c>
      <c r="E34" s="7">
        <v>78.7</v>
      </c>
      <c r="F34" s="5">
        <v>51.14</v>
      </c>
      <c r="G34" t="s">
        <v>12</v>
      </c>
      <c r="H34">
        <v>27</v>
      </c>
      <c r="I34" s="6">
        <v>3.3799999999999998E-4</v>
      </c>
      <c r="J34" s="6">
        <v>3.3799999999999998E-4</v>
      </c>
      <c r="K34" s="7">
        <v>99052.2</v>
      </c>
      <c r="L34" s="7">
        <v>33.5</v>
      </c>
      <c r="M34" s="5">
        <v>55.13</v>
      </c>
    </row>
    <row r="35" spans="1:13">
      <c r="A35">
        <v>28</v>
      </c>
      <c r="B35" s="6">
        <v>7.2800000000000002E-4</v>
      </c>
      <c r="C35" s="6">
        <v>7.2800000000000002E-4</v>
      </c>
      <c r="D35" s="7">
        <v>98406.1</v>
      </c>
      <c r="E35" s="7">
        <v>71.7</v>
      </c>
      <c r="F35" s="5">
        <v>50.18</v>
      </c>
      <c r="G35" t="s">
        <v>12</v>
      </c>
      <c r="H35">
        <v>28</v>
      </c>
      <c r="I35" s="6">
        <v>3.59E-4</v>
      </c>
      <c r="J35" s="6">
        <v>3.5799999999999997E-4</v>
      </c>
      <c r="K35" s="7">
        <v>99018.7</v>
      </c>
      <c r="L35" s="7">
        <v>35.5</v>
      </c>
      <c r="M35" s="5">
        <v>54.15</v>
      </c>
    </row>
    <row r="36" spans="1:13">
      <c r="A36">
        <v>29</v>
      </c>
      <c r="B36" s="6">
        <v>8.4599999999999996E-4</v>
      </c>
      <c r="C36" s="6">
        <v>8.4500000000000005E-4</v>
      </c>
      <c r="D36" s="7">
        <v>98334.399999999994</v>
      </c>
      <c r="E36" s="7">
        <v>83.1</v>
      </c>
      <c r="F36" s="5">
        <v>49.21</v>
      </c>
      <c r="G36" t="s">
        <v>12</v>
      </c>
      <c r="H36">
        <v>29</v>
      </c>
      <c r="I36" s="6">
        <v>3.6499999999999998E-4</v>
      </c>
      <c r="J36" s="6">
        <v>3.6499999999999998E-4</v>
      </c>
      <c r="K36" s="7">
        <v>98983.2</v>
      </c>
      <c r="L36" s="7">
        <v>36.1</v>
      </c>
      <c r="M36" s="5">
        <v>53.17</v>
      </c>
    </row>
    <row r="37" spans="1:13">
      <c r="A37">
        <v>30</v>
      </c>
      <c r="B37" s="6">
        <v>8.9300000000000002E-4</v>
      </c>
      <c r="C37" s="6">
        <v>8.9300000000000002E-4</v>
      </c>
      <c r="D37" s="7">
        <v>98251.3</v>
      </c>
      <c r="E37" s="7">
        <v>87.7</v>
      </c>
      <c r="F37" s="5">
        <v>48.25</v>
      </c>
      <c r="G37" t="s">
        <v>12</v>
      </c>
      <c r="H37">
        <v>30</v>
      </c>
      <c r="I37" s="6">
        <v>4.0900000000000002E-4</v>
      </c>
      <c r="J37" s="6">
        <v>4.0900000000000002E-4</v>
      </c>
      <c r="K37" s="7">
        <v>98947.1</v>
      </c>
      <c r="L37" s="7">
        <v>40.5</v>
      </c>
      <c r="M37" s="5">
        <v>52.19</v>
      </c>
    </row>
    <row r="38" spans="1:13">
      <c r="A38">
        <v>31</v>
      </c>
      <c r="B38" s="6">
        <v>9.2299999999999999E-4</v>
      </c>
      <c r="C38" s="6">
        <v>9.2299999999999999E-4</v>
      </c>
      <c r="D38" s="7">
        <v>98163.6</v>
      </c>
      <c r="E38" s="7">
        <v>90.6</v>
      </c>
      <c r="F38" s="5">
        <v>47.3</v>
      </c>
      <c r="G38" t="s">
        <v>12</v>
      </c>
      <c r="H38">
        <v>31</v>
      </c>
      <c r="I38" s="6">
        <v>4.1599999999999997E-4</v>
      </c>
      <c r="J38" s="6">
        <v>4.1599999999999997E-4</v>
      </c>
      <c r="K38" s="7">
        <v>98906.6</v>
      </c>
      <c r="L38" s="7">
        <v>41.2</v>
      </c>
      <c r="M38" s="5">
        <v>51.21</v>
      </c>
    </row>
    <row r="39" spans="1:13">
      <c r="A39">
        <v>32</v>
      </c>
      <c r="B39" s="6">
        <v>1.0499999999999999E-3</v>
      </c>
      <c r="C39" s="6">
        <v>1.0499999999999999E-3</v>
      </c>
      <c r="D39" s="7">
        <v>98073</v>
      </c>
      <c r="E39" s="7">
        <v>103</v>
      </c>
      <c r="F39" s="5">
        <v>46.34</v>
      </c>
      <c r="G39" t="s">
        <v>12</v>
      </c>
      <c r="H39">
        <v>32</v>
      </c>
      <c r="I39" s="6">
        <v>4.4900000000000002E-4</v>
      </c>
      <c r="J39" s="6">
        <v>4.4900000000000002E-4</v>
      </c>
      <c r="K39" s="7">
        <v>98865.4</v>
      </c>
      <c r="L39" s="7">
        <v>44.4</v>
      </c>
      <c r="M39" s="5">
        <v>50.23</v>
      </c>
    </row>
    <row r="40" spans="1:13">
      <c r="A40">
        <v>33</v>
      </c>
      <c r="B40" s="6">
        <v>1.054E-3</v>
      </c>
      <c r="C40" s="6">
        <v>1.0529999999999999E-3</v>
      </c>
      <c r="D40" s="7">
        <v>97970</v>
      </c>
      <c r="E40" s="7">
        <v>103.2</v>
      </c>
      <c r="F40" s="5">
        <v>45.39</v>
      </c>
      <c r="G40" t="s">
        <v>12</v>
      </c>
      <c r="H40">
        <v>33</v>
      </c>
      <c r="I40" s="6">
        <v>5.13E-4</v>
      </c>
      <c r="J40" s="6">
        <v>5.13E-4</v>
      </c>
      <c r="K40" s="7">
        <v>98821</v>
      </c>
      <c r="L40" s="7">
        <v>50.7</v>
      </c>
      <c r="M40" s="5">
        <v>49.25</v>
      </c>
    </row>
    <row r="41" spans="1:13">
      <c r="A41">
        <v>34</v>
      </c>
      <c r="B41" s="6">
        <v>1.059E-3</v>
      </c>
      <c r="C41" s="6">
        <v>1.0579999999999999E-3</v>
      </c>
      <c r="D41" s="7">
        <v>97866.9</v>
      </c>
      <c r="E41" s="7">
        <v>103.5</v>
      </c>
      <c r="F41" s="5">
        <v>44.43</v>
      </c>
      <c r="G41" t="s">
        <v>12</v>
      </c>
      <c r="H41">
        <v>34</v>
      </c>
      <c r="I41" s="6">
        <v>5.5099999999999995E-4</v>
      </c>
      <c r="J41" s="6">
        <v>5.5099999999999995E-4</v>
      </c>
      <c r="K41" s="7">
        <v>98770.4</v>
      </c>
      <c r="L41" s="7">
        <v>54.4</v>
      </c>
      <c r="M41" s="5">
        <v>48.28</v>
      </c>
    </row>
    <row r="42" spans="1:13">
      <c r="A42">
        <v>35</v>
      </c>
      <c r="B42" s="6">
        <v>1.17E-3</v>
      </c>
      <c r="C42" s="6">
        <v>1.1689999999999999E-3</v>
      </c>
      <c r="D42" s="7">
        <v>97763.3</v>
      </c>
      <c r="E42" s="7">
        <v>114.3</v>
      </c>
      <c r="F42" s="5">
        <v>43.48</v>
      </c>
      <c r="G42" t="s">
        <v>12</v>
      </c>
      <c r="H42">
        <v>35</v>
      </c>
      <c r="I42" s="6">
        <v>5.7700000000000004E-4</v>
      </c>
      <c r="J42" s="6">
        <v>5.7700000000000004E-4</v>
      </c>
      <c r="K42" s="7">
        <v>98716</v>
      </c>
      <c r="L42" s="7">
        <v>57</v>
      </c>
      <c r="M42" s="5">
        <v>47.3</v>
      </c>
    </row>
    <row r="43" spans="1:13">
      <c r="A43">
        <v>36</v>
      </c>
      <c r="B43" s="6">
        <v>1.271E-3</v>
      </c>
      <c r="C43" s="6">
        <v>1.2700000000000001E-3</v>
      </c>
      <c r="D43" s="7">
        <v>97649</v>
      </c>
      <c r="E43" s="7">
        <v>124.1</v>
      </c>
      <c r="F43" s="5">
        <v>42.53</v>
      </c>
      <c r="G43" t="s">
        <v>12</v>
      </c>
      <c r="H43">
        <v>36</v>
      </c>
      <c r="I43" s="6">
        <v>6.6100000000000002E-4</v>
      </c>
      <c r="J43" s="6">
        <v>6.6100000000000002E-4</v>
      </c>
      <c r="K43" s="7">
        <v>98659</v>
      </c>
      <c r="L43" s="7">
        <v>65.2</v>
      </c>
      <c r="M43" s="5">
        <v>46.33</v>
      </c>
    </row>
    <row r="44" spans="1:13">
      <c r="A44">
        <v>37</v>
      </c>
      <c r="B44" s="6">
        <v>1.3129999999999999E-3</v>
      </c>
      <c r="C44" s="6">
        <v>1.3129999999999999E-3</v>
      </c>
      <c r="D44" s="7">
        <v>97525</v>
      </c>
      <c r="E44" s="7">
        <v>128</v>
      </c>
      <c r="F44" s="5">
        <v>41.58</v>
      </c>
      <c r="G44" t="s">
        <v>12</v>
      </c>
      <c r="H44">
        <v>37</v>
      </c>
      <c r="I44" s="6">
        <v>7.2599999999999997E-4</v>
      </c>
      <c r="J44" s="6">
        <v>7.2599999999999997E-4</v>
      </c>
      <c r="K44" s="7">
        <v>98593.8</v>
      </c>
      <c r="L44" s="7">
        <v>71.599999999999994</v>
      </c>
      <c r="M44" s="5">
        <v>45.36</v>
      </c>
    </row>
    <row r="45" spans="1:13">
      <c r="A45">
        <v>38</v>
      </c>
      <c r="B45" s="6">
        <v>1.3090000000000001E-3</v>
      </c>
      <c r="C45" s="6">
        <v>1.3079999999999999E-3</v>
      </c>
      <c r="D45" s="7">
        <v>97397</v>
      </c>
      <c r="E45" s="7">
        <v>127.4</v>
      </c>
      <c r="F45" s="5">
        <v>40.64</v>
      </c>
      <c r="G45" t="s">
        <v>12</v>
      </c>
      <c r="H45">
        <v>38</v>
      </c>
      <c r="I45" s="6">
        <v>7.85E-4</v>
      </c>
      <c r="J45" s="6">
        <v>7.85E-4</v>
      </c>
      <c r="K45" s="7">
        <v>98522.3</v>
      </c>
      <c r="L45" s="7">
        <v>77.3</v>
      </c>
      <c r="M45" s="5">
        <v>44.39</v>
      </c>
    </row>
    <row r="46" spans="1:13">
      <c r="A46">
        <v>39</v>
      </c>
      <c r="B46" s="6">
        <v>1.4319999999999999E-3</v>
      </c>
      <c r="C46" s="6">
        <v>1.431E-3</v>
      </c>
      <c r="D46" s="7">
        <v>97269.6</v>
      </c>
      <c r="E46" s="7">
        <v>139.19999999999999</v>
      </c>
      <c r="F46" s="5">
        <v>39.69</v>
      </c>
      <c r="G46" t="s">
        <v>12</v>
      </c>
      <c r="H46">
        <v>39</v>
      </c>
      <c r="I46" s="6">
        <v>8.6700000000000004E-4</v>
      </c>
      <c r="J46" s="6">
        <v>8.6600000000000002E-4</v>
      </c>
      <c r="K46" s="7">
        <v>98445</v>
      </c>
      <c r="L46" s="7">
        <v>85.3</v>
      </c>
      <c r="M46" s="5">
        <v>43.43</v>
      </c>
    </row>
    <row r="47" spans="1:13">
      <c r="A47">
        <v>40</v>
      </c>
      <c r="B47" s="6">
        <v>1.5299999999999999E-3</v>
      </c>
      <c r="C47" s="6">
        <v>1.529E-3</v>
      </c>
      <c r="D47" s="7">
        <v>97130.4</v>
      </c>
      <c r="E47" s="7">
        <v>148.5</v>
      </c>
      <c r="F47" s="5">
        <v>38.75</v>
      </c>
      <c r="G47" t="s">
        <v>12</v>
      </c>
      <c r="H47">
        <v>40</v>
      </c>
      <c r="I47" s="6">
        <v>9.1E-4</v>
      </c>
      <c r="J47" s="6">
        <v>9.0899999999999998E-4</v>
      </c>
      <c r="K47" s="7">
        <v>98359.7</v>
      </c>
      <c r="L47" s="7">
        <v>89.5</v>
      </c>
      <c r="M47" s="5">
        <v>42.47</v>
      </c>
    </row>
    <row r="48" spans="1:13">
      <c r="A48">
        <v>41</v>
      </c>
      <c r="B48" s="6">
        <v>1.647E-3</v>
      </c>
      <c r="C48" s="6">
        <v>1.6459999999999999E-3</v>
      </c>
      <c r="D48" s="7">
        <v>96981.9</v>
      </c>
      <c r="E48" s="7">
        <v>159.6</v>
      </c>
      <c r="F48" s="5">
        <v>37.81</v>
      </c>
      <c r="G48" t="s">
        <v>12</v>
      </c>
      <c r="H48">
        <v>41</v>
      </c>
      <c r="I48" s="6">
        <v>9.859999999999999E-4</v>
      </c>
      <c r="J48" s="6">
        <v>9.8499999999999998E-4</v>
      </c>
      <c r="K48" s="7">
        <v>98270.2</v>
      </c>
      <c r="L48" s="7">
        <v>96.8</v>
      </c>
      <c r="M48" s="5">
        <v>41.5</v>
      </c>
    </row>
    <row r="49" spans="1:13">
      <c r="A49">
        <v>42</v>
      </c>
      <c r="B49" s="6">
        <v>1.804E-3</v>
      </c>
      <c r="C49" s="6">
        <v>1.802E-3</v>
      </c>
      <c r="D49" s="7">
        <v>96822.2</v>
      </c>
      <c r="E49" s="7">
        <v>174.5</v>
      </c>
      <c r="F49" s="5">
        <v>36.869999999999997</v>
      </c>
      <c r="G49" t="s">
        <v>12</v>
      </c>
      <c r="H49">
        <v>42</v>
      </c>
      <c r="I49" s="6">
        <v>1.129E-3</v>
      </c>
      <c r="J49" s="6">
        <v>1.1280000000000001E-3</v>
      </c>
      <c r="K49" s="7">
        <v>98173.4</v>
      </c>
      <c r="L49" s="7">
        <v>110.8</v>
      </c>
      <c r="M49" s="5">
        <v>40.54</v>
      </c>
    </row>
    <row r="50" spans="1:13">
      <c r="A50">
        <v>43</v>
      </c>
      <c r="B50" s="6">
        <v>2.0249999999999999E-3</v>
      </c>
      <c r="C50" s="6">
        <v>2.0230000000000001E-3</v>
      </c>
      <c r="D50" s="7">
        <v>96647.7</v>
      </c>
      <c r="E50" s="7">
        <v>195.5</v>
      </c>
      <c r="F50" s="5">
        <v>35.93</v>
      </c>
      <c r="G50" t="s">
        <v>12</v>
      </c>
      <c r="H50">
        <v>43</v>
      </c>
      <c r="I50" s="6">
        <v>1.2440000000000001E-3</v>
      </c>
      <c r="J50" s="6">
        <v>1.2440000000000001E-3</v>
      </c>
      <c r="K50" s="7">
        <v>98062.6</v>
      </c>
      <c r="L50" s="7">
        <v>122</v>
      </c>
      <c r="M50" s="5">
        <v>39.590000000000003</v>
      </c>
    </row>
    <row r="51" spans="1:13">
      <c r="A51">
        <v>44</v>
      </c>
      <c r="B51" s="6">
        <v>2.1450000000000002E-3</v>
      </c>
      <c r="C51" s="6">
        <v>2.1429999999999999E-3</v>
      </c>
      <c r="D51" s="7">
        <v>96452.2</v>
      </c>
      <c r="E51" s="7">
        <v>206.7</v>
      </c>
      <c r="F51" s="5">
        <v>35.01</v>
      </c>
      <c r="G51" t="s">
        <v>12</v>
      </c>
      <c r="H51">
        <v>44</v>
      </c>
      <c r="I51" s="6">
        <v>1.408E-3</v>
      </c>
      <c r="J51" s="6">
        <v>1.407E-3</v>
      </c>
      <c r="K51" s="7">
        <v>97940.7</v>
      </c>
      <c r="L51" s="7">
        <v>137.80000000000001</v>
      </c>
      <c r="M51" s="5">
        <v>38.64</v>
      </c>
    </row>
    <row r="52" spans="1:13">
      <c r="A52">
        <v>45</v>
      </c>
      <c r="B52" s="6">
        <v>2.3180000000000002E-3</v>
      </c>
      <c r="C52" s="6">
        <v>2.3149999999999998E-3</v>
      </c>
      <c r="D52" s="7">
        <v>96245.5</v>
      </c>
      <c r="E52" s="7">
        <v>222.8</v>
      </c>
      <c r="F52" s="5">
        <v>34.08</v>
      </c>
      <c r="G52" t="s">
        <v>12</v>
      </c>
      <c r="H52">
        <v>45</v>
      </c>
      <c r="I52" s="6">
        <v>1.493E-3</v>
      </c>
      <c r="J52" s="6">
        <v>1.4920000000000001E-3</v>
      </c>
      <c r="K52" s="7">
        <v>97802.9</v>
      </c>
      <c r="L52" s="7">
        <v>145.9</v>
      </c>
      <c r="M52" s="5">
        <v>37.69</v>
      </c>
    </row>
    <row r="53" spans="1:13">
      <c r="A53">
        <v>46</v>
      </c>
      <c r="B53" s="6">
        <v>2.519E-3</v>
      </c>
      <c r="C53" s="6">
        <v>2.5149999999999999E-3</v>
      </c>
      <c r="D53" s="7">
        <v>96022.7</v>
      </c>
      <c r="E53" s="7">
        <v>241.5</v>
      </c>
      <c r="F53" s="5">
        <v>33.159999999999997</v>
      </c>
      <c r="G53" t="s">
        <v>12</v>
      </c>
      <c r="H53">
        <v>46</v>
      </c>
      <c r="I53" s="6">
        <v>1.614E-3</v>
      </c>
      <c r="J53" s="6">
        <v>1.6130000000000001E-3</v>
      </c>
      <c r="K53" s="7">
        <v>97657</v>
      </c>
      <c r="L53" s="7">
        <v>157.5</v>
      </c>
      <c r="M53" s="5">
        <v>36.75</v>
      </c>
    </row>
    <row r="54" spans="1:13">
      <c r="A54">
        <v>47</v>
      </c>
      <c r="B54" s="6">
        <v>2.7789999999999998E-3</v>
      </c>
      <c r="C54" s="6">
        <v>2.7750000000000001E-3</v>
      </c>
      <c r="D54" s="7">
        <v>95781.2</v>
      </c>
      <c r="E54" s="7">
        <v>265.8</v>
      </c>
      <c r="F54" s="5">
        <v>32.24</v>
      </c>
      <c r="G54" t="s">
        <v>12</v>
      </c>
      <c r="H54">
        <v>47</v>
      </c>
      <c r="I54" s="6">
        <v>1.866E-3</v>
      </c>
      <c r="J54" s="6">
        <v>1.864E-3</v>
      </c>
      <c r="K54" s="7">
        <v>97499.5</v>
      </c>
      <c r="L54" s="7">
        <v>181.7</v>
      </c>
      <c r="M54" s="5">
        <v>35.81</v>
      </c>
    </row>
    <row r="55" spans="1:13">
      <c r="A55">
        <v>48</v>
      </c>
      <c r="B55" s="6">
        <v>3.1280000000000001E-3</v>
      </c>
      <c r="C55" s="6">
        <v>3.124E-3</v>
      </c>
      <c r="D55" s="7">
        <v>95515.3</v>
      </c>
      <c r="E55" s="7">
        <v>298.3</v>
      </c>
      <c r="F55" s="5">
        <v>31.33</v>
      </c>
      <c r="G55" t="s">
        <v>12</v>
      </c>
      <c r="H55">
        <v>48</v>
      </c>
      <c r="I55" s="6">
        <v>2.1120000000000002E-3</v>
      </c>
      <c r="J55" s="6">
        <v>2.1090000000000002E-3</v>
      </c>
      <c r="K55" s="7">
        <v>97317.7</v>
      </c>
      <c r="L55" s="7">
        <v>205.3</v>
      </c>
      <c r="M55" s="5">
        <v>34.869999999999997</v>
      </c>
    </row>
    <row r="56" spans="1:13">
      <c r="A56">
        <v>49</v>
      </c>
      <c r="B56" s="6">
        <v>3.3930000000000002E-3</v>
      </c>
      <c r="C56" s="6">
        <v>3.3869999999999998E-3</v>
      </c>
      <c r="D56" s="7">
        <v>95217</v>
      </c>
      <c r="E56" s="7">
        <v>322.5</v>
      </c>
      <c r="F56" s="5">
        <v>30.42</v>
      </c>
      <c r="G56" t="s">
        <v>12</v>
      </c>
      <c r="H56">
        <v>49</v>
      </c>
      <c r="I56" s="6">
        <v>2.222E-3</v>
      </c>
      <c r="J56" s="6">
        <v>2.2200000000000002E-3</v>
      </c>
      <c r="K56" s="7">
        <v>97112.4</v>
      </c>
      <c r="L56" s="7">
        <v>215.5</v>
      </c>
      <c r="M56" s="5">
        <v>33.94</v>
      </c>
    </row>
    <row r="57" spans="1:13">
      <c r="A57">
        <v>50</v>
      </c>
      <c r="B57" s="6">
        <v>3.728E-3</v>
      </c>
      <c r="C57" s="6">
        <v>3.7209999999999999E-3</v>
      </c>
      <c r="D57" s="7">
        <v>94894.5</v>
      </c>
      <c r="E57" s="7">
        <v>353.1</v>
      </c>
      <c r="F57" s="5">
        <v>29.53</v>
      </c>
      <c r="G57" t="s">
        <v>12</v>
      </c>
      <c r="H57">
        <v>50</v>
      </c>
      <c r="I57" s="6">
        <v>2.5479999999999999E-3</v>
      </c>
      <c r="J57" s="6">
        <v>2.5439999999999998E-3</v>
      </c>
      <c r="K57" s="7">
        <v>96896.9</v>
      </c>
      <c r="L57" s="7">
        <v>246.5</v>
      </c>
      <c r="M57" s="5">
        <v>33.020000000000003</v>
      </c>
    </row>
    <row r="58" spans="1:13">
      <c r="A58">
        <v>51</v>
      </c>
      <c r="B58" s="6">
        <v>4.2110000000000003E-3</v>
      </c>
      <c r="C58" s="6">
        <v>4.202E-3</v>
      </c>
      <c r="D58" s="7">
        <v>94541.4</v>
      </c>
      <c r="E58" s="7">
        <v>397.3</v>
      </c>
      <c r="F58" s="5">
        <v>28.63</v>
      </c>
      <c r="G58" t="s">
        <v>12</v>
      </c>
      <c r="H58">
        <v>51</v>
      </c>
      <c r="I58" s="6">
        <v>2.6619999999999999E-3</v>
      </c>
      <c r="J58" s="6">
        <v>2.6580000000000002E-3</v>
      </c>
      <c r="K58" s="7">
        <v>96650.4</v>
      </c>
      <c r="L58" s="7">
        <v>256.89999999999998</v>
      </c>
      <c r="M58" s="5">
        <v>32.1</v>
      </c>
    </row>
    <row r="59" spans="1:13">
      <c r="A59">
        <v>52</v>
      </c>
      <c r="B59" s="6">
        <v>4.5230000000000001E-3</v>
      </c>
      <c r="C59" s="6">
        <v>4.5129999999999997E-3</v>
      </c>
      <c r="D59" s="7">
        <v>94144.1</v>
      </c>
      <c r="E59" s="7">
        <v>424.9</v>
      </c>
      <c r="F59" s="5">
        <v>27.75</v>
      </c>
      <c r="G59" t="s">
        <v>12</v>
      </c>
      <c r="H59">
        <v>52</v>
      </c>
      <c r="I59" s="6">
        <v>2.879E-3</v>
      </c>
      <c r="J59" s="6">
        <v>2.875E-3</v>
      </c>
      <c r="K59" s="7">
        <v>96393.4</v>
      </c>
      <c r="L59" s="7">
        <v>277.10000000000002</v>
      </c>
      <c r="M59" s="5">
        <v>31.19</v>
      </c>
    </row>
    <row r="60" spans="1:13">
      <c r="A60">
        <v>53</v>
      </c>
      <c r="B60" s="6">
        <v>4.8479999999999999E-3</v>
      </c>
      <c r="C60" s="6">
        <v>4.836E-3</v>
      </c>
      <c r="D60" s="7">
        <v>93719.2</v>
      </c>
      <c r="E60" s="7">
        <v>453.3</v>
      </c>
      <c r="F60" s="5">
        <v>26.88</v>
      </c>
      <c r="G60" t="s">
        <v>12</v>
      </c>
      <c r="H60">
        <v>53</v>
      </c>
      <c r="I60" s="6">
        <v>3.1649999999999998E-3</v>
      </c>
      <c r="J60" s="6">
        <v>3.16E-3</v>
      </c>
      <c r="K60" s="7">
        <v>96116.3</v>
      </c>
      <c r="L60" s="7">
        <v>303.7</v>
      </c>
      <c r="M60" s="5">
        <v>30.27</v>
      </c>
    </row>
    <row r="61" spans="1:13">
      <c r="A61">
        <v>54</v>
      </c>
      <c r="B61" s="6">
        <v>5.3030000000000004E-3</v>
      </c>
      <c r="C61" s="6">
        <v>5.2890000000000003E-3</v>
      </c>
      <c r="D61" s="7">
        <v>93266</v>
      </c>
      <c r="E61" s="7">
        <v>493.3</v>
      </c>
      <c r="F61" s="5">
        <v>26.01</v>
      </c>
      <c r="G61" t="s">
        <v>12</v>
      </c>
      <c r="H61">
        <v>54</v>
      </c>
      <c r="I61" s="6">
        <v>3.4199999999999999E-3</v>
      </c>
      <c r="J61" s="6">
        <v>3.4139999999999999E-3</v>
      </c>
      <c r="K61" s="7">
        <v>95812.6</v>
      </c>
      <c r="L61" s="7">
        <v>327.10000000000002</v>
      </c>
      <c r="M61" s="5">
        <v>29.37</v>
      </c>
    </row>
    <row r="62" spans="1:13">
      <c r="A62">
        <v>55</v>
      </c>
      <c r="B62" s="6">
        <v>5.7450000000000001E-3</v>
      </c>
      <c r="C62" s="6">
        <v>5.7279999999999996E-3</v>
      </c>
      <c r="D62" s="7">
        <v>92772.7</v>
      </c>
      <c r="E62" s="7">
        <v>531.4</v>
      </c>
      <c r="F62" s="5">
        <v>25.14</v>
      </c>
      <c r="G62" t="s">
        <v>12</v>
      </c>
      <c r="H62">
        <v>55</v>
      </c>
      <c r="I62" s="6">
        <v>3.6779999999999998E-3</v>
      </c>
      <c r="J62" s="6">
        <v>3.6709999999999998E-3</v>
      </c>
      <c r="K62" s="7">
        <v>95485.5</v>
      </c>
      <c r="L62" s="7">
        <v>350.6</v>
      </c>
      <c r="M62" s="5">
        <v>28.47</v>
      </c>
    </row>
    <row r="63" spans="1:13">
      <c r="A63">
        <v>56</v>
      </c>
      <c r="B63" s="6">
        <v>6.2290000000000002E-3</v>
      </c>
      <c r="C63" s="6">
        <v>6.2090000000000001E-3</v>
      </c>
      <c r="D63" s="7">
        <v>92241.3</v>
      </c>
      <c r="E63" s="7">
        <v>572.79999999999995</v>
      </c>
      <c r="F63" s="5">
        <v>24.28</v>
      </c>
      <c r="G63" t="s">
        <v>12</v>
      </c>
      <c r="H63">
        <v>56</v>
      </c>
      <c r="I63" s="6">
        <v>4.1599999999999996E-3</v>
      </c>
      <c r="J63" s="6">
        <v>4.1520000000000003E-3</v>
      </c>
      <c r="K63" s="7">
        <v>95134.9</v>
      </c>
      <c r="L63" s="7">
        <v>395</v>
      </c>
      <c r="M63" s="5">
        <v>27.57</v>
      </c>
    </row>
    <row r="64" spans="1:13">
      <c r="A64">
        <v>57</v>
      </c>
      <c r="B64" s="6">
        <v>6.8649999999999996E-3</v>
      </c>
      <c r="C64" s="6">
        <v>6.8409999999999999E-3</v>
      </c>
      <c r="D64" s="7">
        <v>91668.5</v>
      </c>
      <c r="E64" s="7">
        <v>627.1</v>
      </c>
      <c r="F64" s="5">
        <v>23.43</v>
      </c>
      <c r="G64" t="s">
        <v>12</v>
      </c>
      <c r="H64">
        <v>57</v>
      </c>
      <c r="I64" s="6">
        <v>4.45E-3</v>
      </c>
      <c r="J64" s="6">
        <v>4.4409999999999996E-3</v>
      </c>
      <c r="K64" s="7">
        <v>94739.9</v>
      </c>
      <c r="L64" s="7">
        <v>420.7</v>
      </c>
      <c r="M64" s="5">
        <v>26.68</v>
      </c>
    </row>
    <row r="65" spans="1:13">
      <c r="A65">
        <v>58</v>
      </c>
      <c r="B65" s="6">
        <v>7.339E-3</v>
      </c>
      <c r="C65" s="6">
        <v>7.3130000000000001E-3</v>
      </c>
      <c r="D65" s="7">
        <v>91041.4</v>
      </c>
      <c r="E65" s="7">
        <v>665.7</v>
      </c>
      <c r="F65" s="5">
        <v>22.59</v>
      </c>
      <c r="G65" t="s">
        <v>12</v>
      </c>
      <c r="H65">
        <v>58</v>
      </c>
      <c r="I65" s="6">
        <v>4.7569999999999999E-3</v>
      </c>
      <c r="J65" s="6">
        <v>4.7460000000000002E-3</v>
      </c>
      <c r="K65" s="7">
        <v>94319.2</v>
      </c>
      <c r="L65" s="7">
        <v>447.6</v>
      </c>
      <c r="M65" s="5">
        <v>25.8</v>
      </c>
    </row>
    <row r="66" spans="1:13">
      <c r="A66">
        <v>59</v>
      </c>
      <c r="B66" s="6">
        <v>8.0649999999999993E-3</v>
      </c>
      <c r="C66" s="6">
        <v>8.0330000000000002E-3</v>
      </c>
      <c r="D66" s="7">
        <v>90375.6</v>
      </c>
      <c r="E66" s="7">
        <v>726</v>
      </c>
      <c r="F66" s="5">
        <v>21.75</v>
      </c>
      <c r="G66" t="s">
        <v>12</v>
      </c>
      <c r="H66">
        <v>59</v>
      </c>
      <c r="I66" s="6">
        <v>5.3020000000000003E-3</v>
      </c>
      <c r="J66" s="6">
        <v>5.2880000000000002E-3</v>
      </c>
      <c r="K66" s="7">
        <v>93871.6</v>
      </c>
      <c r="L66" s="7">
        <v>496.4</v>
      </c>
      <c r="M66" s="5">
        <v>24.92</v>
      </c>
    </row>
    <row r="67" spans="1:13">
      <c r="A67">
        <v>60</v>
      </c>
      <c r="B67" s="6">
        <v>9.41E-3</v>
      </c>
      <c r="C67" s="6">
        <v>9.3659999999999993E-3</v>
      </c>
      <c r="D67" s="7">
        <v>89649.7</v>
      </c>
      <c r="E67" s="7">
        <v>839.7</v>
      </c>
      <c r="F67" s="5">
        <v>20.92</v>
      </c>
      <c r="G67" t="s">
        <v>12</v>
      </c>
      <c r="H67">
        <v>60</v>
      </c>
      <c r="I67" s="6">
        <v>5.738E-3</v>
      </c>
      <c r="J67" s="6">
        <v>5.7219999999999997E-3</v>
      </c>
      <c r="K67" s="7">
        <v>93375.2</v>
      </c>
      <c r="L67" s="7">
        <v>534.29999999999995</v>
      </c>
      <c r="M67" s="5">
        <v>24.05</v>
      </c>
    </row>
    <row r="68" spans="1:13">
      <c r="A68">
        <v>61</v>
      </c>
      <c r="B68" s="6">
        <v>1.0307E-2</v>
      </c>
      <c r="C68" s="6">
        <v>1.0253999999999999E-2</v>
      </c>
      <c r="D68" s="7">
        <v>88810</v>
      </c>
      <c r="E68" s="7">
        <v>910.6</v>
      </c>
      <c r="F68" s="5">
        <v>20.12</v>
      </c>
      <c r="G68" t="s">
        <v>12</v>
      </c>
      <c r="H68">
        <v>61</v>
      </c>
      <c r="I68" s="6">
        <v>6.4019999999999997E-3</v>
      </c>
      <c r="J68" s="6">
        <v>6.3810000000000004E-3</v>
      </c>
      <c r="K68" s="7">
        <v>92840.9</v>
      </c>
      <c r="L68" s="7">
        <v>592.5</v>
      </c>
      <c r="M68" s="5">
        <v>23.19</v>
      </c>
    </row>
    <row r="69" spans="1:13">
      <c r="A69">
        <v>62</v>
      </c>
      <c r="B69" s="6">
        <v>1.1542999999999999E-2</v>
      </c>
      <c r="C69" s="6">
        <v>1.1476999999999999E-2</v>
      </c>
      <c r="D69" s="7">
        <v>87899.4</v>
      </c>
      <c r="E69" s="7">
        <v>1008.8</v>
      </c>
      <c r="F69" s="5">
        <v>19.32</v>
      </c>
      <c r="G69" t="s">
        <v>12</v>
      </c>
      <c r="H69">
        <v>62</v>
      </c>
      <c r="I69" s="6">
        <v>7.0790000000000002E-3</v>
      </c>
      <c r="J69" s="6">
        <v>7.0540000000000004E-3</v>
      </c>
      <c r="K69" s="7">
        <v>92248.5</v>
      </c>
      <c r="L69" s="7">
        <v>650.70000000000005</v>
      </c>
      <c r="M69" s="5">
        <v>22.33</v>
      </c>
    </row>
    <row r="70" spans="1:13">
      <c r="A70">
        <v>63</v>
      </c>
      <c r="B70" s="6">
        <v>1.2534E-2</v>
      </c>
      <c r="C70" s="6">
        <v>1.2456E-2</v>
      </c>
      <c r="D70" s="7">
        <v>86890.6</v>
      </c>
      <c r="E70" s="7">
        <v>1082.3</v>
      </c>
      <c r="F70" s="5">
        <v>18.54</v>
      </c>
      <c r="G70" t="s">
        <v>12</v>
      </c>
      <c r="H70">
        <v>63</v>
      </c>
      <c r="I70" s="6">
        <v>7.7939999999999997E-3</v>
      </c>
      <c r="J70" s="6">
        <v>7.7629999999999999E-3</v>
      </c>
      <c r="K70" s="7">
        <v>91597.7</v>
      </c>
      <c r="L70" s="7">
        <v>711.1</v>
      </c>
      <c r="M70" s="5">
        <v>21.49</v>
      </c>
    </row>
    <row r="71" spans="1:13">
      <c r="A71">
        <v>64</v>
      </c>
      <c r="B71" s="6">
        <v>1.4031E-2</v>
      </c>
      <c r="C71" s="6">
        <v>1.3932999999999999E-2</v>
      </c>
      <c r="D71" s="7">
        <v>85808.3</v>
      </c>
      <c r="E71" s="7">
        <v>1195.5999999999999</v>
      </c>
      <c r="F71" s="5">
        <v>17.77</v>
      </c>
      <c r="G71" t="s">
        <v>12</v>
      </c>
      <c r="H71">
        <v>64</v>
      </c>
      <c r="I71" s="6">
        <v>8.6459999999999992E-3</v>
      </c>
      <c r="J71" s="6">
        <v>8.6090000000000003E-3</v>
      </c>
      <c r="K71" s="7">
        <v>90886.6</v>
      </c>
      <c r="L71" s="7">
        <v>782.5</v>
      </c>
      <c r="M71" s="5">
        <v>20.65</v>
      </c>
    </row>
    <row r="72" spans="1:13">
      <c r="A72">
        <v>65</v>
      </c>
      <c r="B72" s="6">
        <v>1.5409000000000001E-2</v>
      </c>
      <c r="C72" s="6">
        <v>1.5292E-2</v>
      </c>
      <c r="D72" s="7">
        <v>84612.7</v>
      </c>
      <c r="E72" s="7">
        <v>1293.9000000000001</v>
      </c>
      <c r="F72" s="5">
        <v>17.010000000000002</v>
      </c>
      <c r="G72" t="s">
        <v>12</v>
      </c>
      <c r="H72">
        <v>65</v>
      </c>
      <c r="I72" s="6">
        <v>9.3399999999999993E-3</v>
      </c>
      <c r="J72" s="6">
        <v>9.2960000000000004E-3</v>
      </c>
      <c r="K72" s="7">
        <v>90104.2</v>
      </c>
      <c r="L72" s="7">
        <v>837.7</v>
      </c>
      <c r="M72" s="5">
        <v>19.829999999999998</v>
      </c>
    </row>
    <row r="73" spans="1:13">
      <c r="A73">
        <v>66</v>
      </c>
      <c r="B73" s="6">
        <v>1.6756E-2</v>
      </c>
      <c r="C73" s="6">
        <v>1.6617E-2</v>
      </c>
      <c r="D73" s="7">
        <v>83318.8</v>
      </c>
      <c r="E73" s="7">
        <v>1384.5</v>
      </c>
      <c r="F73" s="5">
        <v>16.27</v>
      </c>
      <c r="G73" t="s">
        <v>12</v>
      </c>
      <c r="H73">
        <v>66</v>
      </c>
      <c r="I73" s="6">
        <v>1.0555E-2</v>
      </c>
      <c r="J73" s="6">
        <v>1.0500000000000001E-2</v>
      </c>
      <c r="K73" s="7">
        <v>89266.5</v>
      </c>
      <c r="L73" s="7">
        <v>937.3</v>
      </c>
      <c r="M73" s="5">
        <v>19.010000000000002</v>
      </c>
    </row>
    <row r="74" spans="1:13">
      <c r="A74">
        <v>67</v>
      </c>
      <c r="B74" s="6">
        <v>1.8457999999999999E-2</v>
      </c>
      <c r="C74" s="6">
        <v>1.8290000000000001E-2</v>
      </c>
      <c r="D74" s="7">
        <v>81934.399999999994</v>
      </c>
      <c r="E74" s="7">
        <v>1498.5</v>
      </c>
      <c r="F74" s="5">
        <v>15.53</v>
      </c>
      <c r="G74" t="s">
        <v>12</v>
      </c>
      <c r="H74">
        <v>67</v>
      </c>
      <c r="I74" s="6">
        <v>1.1468000000000001E-2</v>
      </c>
      <c r="J74" s="6">
        <v>1.1403E-2</v>
      </c>
      <c r="K74" s="7">
        <v>88329.3</v>
      </c>
      <c r="L74" s="7">
        <v>1007.2</v>
      </c>
      <c r="M74" s="5">
        <v>18.2</v>
      </c>
    </row>
    <row r="75" spans="1:13">
      <c r="A75">
        <v>68</v>
      </c>
      <c r="B75" s="6">
        <v>2.0308E-2</v>
      </c>
      <c r="C75" s="6">
        <v>2.0104E-2</v>
      </c>
      <c r="D75" s="7">
        <v>80435.8</v>
      </c>
      <c r="E75" s="7">
        <v>1617.1</v>
      </c>
      <c r="F75" s="5">
        <v>14.81</v>
      </c>
      <c r="G75" t="s">
        <v>12</v>
      </c>
      <c r="H75">
        <v>68</v>
      </c>
      <c r="I75" s="6">
        <v>1.2799E-2</v>
      </c>
      <c r="J75" s="6">
        <v>1.2718E-2</v>
      </c>
      <c r="K75" s="7">
        <v>87322.1</v>
      </c>
      <c r="L75" s="7">
        <v>1110.5</v>
      </c>
      <c r="M75" s="5">
        <v>17.41</v>
      </c>
    </row>
    <row r="76" spans="1:13">
      <c r="A76">
        <v>69</v>
      </c>
      <c r="B76" s="6">
        <v>2.223E-2</v>
      </c>
      <c r="C76" s="6">
        <v>2.1985000000000001E-2</v>
      </c>
      <c r="D76" s="7">
        <v>78818.8</v>
      </c>
      <c r="E76" s="7">
        <v>1732.8</v>
      </c>
      <c r="F76" s="5">
        <v>14.11</v>
      </c>
      <c r="G76" t="s">
        <v>12</v>
      </c>
      <c r="H76">
        <v>69</v>
      </c>
      <c r="I76" s="6">
        <v>1.3825E-2</v>
      </c>
      <c r="J76" s="6">
        <v>1.3731E-2</v>
      </c>
      <c r="K76" s="7">
        <v>86211.5</v>
      </c>
      <c r="L76" s="7">
        <v>1183.7</v>
      </c>
      <c r="M76" s="5">
        <v>16.63</v>
      </c>
    </row>
    <row r="77" spans="1:13">
      <c r="A77">
        <v>70</v>
      </c>
      <c r="B77" s="6">
        <v>2.4662E-2</v>
      </c>
      <c r="C77" s="6">
        <v>2.4361000000000001E-2</v>
      </c>
      <c r="D77" s="7">
        <v>77085.899999999994</v>
      </c>
      <c r="E77" s="7">
        <v>1877.9</v>
      </c>
      <c r="F77" s="5">
        <v>13.41</v>
      </c>
      <c r="G77" t="s">
        <v>12</v>
      </c>
      <c r="H77">
        <v>70</v>
      </c>
      <c r="I77" s="6">
        <v>1.5299E-2</v>
      </c>
      <c r="J77" s="6">
        <v>1.5183E-2</v>
      </c>
      <c r="K77" s="7">
        <v>85027.8</v>
      </c>
      <c r="L77" s="7">
        <v>1291</v>
      </c>
      <c r="M77" s="5">
        <v>15.85</v>
      </c>
    </row>
    <row r="78" spans="1:13">
      <c r="A78">
        <v>71</v>
      </c>
      <c r="B78" s="6">
        <v>2.7675999999999999E-2</v>
      </c>
      <c r="C78" s="6">
        <v>2.7297999999999999E-2</v>
      </c>
      <c r="D78" s="7">
        <v>75208</v>
      </c>
      <c r="E78" s="7">
        <v>2053.1</v>
      </c>
      <c r="F78" s="5">
        <v>12.74</v>
      </c>
      <c r="G78" t="s">
        <v>12</v>
      </c>
      <c r="H78">
        <v>71</v>
      </c>
      <c r="I78" s="6">
        <v>1.6990000000000002E-2</v>
      </c>
      <c r="J78" s="6">
        <v>1.6847000000000001E-2</v>
      </c>
      <c r="K78" s="7">
        <v>83736.800000000003</v>
      </c>
      <c r="L78" s="7">
        <v>1410.7</v>
      </c>
      <c r="M78" s="5">
        <v>15.09</v>
      </c>
    </row>
    <row r="79" spans="1:13">
      <c r="A79">
        <v>72</v>
      </c>
      <c r="B79" s="6">
        <v>3.0936000000000002E-2</v>
      </c>
      <c r="C79" s="6">
        <v>3.0464999999999999E-2</v>
      </c>
      <c r="D79" s="7">
        <v>73154.899999999994</v>
      </c>
      <c r="E79" s="7">
        <v>2228.6999999999998</v>
      </c>
      <c r="F79" s="5">
        <v>12.08</v>
      </c>
      <c r="G79" t="s">
        <v>12</v>
      </c>
      <c r="H79">
        <v>72</v>
      </c>
      <c r="I79" s="6">
        <v>1.9434E-2</v>
      </c>
      <c r="J79" s="6">
        <v>1.9247E-2</v>
      </c>
      <c r="K79" s="7">
        <v>82326.100000000006</v>
      </c>
      <c r="L79" s="7">
        <v>1584.5</v>
      </c>
      <c r="M79" s="5">
        <v>14.34</v>
      </c>
    </row>
    <row r="80" spans="1:13">
      <c r="A80">
        <v>73</v>
      </c>
      <c r="B80" s="6">
        <v>3.3903999999999997E-2</v>
      </c>
      <c r="C80" s="6">
        <v>3.3339000000000001E-2</v>
      </c>
      <c r="D80" s="7">
        <v>70926.3</v>
      </c>
      <c r="E80" s="7">
        <v>2364.6</v>
      </c>
      <c r="F80" s="5">
        <v>11.44</v>
      </c>
      <c r="G80" t="s">
        <v>12</v>
      </c>
      <c r="H80">
        <v>73</v>
      </c>
      <c r="I80" s="6">
        <v>2.1541999999999999E-2</v>
      </c>
      <c r="J80" s="6">
        <v>2.1312999999999999E-2</v>
      </c>
      <c r="K80" s="7">
        <v>80741.5</v>
      </c>
      <c r="L80" s="7">
        <v>1720.8</v>
      </c>
      <c r="M80" s="5">
        <v>13.61</v>
      </c>
    </row>
    <row r="81" spans="1:13">
      <c r="A81">
        <v>74</v>
      </c>
      <c r="B81" s="6">
        <v>3.7943999999999999E-2</v>
      </c>
      <c r="C81" s="6">
        <v>3.7236999999999999E-2</v>
      </c>
      <c r="D81" s="7">
        <v>68561.7</v>
      </c>
      <c r="E81" s="7">
        <v>2553.1</v>
      </c>
      <c r="F81" s="5">
        <v>10.82</v>
      </c>
      <c r="G81" t="s">
        <v>12</v>
      </c>
      <c r="H81">
        <v>74</v>
      </c>
      <c r="I81" s="6">
        <v>2.4607E-2</v>
      </c>
      <c r="J81" s="6">
        <v>2.4308E-2</v>
      </c>
      <c r="K81" s="7">
        <v>79020.7</v>
      </c>
      <c r="L81" s="7">
        <v>1920.8</v>
      </c>
      <c r="M81" s="5">
        <v>12.89</v>
      </c>
    </row>
    <row r="82" spans="1:13">
      <c r="A82">
        <v>75</v>
      </c>
      <c r="B82" s="6">
        <v>4.2123000000000001E-2</v>
      </c>
      <c r="C82" s="6">
        <v>4.1253999999999999E-2</v>
      </c>
      <c r="D82" s="7">
        <v>66008.600000000006</v>
      </c>
      <c r="E82" s="7">
        <v>2723.1</v>
      </c>
      <c r="F82" s="5">
        <v>10.220000000000001</v>
      </c>
      <c r="G82" t="s">
        <v>12</v>
      </c>
      <c r="H82">
        <v>75</v>
      </c>
      <c r="I82" s="6">
        <v>2.7698E-2</v>
      </c>
      <c r="J82" s="6">
        <v>2.7319E-2</v>
      </c>
      <c r="K82" s="7">
        <v>77099.899999999994</v>
      </c>
      <c r="L82" s="7">
        <v>2106.3000000000002</v>
      </c>
      <c r="M82" s="5">
        <v>12.2</v>
      </c>
    </row>
    <row r="83" spans="1:13">
      <c r="A83">
        <v>76</v>
      </c>
      <c r="B83" s="6">
        <v>4.7455999999999998E-2</v>
      </c>
      <c r="C83" s="6">
        <v>4.6356000000000001E-2</v>
      </c>
      <c r="D83" s="7">
        <v>63285.5</v>
      </c>
      <c r="E83" s="7">
        <v>2933.6</v>
      </c>
      <c r="F83" s="5">
        <v>9.64</v>
      </c>
      <c r="G83" t="s">
        <v>12</v>
      </c>
      <c r="H83">
        <v>76</v>
      </c>
      <c r="I83" s="6">
        <v>3.1031E-2</v>
      </c>
      <c r="J83" s="6">
        <v>3.0557000000000001E-2</v>
      </c>
      <c r="K83" s="7">
        <v>74993.600000000006</v>
      </c>
      <c r="L83" s="7">
        <v>2291.6</v>
      </c>
      <c r="M83" s="5">
        <v>11.53</v>
      </c>
    </row>
    <row r="84" spans="1:13">
      <c r="A84">
        <v>77</v>
      </c>
      <c r="B84" s="6">
        <v>5.3011999999999997E-2</v>
      </c>
      <c r="C84" s="6">
        <v>5.1644000000000002E-2</v>
      </c>
      <c r="D84" s="7">
        <v>60351.8</v>
      </c>
      <c r="E84" s="7">
        <v>3116.8</v>
      </c>
      <c r="F84" s="5">
        <v>9.08</v>
      </c>
      <c r="G84" t="s">
        <v>12</v>
      </c>
      <c r="H84">
        <v>77</v>
      </c>
      <c r="I84" s="6">
        <v>3.4833000000000003E-2</v>
      </c>
      <c r="J84" s="6">
        <v>3.4236999999999997E-2</v>
      </c>
      <c r="K84" s="7">
        <v>72702</v>
      </c>
      <c r="L84" s="7">
        <v>2489.1</v>
      </c>
      <c r="M84" s="5">
        <v>10.88</v>
      </c>
    </row>
    <row r="85" spans="1:13">
      <c r="A85">
        <v>78</v>
      </c>
      <c r="B85" s="6">
        <v>5.8990000000000001E-2</v>
      </c>
      <c r="C85" s="6">
        <v>5.7299999999999997E-2</v>
      </c>
      <c r="D85" s="7">
        <v>57235.1</v>
      </c>
      <c r="E85" s="7">
        <v>3279.6</v>
      </c>
      <c r="F85" s="5">
        <v>8.5500000000000007</v>
      </c>
      <c r="G85" t="s">
        <v>12</v>
      </c>
      <c r="H85">
        <v>78</v>
      </c>
      <c r="I85" s="6">
        <v>3.9571000000000002E-2</v>
      </c>
      <c r="J85" s="6">
        <v>3.8803999999999998E-2</v>
      </c>
      <c r="K85" s="7">
        <v>70212.899999999994</v>
      </c>
      <c r="L85" s="7">
        <v>2724.5</v>
      </c>
      <c r="M85" s="5">
        <v>10.25</v>
      </c>
    </row>
    <row r="86" spans="1:13">
      <c r="A86">
        <v>79</v>
      </c>
      <c r="B86" s="6">
        <v>6.5961000000000006E-2</v>
      </c>
      <c r="C86" s="6">
        <v>6.3854999999999995E-2</v>
      </c>
      <c r="D86" s="7">
        <v>53955.5</v>
      </c>
      <c r="E86" s="7">
        <v>3445.4</v>
      </c>
      <c r="F86" s="5">
        <v>8.0399999999999991</v>
      </c>
      <c r="G86" t="s">
        <v>12</v>
      </c>
      <c r="H86">
        <v>79</v>
      </c>
      <c r="I86" s="6">
        <v>4.4093E-2</v>
      </c>
      <c r="J86" s="6">
        <v>4.3140999999999999E-2</v>
      </c>
      <c r="K86" s="7">
        <v>67488.399999999994</v>
      </c>
      <c r="L86" s="7">
        <v>2911.5</v>
      </c>
      <c r="M86" s="5">
        <v>9.64</v>
      </c>
    </row>
    <row r="87" spans="1:13">
      <c r="A87">
        <v>80</v>
      </c>
      <c r="B87" s="6">
        <v>7.3018E-2</v>
      </c>
      <c r="C87" s="6">
        <v>7.0445999999999995E-2</v>
      </c>
      <c r="D87" s="7">
        <v>50510.1</v>
      </c>
      <c r="E87" s="7">
        <v>3558.2</v>
      </c>
      <c r="F87" s="5">
        <v>7.55</v>
      </c>
      <c r="G87" t="s">
        <v>12</v>
      </c>
      <c r="H87">
        <v>80</v>
      </c>
      <c r="I87" s="6">
        <v>4.9117000000000001E-2</v>
      </c>
      <c r="J87" s="6">
        <v>4.7940000000000003E-2</v>
      </c>
      <c r="K87" s="7">
        <v>64576.9</v>
      </c>
      <c r="L87" s="7">
        <v>3095.8</v>
      </c>
      <c r="M87" s="5">
        <v>9.0500000000000007</v>
      </c>
    </row>
    <row r="88" spans="1:13">
      <c r="A88">
        <v>81</v>
      </c>
      <c r="B88" s="6">
        <v>8.0855999999999997E-2</v>
      </c>
      <c r="C88" s="6">
        <v>7.7715000000000006E-2</v>
      </c>
      <c r="D88" s="7">
        <v>46951.9</v>
      </c>
      <c r="E88" s="7">
        <v>3648.8</v>
      </c>
      <c r="F88" s="5">
        <v>7.09</v>
      </c>
      <c r="G88" t="s">
        <v>12</v>
      </c>
      <c r="H88">
        <v>81</v>
      </c>
      <c r="I88" s="6">
        <v>5.5905000000000003E-2</v>
      </c>
      <c r="J88" s="6">
        <v>5.4384000000000002E-2</v>
      </c>
      <c r="K88" s="7">
        <v>61481.1</v>
      </c>
      <c r="L88" s="7">
        <v>3343.6</v>
      </c>
      <c r="M88" s="5">
        <v>8.48</v>
      </c>
    </row>
    <row r="89" spans="1:13">
      <c r="A89">
        <v>82</v>
      </c>
      <c r="B89" s="6">
        <v>9.0168999999999999E-2</v>
      </c>
      <c r="C89" s="6">
        <v>8.6278999999999995E-2</v>
      </c>
      <c r="D89" s="7">
        <v>43303.1</v>
      </c>
      <c r="E89" s="7">
        <v>3736.2</v>
      </c>
      <c r="F89" s="5">
        <v>6.64</v>
      </c>
      <c r="G89" t="s">
        <v>12</v>
      </c>
      <c r="H89">
        <v>82</v>
      </c>
      <c r="I89" s="6">
        <v>6.2139E-2</v>
      </c>
      <c r="J89" s="6">
        <v>6.0267000000000001E-2</v>
      </c>
      <c r="K89" s="7">
        <v>58137.5</v>
      </c>
      <c r="L89" s="7">
        <v>3503.8</v>
      </c>
      <c r="M89" s="5">
        <v>7.94</v>
      </c>
    </row>
    <row r="90" spans="1:13">
      <c r="A90">
        <v>83</v>
      </c>
      <c r="B90" s="6">
        <v>0.10027800000000001</v>
      </c>
      <c r="C90" s="6">
        <v>9.5490000000000005E-2</v>
      </c>
      <c r="D90" s="7">
        <v>39566.9</v>
      </c>
      <c r="E90" s="7">
        <v>3778.2</v>
      </c>
      <c r="F90" s="5">
        <v>6.22</v>
      </c>
      <c r="G90" t="s">
        <v>12</v>
      </c>
      <c r="H90">
        <v>83</v>
      </c>
      <c r="I90" s="6">
        <v>7.0130999999999999E-2</v>
      </c>
      <c r="J90" s="6">
        <v>6.7754999999999996E-2</v>
      </c>
      <c r="K90" s="7">
        <v>54633.7</v>
      </c>
      <c r="L90" s="7">
        <v>3701.7</v>
      </c>
      <c r="M90" s="5">
        <v>7.42</v>
      </c>
    </row>
    <row r="91" spans="1:13">
      <c r="A91">
        <v>84</v>
      </c>
      <c r="B91" s="6">
        <v>0.112178</v>
      </c>
      <c r="C91" s="6">
        <v>0.10621999999999999</v>
      </c>
      <c r="D91" s="7">
        <v>35788.699999999997</v>
      </c>
      <c r="E91" s="7">
        <v>3801.5</v>
      </c>
      <c r="F91" s="5">
        <v>5.83</v>
      </c>
      <c r="G91" t="s">
        <v>12</v>
      </c>
      <c r="H91">
        <v>84</v>
      </c>
      <c r="I91" s="6">
        <v>7.9036999999999996E-2</v>
      </c>
      <c r="J91" s="6">
        <v>7.6032000000000002E-2</v>
      </c>
      <c r="K91" s="7">
        <v>50932</v>
      </c>
      <c r="L91" s="7">
        <v>3872.5</v>
      </c>
      <c r="M91" s="5">
        <v>6.92</v>
      </c>
    </row>
    <row r="92" spans="1:13">
      <c r="A92">
        <v>85</v>
      </c>
      <c r="B92" s="6">
        <v>0.118561</v>
      </c>
      <c r="C92" s="6">
        <v>0.111926</v>
      </c>
      <c r="D92" s="7">
        <v>31987.200000000001</v>
      </c>
      <c r="E92" s="7">
        <v>3580.2</v>
      </c>
      <c r="F92" s="5">
        <v>5.46</v>
      </c>
      <c r="G92" t="s">
        <v>12</v>
      </c>
      <c r="H92">
        <v>85</v>
      </c>
      <c r="I92" s="6">
        <v>8.7141999999999997E-2</v>
      </c>
      <c r="J92" s="6">
        <v>8.3502999999999994E-2</v>
      </c>
      <c r="K92" s="7">
        <v>47059.5</v>
      </c>
      <c r="L92" s="7">
        <v>3929.6</v>
      </c>
      <c r="M92" s="5">
        <v>6.45</v>
      </c>
    </row>
    <row r="93" spans="1:13">
      <c r="A93">
        <v>86</v>
      </c>
      <c r="B93" s="6">
        <v>0.13351099999999999</v>
      </c>
      <c r="C93" s="6">
        <v>0.12515599999999999</v>
      </c>
      <c r="D93" s="7">
        <v>28407</v>
      </c>
      <c r="E93" s="7">
        <v>3555.3</v>
      </c>
      <c r="F93" s="5">
        <v>5.08</v>
      </c>
      <c r="G93" t="s">
        <v>12</v>
      </c>
      <c r="H93">
        <v>86</v>
      </c>
      <c r="I93" s="6">
        <v>9.7300999999999999E-2</v>
      </c>
      <c r="J93" s="6">
        <v>9.2786999999999994E-2</v>
      </c>
      <c r="K93" s="7">
        <v>43129.9</v>
      </c>
      <c r="L93" s="7">
        <v>4001.9</v>
      </c>
      <c r="M93" s="5">
        <v>5.99</v>
      </c>
    </row>
    <row r="94" spans="1:13">
      <c r="A94">
        <v>87</v>
      </c>
      <c r="B94" s="6">
        <v>0.14447399999999999</v>
      </c>
      <c r="C94" s="6">
        <v>0.134741</v>
      </c>
      <c r="D94" s="7">
        <v>24851.7</v>
      </c>
      <c r="E94" s="7">
        <v>3348.5</v>
      </c>
      <c r="F94" s="5">
        <v>4.74</v>
      </c>
      <c r="G94" t="s">
        <v>12</v>
      </c>
      <c r="H94">
        <v>87</v>
      </c>
      <c r="I94" s="6">
        <v>0.10902199999999999</v>
      </c>
      <c r="J94" s="6">
        <v>0.10338600000000001</v>
      </c>
      <c r="K94" s="7">
        <v>39128</v>
      </c>
      <c r="L94" s="7">
        <v>4045.3</v>
      </c>
      <c r="M94" s="5">
        <v>5.56</v>
      </c>
    </row>
    <row r="95" spans="1:13">
      <c r="A95">
        <v>88</v>
      </c>
      <c r="B95" s="6">
        <v>0.169848</v>
      </c>
      <c r="C95" s="6">
        <v>0.156553</v>
      </c>
      <c r="D95" s="7">
        <v>21503.1</v>
      </c>
      <c r="E95" s="7">
        <v>3366.4</v>
      </c>
      <c r="F95" s="5">
        <v>4.4000000000000004</v>
      </c>
      <c r="G95" t="s">
        <v>12</v>
      </c>
      <c r="H95">
        <v>88</v>
      </c>
      <c r="I95" s="6">
        <v>0.12900700000000001</v>
      </c>
      <c r="J95" s="6">
        <v>0.12119000000000001</v>
      </c>
      <c r="K95" s="7">
        <v>35082.699999999997</v>
      </c>
      <c r="L95" s="7">
        <v>4251.7</v>
      </c>
      <c r="M95" s="5">
        <v>5.14</v>
      </c>
    </row>
    <row r="96" spans="1:13">
      <c r="A96">
        <v>89</v>
      </c>
      <c r="B96" s="6">
        <v>0.188414</v>
      </c>
      <c r="C96" s="6">
        <v>0.17219200000000001</v>
      </c>
      <c r="D96" s="7">
        <v>18136.8</v>
      </c>
      <c r="E96" s="7">
        <v>3123</v>
      </c>
      <c r="F96" s="5">
        <v>4.12</v>
      </c>
      <c r="G96" t="s">
        <v>12</v>
      </c>
      <c r="H96">
        <v>89</v>
      </c>
      <c r="I96" s="6">
        <v>0.143432</v>
      </c>
      <c r="J96" s="6">
        <v>0.13383400000000001</v>
      </c>
      <c r="K96" s="7">
        <v>30831.1</v>
      </c>
      <c r="L96" s="7">
        <v>4126.2</v>
      </c>
      <c r="M96" s="5">
        <v>4.78</v>
      </c>
    </row>
    <row r="97" spans="1:13">
      <c r="A97">
        <v>90</v>
      </c>
      <c r="B97" s="6">
        <v>0.19477900000000001</v>
      </c>
      <c r="C97" s="6">
        <v>0.17749300000000001</v>
      </c>
      <c r="D97" s="7">
        <v>15013.8</v>
      </c>
      <c r="E97" s="7">
        <v>2664.8</v>
      </c>
      <c r="F97" s="5">
        <v>3.88</v>
      </c>
      <c r="G97" t="s">
        <v>12</v>
      </c>
      <c r="H97">
        <v>90</v>
      </c>
      <c r="I97" s="6">
        <v>0.15558900000000001</v>
      </c>
      <c r="J97" s="6">
        <v>0.14435899999999999</v>
      </c>
      <c r="K97" s="7">
        <v>26704.799999999999</v>
      </c>
      <c r="L97" s="7">
        <v>3855.1</v>
      </c>
      <c r="M97" s="5">
        <v>4.4400000000000004</v>
      </c>
    </row>
    <row r="98" spans="1:13">
      <c r="A98">
        <v>91</v>
      </c>
      <c r="B98" s="6">
        <v>0.21881800000000001</v>
      </c>
      <c r="C98" s="6">
        <v>0.197238</v>
      </c>
      <c r="D98" s="7">
        <v>12348.9</v>
      </c>
      <c r="E98" s="7">
        <v>2435.6999999999998</v>
      </c>
      <c r="F98" s="5">
        <v>3.61</v>
      </c>
      <c r="G98" t="s">
        <v>12</v>
      </c>
      <c r="H98">
        <v>91</v>
      </c>
      <c r="I98" s="6">
        <v>0.17612700000000001</v>
      </c>
      <c r="J98" s="6">
        <v>0.16187199999999999</v>
      </c>
      <c r="K98" s="7">
        <v>22849.8</v>
      </c>
      <c r="L98" s="7">
        <v>3698.7</v>
      </c>
      <c r="M98" s="5">
        <v>4.1100000000000003</v>
      </c>
    </row>
    <row r="99" spans="1:13">
      <c r="A99">
        <v>92</v>
      </c>
      <c r="B99" s="6">
        <v>0.23703299999999999</v>
      </c>
      <c r="C99" s="6">
        <v>0.21191699999999999</v>
      </c>
      <c r="D99" s="7">
        <v>9913.2000000000007</v>
      </c>
      <c r="E99" s="7">
        <v>2100.8000000000002</v>
      </c>
      <c r="F99" s="5">
        <v>3.37</v>
      </c>
      <c r="G99" t="s">
        <v>12</v>
      </c>
      <c r="H99">
        <v>92</v>
      </c>
      <c r="I99" s="6">
        <v>0.1968</v>
      </c>
      <c r="J99" s="6">
        <v>0.17917</v>
      </c>
      <c r="K99" s="7">
        <v>19151</v>
      </c>
      <c r="L99" s="7">
        <v>3431.3</v>
      </c>
      <c r="M99" s="5">
        <v>3.8</v>
      </c>
    </row>
    <row r="100" spans="1:13">
      <c r="A100">
        <v>93</v>
      </c>
      <c r="B100" s="6">
        <v>0.26103100000000001</v>
      </c>
      <c r="C100" s="6">
        <v>0.23089499999999999</v>
      </c>
      <c r="D100" s="7">
        <v>7812.5</v>
      </c>
      <c r="E100" s="7">
        <v>1803.9</v>
      </c>
      <c r="F100" s="5">
        <v>3.14</v>
      </c>
      <c r="G100" t="s">
        <v>12</v>
      </c>
      <c r="H100">
        <v>93</v>
      </c>
      <c r="I100" s="6">
        <v>0.220108</v>
      </c>
      <c r="J100" s="6">
        <v>0.19828599999999999</v>
      </c>
      <c r="K100" s="7">
        <v>15719.7</v>
      </c>
      <c r="L100" s="7">
        <v>3117</v>
      </c>
      <c r="M100" s="5">
        <v>3.52</v>
      </c>
    </row>
    <row r="101" spans="1:13">
      <c r="A101">
        <v>94</v>
      </c>
      <c r="B101" s="6">
        <v>0.28143000000000001</v>
      </c>
      <c r="C101" s="6">
        <v>0.24671399999999999</v>
      </c>
      <c r="D101" s="7">
        <v>6008.6</v>
      </c>
      <c r="E101" s="7">
        <v>1482.4</v>
      </c>
      <c r="F101" s="5">
        <v>2.93</v>
      </c>
      <c r="G101" t="s">
        <v>12</v>
      </c>
      <c r="H101">
        <v>94</v>
      </c>
      <c r="I101" s="6">
        <v>0.24612000000000001</v>
      </c>
      <c r="J101" s="6">
        <v>0.21915100000000001</v>
      </c>
      <c r="K101" s="7">
        <v>12602.7</v>
      </c>
      <c r="L101" s="7">
        <v>2761.9</v>
      </c>
      <c r="M101" s="5">
        <v>3.27</v>
      </c>
    </row>
    <row r="102" spans="1:13">
      <c r="A102">
        <v>95</v>
      </c>
      <c r="B102" s="6">
        <v>0.31356699999999998</v>
      </c>
      <c r="C102" s="6">
        <v>0.27106799999999998</v>
      </c>
      <c r="D102" s="7">
        <v>4526.2</v>
      </c>
      <c r="E102" s="7">
        <v>1226.9000000000001</v>
      </c>
      <c r="F102" s="5">
        <v>2.73</v>
      </c>
      <c r="G102" t="s">
        <v>12</v>
      </c>
      <c r="H102">
        <v>95</v>
      </c>
      <c r="I102" s="6">
        <v>0.269787</v>
      </c>
      <c r="J102" s="6">
        <v>0.23771999999999999</v>
      </c>
      <c r="K102" s="7">
        <v>9840.7999999999993</v>
      </c>
      <c r="L102" s="7">
        <v>2339.4</v>
      </c>
      <c r="M102" s="5">
        <v>3.05</v>
      </c>
    </row>
    <row r="103" spans="1:13">
      <c r="A103">
        <v>96</v>
      </c>
      <c r="B103" s="6">
        <v>0.33819700000000003</v>
      </c>
      <c r="C103" s="6">
        <v>0.28927999999999998</v>
      </c>
      <c r="D103" s="7">
        <v>3299.3</v>
      </c>
      <c r="E103" s="7">
        <v>954.4</v>
      </c>
      <c r="F103" s="5">
        <v>2.56</v>
      </c>
      <c r="G103" t="s">
        <v>12</v>
      </c>
      <c r="H103">
        <v>96</v>
      </c>
      <c r="I103" s="6">
        <v>0.29405799999999999</v>
      </c>
      <c r="J103" s="6">
        <v>0.25636500000000001</v>
      </c>
      <c r="K103" s="7">
        <v>7501.5</v>
      </c>
      <c r="L103" s="7">
        <v>1923.1</v>
      </c>
      <c r="M103" s="5">
        <v>2.84</v>
      </c>
    </row>
    <row r="104" spans="1:13">
      <c r="A104">
        <v>97</v>
      </c>
      <c r="B104" s="6">
        <v>0.375803</v>
      </c>
      <c r="C104" s="6">
        <v>0.316359</v>
      </c>
      <c r="D104" s="7">
        <v>2344.9</v>
      </c>
      <c r="E104" s="7">
        <v>741.8</v>
      </c>
      <c r="F104" s="5">
        <v>2.39</v>
      </c>
      <c r="G104" t="s">
        <v>12</v>
      </c>
      <c r="H104">
        <v>97</v>
      </c>
      <c r="I104" s="6">
        <v>0.32031999999999999</v>
      </c>
      <c r="J104" s="6">
        <v>0.27610000000000001</v>
      </c>
      <c r="K104" s="7">
        <v>5578.4</v>
      </c>
      <c r="L104" s="7">
        <v>1540.2</v>
      </c>
      <c r="M104" s="5">
        <v>2.65</v>
      </c>
    </row>
    <row r="105" spans="1:13">
      <c r="A105">
        <v>98</v>
      </c>
      <c r="B105" s="6">
        <v>0.40078799999999998</v>
      </c>
      <c r="C105" s="6">
        <v>0.33388000000000001</v>
      </c>
      <c r="D105" s="7">
        <v>1603</v>
      </c>
      <c r="E105" s="7">
        <v>535.20000000000005</v>
      </c>
      <c r="F105" s="5">
        <v>2.27</v>
      </c>
      <c r="G105" t="s">
        <v>12</v>
      </c>
      <c r="H105">
        <v>98</v>
      </c>
      <c r="I105" s="6">
        <v>0.35007700000000003</v>
      </c>
      <c r="J105" s="6">
        <v>0.29792800000000003</v>
      </c>
      <c r="K105" s="7">
        <v>4038.2</v>
      </c>
      <c r="L105" s="7">
        <v>1203.0999999999999</v>
      </c>
      <c r="M105" s="5">
        <v>2.4700000000000002</v>
      </c>
    </row>
    <row r="106" spans="1:13">
      <c r="A106">
        <v>99</v>
      </c>
      <c r="B106" s="6">
        <v>0.41001199999999999</v>
      </c>
      <c r="C106" s="6">
        <v>0.340258</v>
      </c>
      <c r="D106" s="7">
        <v>1067.8</v>
      </c>
      <c r="E106" s="7">
        <v>363.3</v>
      </c>
      <c r="F106" s="5">
        <v>2.16</v>
      </c>
      <c r="G106" t="s">
        <v>12</v>
      </c>
      <c r="H106">
        <v>99</v>
      </c>
      <c r="I106" s="6">
        <v>0.38272200000000001</v>
      </c>
      <c r="J106" s="6">
        <v>0.32124799999999998</v>
      </c>
      <c r="K106" s="7">
        <v>2835.1</v>
      </c>
      <c r="L106" s="7">
        <v>910.8</v>
      </c>
      <c r="M106" s="5">
        <v>2.31</v>
      </c>
    </row>
    <row r="107" spans="1:13">
      <c r="A107">
        <v>100</v>
      </c>
      <c r="B107">
        <v>0.44668999999999998</v>
      </c>
      <c r="C107">
        <v>0.36513800000000002</v>
      </c>
      <c r="D107">
        <v>704.5</v>
      </c>
      <c r="E107">
        <v>257.2</v>
      </c>
      <c r="F107">
        <v>2.0099999999999998</v>
      </c>
      <c r="G107" t="s">
        <v>12</v>
      </c>
      <c r="H107">
        <v>100</v>
      </c>
      <c r="I107">
        <v>0.40289799999999998</v>
      </c>
      <c r="J107">
        <v>0.335343</v>
      </c>
      <c r="K107">
        <v>1924.3</v>
      </c>
      <c r="L107">
        <v>645.29999999999995</v>
      </c>
      <c r="M107">
        <v>2.16</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defaultColWidth="10.90625" defaultRowHeight="15"/>
  <sheetData>
    <row r="1" spans="1:13" ht="19.2">
      <c r="A1" s="3" t="s">
        <v>35</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5.6769999999999998E-3</v>
      </c>
      <c r="C7" s="6">
        <v>5.6610000000000002E-3</v>
      </c>
      <c r="D7" s="7">
        <v>100000</v>
      </c>
      <c r="E7" s="7">
        <v>566.1</v>
      </c>
      <c r="F7" s="5">
        <v>76.75</v>
      </c>
      <c r="G7" t="s">
        <v>12</v>
      </c>
      <c r="H7">
        <v>0</v>
      </c>
      <c r="I7" s="6">
        <v>4.6670000000000001E-3</v>
      </c>
      <c r="J7" s="6">
        <v>4.6560000000000004E-3</v>
      </c>
      <c r="K7" s="7">
        <v>100000</v>
      </c>
      <c r="L7" s="7">
        <v>465.6</v>
      </c>
      <c r="M7" s="5">
        <v>81.09</v>
      </c>
    </row>
    <row r="8" spans="1:13">
      <c r="A8">
        <v>1</v>
      </c>
      <c r="B8" s="6">
        <v>4.0400000000000001E-4</v>
      </c>
      <c r="C8" s="6">
        <v>4.0400000000000001E-4</v>
      </c>
      <c r="D8" s="7">
        <v>99433.9</v>
      </c>
      <c r="E8" s="7">
        <v>40.1</v>
      </c>
      <c r="F8" s="5">
        <v>76.180000000000007</v>
      </c>
      <c r="G8" t="s">
        <v>12</v>
      </c>
      <c r="H8">
        <v>1</v>
      </c>
      <c r="I8" s="6">
        <v>3.7800000000000003E-4</v>
      </c>
      <c r="J8" s="6">
        <v>3.7800000000000003E-4</v>
      </c>
      <c r="K8" s="7">
        <v>99534.399999999994</v>
      </c>
      <c r="L8" s="7">
        <v>37.6</v>
      </c>
      <c r="M8" s="5">
        <v>80.47</v>
      </c>
    </row>
    <row r="9" spans="1:13">
      <c r="A9">
        <v>2</v>
      </c>
      <c r="B9" s="6">
        <v>2.41E-4</v>
      </c>
      <c r="C9" s="6">
        <v>2.41E-4</v>
      </c>
      <c r="D9" s="7">
        <v>99393.7</v>
      </c>
      <c r="E9" s="7">
        <v>23.9</v>
      </c>
      <c r="F9" s="5">
        <v>75.22</v>
      </c>
      <c r="G9" t="s">
        <v>12</v>
      </c>
      <c r="H9">
        <v>2</v>
      </c>
      <c r="I9" s="6">
        <v>2.05E-4</v>
      </c>
      <c r="J9" s="6">
        <v>2.05E-4</v>
      </c>
      <c r="K9" s="7">
        <v>99496.8</v>
      </c>
      <c r="L9" s="7">
        <v>20.399999999999999</v>
      </c>
      <c r="M9" s="5">
        <v>79.5</v>
      </c>
    </row>
    <row r="10" spans="1:13">
      <c r="A10">
        <v>3</v>
      </c>
      <c r="B10" s="6">
        <v>2.0100000000000001E-4</v>
      </c>
      <c r="C10" s="6">
        <v>2.0100000000000001E-4</v>
      </c>
      <c r="D10" s="7">
        <v>99369.8</v>
      </c>
      <c r="E10" s="7">
        <v>20</v>
      </c>
      <c r="F10" s="5">
        <v>74.23</v>
      </c>
      <c r="G10" t="s">
        <v>12</v>
      </c>
      <c r="H10">
        <v>3</v>
      </c>
      <c r="I10" s="6">
        <v>1.4799999999999999E-4</v>
      </c>
      <c r="J10" s="6">
        <v>1.4799999999999999E-4</v>
      </c>
      <c r="K10" s="7">
        <v>99476.4</v>
      </c>
      <c r="L10" s="7">
        <v>14.7</v>
      </c>
      <c r="M10" s="5">
        <v>78.510000000000005</v>
      </c>
    </row>
    <row r="11" spans="1:13">
      <c r="A11">
        <v>4</v>
      </c>
      <c r="B11" s="6">
        <v>1.34E-4</v>
      </c>
      <c r="C11" s="6">
        <v>1.34E-4</v>
      </c>
      <c r="D11" s="7">
        <v>99349.9</v>
      </c>
      <c r="E11" s="7">
        <v>13.3</v>
      </c>
      <c r="F11" s="5">
        <v>73.25</v>
      </c>
      <c r="G11" t="s">
        <v>12</v>
      </c>
      <c r="H11">
        <v>4</v>
      </c>
      <c r="I11" s="6">
        <v>1.18E-4</v>
      </c>
      <c r="J11" s="6">
        <v>1.18E-4</v>
      </c>
      <c r="K11" s="7">
        <v>99461.6</v>
      </c>
      <c r="L11" s="7">
        <v>11.7</v>
      </c>
      <c r="M11" s="5">
        <v>77.53</v>
      </c>
    </row>
    <row r="12" spans="1:13">
      <c r="A12">
        <v>5</v>
      </c>
      <c r="B12" s="6">
        <v>1.12E-4</v>
      </c>
      <c r="C12" s="6">
        <v>1.12E-4</v>
      </c>
      <c r="D12" s="7">
        <v>99336.6</v>
      </c>
      <c r="E12" s="7">
        <v>11.1</v>
      </c>
      <c r="F12" s="5">
        <v>72.260000000000005</v>
      </c>
      <c r="G12" t="s">
        <v>12</v>
      </c>
      <c r="H12">
        <v>5</v>
      </c>
      <c r="I12" s="6">
        <v>1.02E-4</v>
      </c>
      <c r="J12" s="6">
        <v>1.02E-4</v>
      </c>
      <c r="K12" s="7">
        <v>99449.9</v>
      </c>
      <c r="L12" s="7">
        <v>10.199999999999999</v>
      </c>
      <c r="M12" s="5">
        <v>76.53</v>
      </c>
    </row>
    <row r="13" spans="1:13">
      <c r="A13">
        <v>6</v>
      </c>
      <c r="B13" s="6">
        <v>1.3200000000000001E-4</v>
      </c>
      <c r="C13" s="6">
        <v>1.3200000000000001E-4</v>
      </c>
      <c r="D13" s="7">
        <v>99325.4</v>
      </c>
      <c r="E13" s="7">
        <v>13.1</v>
      </c>
      <c r="F13" s="5">
        <v>71.27</v>
      </c>
      <c r="G13" t="s">
        <v>12</v>
      </c>
      <c r="H13">
        <v>6</v>
      </c>
      <c r="I13" s="6">
        <v>1.08E-4</v>
      </c>
      <c r="J13" s="6">
        <v>1.08E-4</v>
      </c>
      <c r="K13" s="7">
        <v>99439.7</v>
      </c>
      <c r="L13" s="7">
        <v>10.8</v>
      </c>
      <c r="M13" s="5">
        <v>75.540000000000006</v>
      </c>
    </row>
    <row r="14" spans="1:13">
      <c r="A14">
        <v>7</v>
      </c>
      <c r="B14" s="6">
        <v>9.6000000000000002E-5</v>
      </c>
      <c r="C14" s="6">
        <v>9.6000000000000002E-5</v>
      </c>
      <c r="D14" s="7">
        <v>99312.3</v>
      </c>
      <c r="E14" s="7">
        <v>9.5</v>
      </c>
      <c r="F14" s="5">
        <v>70.28</v>
      </c>
      <c r="G14" t="s">
        <v>12</v>
      </c>
      <c r="H14">
        <v>7</v>
      </c>
      <c r="I14" s="6">
        <v>9.1000000000000003E-5</v>
      </c>
      <c r="J14" s="6">
        <v>9.1000000000000003E-5</v>
      </c>
      <c r="K14" s="7">
        <v>99429</v>
      </c>
      <c r="L14" s="7">
        <v>9.1</v>
      </c>
      <c r="M14" s="5">
        <v>74.55</v>
      </c>
    </row>
    <row r="15" spans="1:13">
      <c r="A15">
        <v>8</v>
      </c>
      <c r="B15" s="6">
        <v>1.03E-4</v>
      </c>
      <c r="C15" s="6">
        <v>1.03E-4</v>
      </c>
      <c r="D15" s="7">
        <v>99302.8</v>
      </c>
      <c r="E15" s="7">
        <v>10.199999999999999</v>
      </c>
      <c r="F15" s="5">
        <v>69.28</v>
      </c>
      <c r="G15" t="s">
        <v>12</v>
      </c>
      <c r="H15">
        <v>8</v>
      </c>
      <c r="I15" s="6">
        <v>7.7000000000000001E-5</v>
      </c>
      <c r="J15" s="6">
        <v>7.7000000000000001E-5</v>
      </c>
      <c r="K15" s="7">
        <v>99419.9</v>
      </c>
      <c r="L15" s="7">
        <v>7.7</v>
      </c>
      <c r="M15" s="5">
        <v>73.56</v>
      </c>
    </row>
    <row r="16" spans="1:13">
      <c r="A16">
        <v>9</v>
      </c>
      <c r="B16" s="6">
        <v>1.03E-4</v>
      </c>
      <c r="C16" s="6">
        <v>1.03E-4</v>
      </c>
      <c r="D16" s="7">
        <v>99292.6</v>
      </c>
      <c r="E16" s="7">
        <v>10.3</v>
      </c>
      <c r="F16" s="5">
        <v>68.290000000000006</v>
      </c>
      <c r="G16" t="s">
        <v>12</v>
      </c>
      <c r="H16">
        <v>9</v>
      </c>
      <c r="I16" s="6">
        <v>7.8999999999999996E-5</v>
      </c>
      <c r="J16" s="6">
        <v>7.8999999999999996E-5</v>
      </c>
      <c r="K16" s="7">
        <v>99412.2</v>
      </c>
      <c r="L16" s="7">
        <v>7.8</v>
      </c>
      <c r="M16" s="5">
        <v>72.56</v>
      </c>
    </row>
    <row r="17" spans="1:13">
      <c r="A17">
        <v>10</v>
      </c>
      <c r="B17" s="6">
        <v>1.08E-4</v>
      </c>
      <c r="C17" s="6">
        <v>1.08E-4</v>
      </c>
      <c r="D17" s="7">
        <v>99282.3</v>
      </c>
      <c r="E17" s="7">
        <v>10.7</v>
      </c>
      <c r="F17" s="5">
        <v>67.3</v>
      </c>
      <c r="G17" t="s">
        <v>12</v>
      </c>
      <c r="H17">
        <v>10</v>
      </c>
      <c r="I17" s="6">
        <v>9.3999999999999994E-5</v>
      </c>
      <c r="J17" s="6">
        <v>9.3999999999999994E-5</v>
      </c>
      <c r="K17" s="7">
        <v>99404.4</v>
      </c>
      <c r="L17" s="7">
        <v>9.4</v>
      </c>
      <c r="M17" s="5">
        <v>71.569999999999993</v>
      </c>
    </row>
    <row r="18" spans="1:13">
      <c r="A18">
        <v>11</v>
      </c>
      <c r="B18" s="6">
        <v>1.17E-4</v>
      </c>
      <c r="C18" s="6">
        <v>1.17E-4</v>
      </c>
      <c r="D18" s="7">
        <v>99271.5</v>
      </c>
      <c r="E18" s="7">
        <v>11.6</v>
      </c>
      <c r="F18" s="5">
        <v>66.3</v>
      </c>
      <c r="G18" t="s">
        <v>12</v>
      </c>
      <c r="H18">
        <v>11</v>
      </c>
      <c r="I18" s="6">
        <v>8.8999999999999995E-5</v>
      </c>
      <c r="J18" s="6">
        <v>8.8999999999999995E-5</v>
      </c>
      <c r="K18" s="7">
        <v>99395</v>
      </c>
      <c r="L18" s="7">
        <v>8.9</v>
      </c>
      <c r="M18" s="5">
        <v>70.58</v>
      </c>
    </row>
    <row r="19" spans="1:13">
      <c r="A19">
        <v>12</v>
      </c>
      <c r="B19" s="6">
        <v>1.56E-4</v>
      </c>
      <c r="C19" s="6">
        <v>1.56E-4</v>
      </c>
      <c r="D19" s="7">
        <v>99260</v>
      </c>
      <c r="E19" s="7">
        <v>15.5</v>
      </c>
      <c r="F19" s="5">
        <v>65.31</v>
      </c>
      <c r="G19" t="s">
        <v>12</v>
      </c>
      <c r="H19">
        <v>12</v>
      </c>
      <c r="I19" s="6">
        <v>1.36E-4</v>
      </c>
      <c r="J19" s="6">
        <v>1.36E-4</v>
      </c>
      <c r="K19" s="7">
        <v>99386.1</v>
      </c>
      <c r="L19" s="7">
        <v>13.5</v>
      </c>
      <c r="M19" s="5">
        <v>69.58</v>
      </c>
    </row>
    <row r="20" spans="1:13">
      <c r="A20">
        <v>13</v>
      </c>
      <c r="B20" s="6">
        <v>1.64E-4</v>
      </c>
      <c r="C20" s="6">
        <v>1.64E-4</v>
      </c>
      <c r="D20" s="7">
        <v>99244.5</v>
      </c>
      <c r="E20" s="7">
        <v>16.3</v>
      </c>
      <c r="F20" s="5">
        <v>64.319999999999993</v>
      </c>
      <c r="G20" t="s">
        <v>12</v>
      </c>
      <c r="H20">
        <v>13</v>
      </c>
      <c r="I20" s="6">
        <v>1.16E-4</v>
      </c>
      <c r="J20" s="6">
        <v>1.16E-4</v>
      </c>
      <c r="K20" s="7">
        <v>99372.6</v>
      </c>
      <c r="L20" s="7">
        <v>11.6</v>
      </c>
      <c r="M20" s="5">
        <v>68.59</v>
      </c>
    </row>
    <row r="21" spans="1:13">
      <c r="A21">
        <v>14</v>
      </c>
      <c r="B21" s="6">
        <v>1.9900000000000001E-4</v>
      </c>
      <c r="C21" s="6">
        <v>1.9900000000000001E-4</v>
      </c>
      <c r="D21" s="7">
        <v>99228.2</v>
      </c>
      <c r="E21" s="7">
        <v>19.8</v>
      </c>
      <c r="F21" s="5">
        <v>63.33</v>
      </c>
      <c r="G21" t="s">
        <v>12</v>
      </c>
      <c r="H21">
        <v>14</v>
      </c>
      <c r="I21" s="6">
        <v>1.3100000000000001E-4</v>
      </c>
      <c r="J21" s="6">
        <v>1.3100000000000001E-4</v>
      </c>
      <c r="K21" s="7">
        <v>99361</v>
      </c>
      <c r="L21" s="7">
        <v>13</v>
      </c>
      <c r="M21" s="5">
        <v>67.599999999999994</v>
      </c>
    </row>
    <row r="22" spans="1:13">
      <c r="A22">
        <v>15</v>
      </c>
      <c r="B22" s="6">
        <v>2.4899999999999998E-4</v>
      </c>
      <c r="C22" s="6">
        <v>2.4899999999999998E-4</v>
      </c>
      <c r="D22" s="7">
        <v>99208.4</v>
      </c>
      <c r="E22" s="7">
        <v>24.7</v>
      </c>
      <c r="F22" s="5">
        <v>62.34</v>
      </c>
      <c r="G22" t="s">
        <v>12</v>
      </c>
      <c r="H22">
        <v>15</v>
      </c>
      <c r="I22" s="6">
        <v>1.4899999999999999E-4</v>
      </c>
      <c r="J22" s="6">
        <v>1.4899999999999999E-4</v>
      </c>
      <c r="K22" s="7">
        <v>99348</v>
      </c>
      <c r="L22" s="7">
        <v>14.8</v>
      </c>
      <c r="M22" s="5">
        <v>66.61</v>
      </c>
    </row>
    <row r="23" spans="1:13">
      <c r="A23">
        <v>16</v>
      </c>
      <c r="B23" s="6">
        <v>3.3399999999999999E-4</v>
      </c>
      <c r="C23" s="6">
        <v>3.3399999999999999E-4</v>
      </c>
      <c r="D23" s="7">
        <v>99183.6</v>
      </c>
      <c r="E23" s="7">
        <v>33.1</v>
      </c>
      <c r="F23" s="5">
        <v>61.36</v>
      </c>
      <c r="G23" t="s">
        <v>12</v>
      </c>
      <c r="H23">
        <v>16</v>
      </c>
      <c r="I23" s="6">
        <v>2.13E-4</v>
      </c>
      <c r="J23" s="6">
        <v>2.13E-4</v>
      </c>
      <c r="K23" s="7">
        <v>99333.1</v>
      </c>
      <c r="L23" s="7">
        <v>21.2</v>
      </c>
      <c r="M23" s="5">
        <v>65.62</v>
      </c>
    </row>
    <row r="24" spans="1:13">
      <c r="A24">
        <v>17</v>
      </c>
      <c r="B24" s="6">
        <v>5.2700000000000002E-4</v>
      </c>
      <c r="C24" s="6">
        <v>5.2700000000000002E-4</v>
      </c>
      <c r="D24" s="7">
        <v>99150.6</v>
      </c>
      <c r="E24" s="7">
        <v>52.2</v>
      </c>
      <c r="F24" s="5">
        <v>60.38</v>
      </c>
      <c r="G24" t="s">
        <v>12</v>
      </c>
      <c r="H24">
        <v>17</v>
      </c>
      <c r="I24" s="6">
        <v>2.2699999999999999E-4</v>
      </c>
      <c r="J24" s="6">
        <v>2.2699999999999999E-4</v>
      </c>
      <c r="K24" s="7">
        <v>99312</v>
      </c>
      <c r="L24" s="7">
        <v>22.6</v>
      </c>
      <c r="M24" s="5">
        <v>64.63</v>
      </c>
    </row>
    <row r="25" spans="1:13">
      <c r="A25">
        <v>18</v>
      </c>
      <c r="B25" s="6">
        <v>6.78E-4</v>
      </c>
      <c r="C25" s="6">
        <v>6.78E-4</v>
      </c>
      <c r="D25" s="7">
        <v>99098.4</v>
      </c>
      <c r="E25" s="7">
        <v>67.2</v>
      </c>
      <c r="F25" s="5">
        <v>59.41</v>
      </c>
      <c r="G25" t="s">
        <v>12</v>
      </c>
      <c r="H25">
        <v>18</v>
      </c>
      <c r="I25" s="6">
        <v>2.5999999999999998E-4</v>
      </c>
      <c r="J25" s="6">
        <v>2.5999999999999998E-4</v>
      </c>
      <c r="K25" s="7">
        <v>99289.4</v>
      </c>
      <c r="L25" s="7">
        <v>25.8</v>
      </c>
      <c r="M25" s="5">
        <v>63.65</v>
      </c>
    </row>
    <row r="26" spans="1:13">
      <c r="A26">
        <v>19</v>
      </c>
      <c r="B26" s="6">
        <v>6.5700000000000003E-4</v>
      </c>
      <c r="C26" s="6">
        <v>6.5700000000000003E-4</v>
      </c>
      <c r="D26" s="7">
        <v>99031.2</v>
      </c>
      <c r="E26" s="7">
        <v>65.099999999999994</v>
      </c>
      <c r="F26" s="5">
        <v>58.45</v>
      </c>
      <c r="G26" t="s">
        <v>12</v>
      </c>
      <c r="H26">
        <v>19</v>
      </c>
      <c r="I26" s="6">
        <v>3.0499999999999999E-4</v>
      </c>
      <c r="J26" s="6">
        <v>3.0499999999999999E-4</v>
      </c>
      <c r="K26" s="7">
        <v>99263.6</v>
      </c>
      <c r="L26" s="7">
        <v>30.3</v>
      </c>
      <c r="M26" s="5">
        <v>62.66</v>
      </c>
    </row>
    <row r="27" spans="1:13">
      <c r="A27">
        <v>20</v>
      </c>
      <c r="B27" s="6">
        <v>7.4100000000000001E-4</v>
      </c>
      <c r="C27" s="6">
        <v>7.4100000000000001E-4</v>
      </c>
      <c r="D27" s="7">
        <v>98966.1</v>
      </c>
      <c r="E27" s="7">
        <v>73.3</v>
      </c>
      <c r="F27" s="5">
        <v>57.49</v>
      </c>
      <c r="G27" t="s">
        <v>12</v>
      </c>
      <c r="H27">
        <v>20</v>
      </c>
      <c r="I27" s="6">
        <v>2.7999999999999998E-4</v>
      </c>
      <c r="J27" s="6">
        <v>2.7999999999999998E-4</v>
      </c>
      <c r="K27" s="7">
        <v>99233.3</v>
      </c>
      <c r="L27" s="7">
        <v>27.8</v>
      </c>
      <c r="M27" s="5">
        <v>61.68</v>
      </c>
    </row>
    <row r="28" spans="1:13">
      <c r="A28">
        <v>21</v>
      </c>
      <c r="B28" s="6">
        <v>7.0899999999999999E-4</v>
      </c>
      <c r="C28" s="6">
        <v>7.0799999999999997E-4</v>
      </c>
      <c r="D28" s="7">
        <v>98892.800000000003</v>
      </c>
      <c r="E28" s="7">
        <v>70</v>
      </c>
      <c r="F28" s="5">
        <v>56.53</v>
      </c>
      <c r="G28" t="s">
        <v>12</v>
      </c>
      <c r="H28">
        <v>21</v>
      </c>
      <c r="I28" s="6">
        <v>2.7700000000000001E-4</v>
      </c>
      <c r="J28" s="6">
        <v>2.7700000000000001E-4</v>
      </c>
      <c r="K28" s="7">
        <v>99205.5</v>
      </c>
      <c r="L28" s="7">
        <v>27.4</v>
      </c>
      <c r="M28" s="5">
        <v>60.7</v>
      </c>
    </row>
    <row r="29" spans="1:13">
      <c r="A29">
        <v>22</v>
      </c>
      <c r="B29" s="6">
        <v>7.7499999999999997E-4</v>
      </c>
      <c r="C29" s="6">
        <v>7.7499999999999997E-4</v>
      </c>
      <c r="D29" s="7">
        <v>98822.8</v>
      </c>
      <c r="E29" s="7">
        <v>76.599999999999994</v>
      </c>
      <c r="F29" s="5">
        <v>55.57</v>
      </c>
      <c r="G29" t="s">
        <v>12</v>
      </c>
      <c r="H29">
        <v>22</v>
      </c>
      <c r="I29" s="6">
        <v>2.9300000000000002E-4</v>
      </c>
      <c r="J29" s="6">
        <v>2.9300000000000002E-4</v>
      </c>
      <c r="K29" s="7">
        <v>99178</v>
      </c>
      <c r="L29" s="7">
        <v>29.1</v>
      </c>
      <c r="M29" s="5">
        <v>59.71</v>
      </c>
    </row>
    <row r="30" spans="1:13">
      <c r="A30">
        <v>23</v>
      </c>
      <c r="B30" s="6">
        <v>7.9900000000000001E-4</v>
      </c>
      <c r="C30" s="6">
        <v>7.9799999999999999E-4</v>
      </c>
      <c r="D30" s="7">
        <v>98746.2</v>
      </c>
      <c r="E30" s="7">
        <v>78.8</v>
      </c>
      <c r="F30" s="5">
        <v>54.61</v>
      </c>
      <c r="G30" t="s">
        <v>12</v>
      </c>
      <c r="H30">
        <v>23</v>
      </c>
      <c r="I30" s="6">
        <v>3.1199999999999999E-4</v>
      </c>
      <c r="J30" s="6">
        <v>3.1199999999999999E-4</v>
      </c>
      <c r="K30" s="7">
        <v>99149</v>
      </c>
      <c r="L30" s="7">
        <v>30.9</v>
      </c>
      <c r="M30" s="5">
        <v>58.73</v>
      </c>
    </row>
    <row r="31" spans="1:13">
      <c r="A31">
        <v>24</v>
      </c>
      <c r="B31" s="6">
        <v>7.1699999999999997E-4</v>
      </c>
      <c r="C31" s="6">
        <v>7.1599999999999995E-4</v>
      </c>
      <c r="D31" s="7">
        <v>98667.4</v>
      </c>
      <c r="E31" s="7">
        <v>70.7</v>
      </c>
      <c r="F31" s="5">
        <v>53.66</v>
      </c>
      <c r="G31" t="s">
        <v>12</v>
      </c>
      <c r="H31">
        <v>24</v>
      </c>
      <c r="I31" s="6">
        <v>2.7300000000000002E-4</v>
      </c>
      <c r="J31" s="6">
        <v>2.7300000000000002E-4</v>
      </c>
      <c r="K31" s="7">
        <v>99118</v>
      </c>
      <c r="L31" s="7">
        <v>27.1</v>
      </c>
      <c r="M31" s="5">
        <v>57.75</v>
      </c>
    </row>
    <row r="32" spans="1:13">
      <c r="A32">
        <v>25</v>
      </c>
      <c r="B32" s="6">
        <v>8.0699999999999999E-4</v>
      </c>
      <c r="C32" s="6">
        <v>8.0699999999999999E-4</v>
      </c>
      <c r="D32" s="7">
        <v>98596.7</v>
      </c>
      <c r="E32" s="7">
        <v>79.599999999999994</v>
      </c>
      <c r="F32" s="5">
        <v>52.7</v>
      </c>
      <c r="G32" t="s">
        <v>12</v>
      </c>
      <c r="H32">
        <v>25</v>
      </c>
      <c r="I32" s="6">
        <v>3.0800000000000001E-4</v>
      </c>
      <c r="J32" s="6">
        <v>3.0800000000000001E-4</v>
      </c>
      <c r="K32" s="7">
        <v>99091</v>
      </c>
      <c r="L32" s="7">
        <v>30.5</v>
      </c>
      <c r="M32" s="5">
        <v>56.77</v>
      </c>
    </row>
    <row r="33" spans="1:13">
      <c r="A33">
        <v>26</v>
      </c>
      <c r="B33" s="6">
        <v>7.8799999999999996E-4</v>
      </c>
      <c r="C33" s="6">
        <v>7.8799999999999996E-4</v>
      </c>
      <c r="D33" s="7">
        <v>98517.1</v>
      </c>
      <c r="E33" s="7">
        <v>77.599999999999994</v>
      </c>
      <c r="F33" s="5">
        <v>51.74</v>
      </c>
      <c r="G33" t="s">
        <v>12</v>
      </c>
      <c r="H33">
        <v>26</v>
      </c>
      <c r="I33" s="6">
        <v>3.5599999999999998E-4</v>
      </c>
      <c r="J33" s="6">
        <v>3.5599999999999998E-4</v>
      </c>
      <c r="K33" s="7">
        <v>99060.5</v>
      </c>
      <c r="L33" s="7">
        <v>35.200000000000003</v>
      </c>
      <c r="M33" s="5">
        <v>55.78</v>
      </c>
    </row>
    <row r="34" spans="1:13">
      <c r="A34">
        <v>27</v>
      </c>
      <c r="B34" s="6">
        <v>7.7099999999999998E-4</v>
      </c>
      <c r="C34" s="6">
        <v>7.6999999999999996E-4</v>
      </c>
      <c r="D34" s="7">
        <v>98439.5</v>
      </c>
      <c r="E34" s="7">
        <v>75.8</v>
      </c>
      <c r="F34" s="5">
        <v>50.78</v>
      </c>
      <c r="G34" t="s">
        <v>12</v>
      </c>
      <c r="H34">
        <v>27</v>
      </c>
      <c r="I34" s="6">
        <v>3.5100000000000002E-4</v>
      </c>
      <c r="J34" s="6">
        <v>3.5100000000000002E-4</v>
      </c>
      <c r="K34" s="7">
        <v>99025.2</v>
      </c>
      <c r="L34" s="7">
        <v>34.700000000000003</v>
      </c>
      <c r="M34" s="5">
        <v>54.8</v>
      </c>
    </row>
    <row r="35" spans="1:13">
      <c r="A35">
        <v>28</v>
      </c>
      <c r="B35" s="6">
        <v>7.9199999999999995E-4</v>
      </c>
      <c r="C35" s="6">
        <v>7.9100000000000004E-4</v>
      </c>
      <c r="D35" s="7">
        <v>98363.6</v>
      </c>
      <c r="E35" s="7">
        <v>77.8</v>
      </c>
      <c r="F35" s="5">
        <v>49.82</v>
      </c>
      <c r="G35" t="s">
        <v>12</v>
      </c>
      <c r="H35">
        <v>28</v>
      </c>
      <c r="I35" s="6">
        <v>3.6299999999999999E-4</v>
      </c>
      <c r="J35" s="6">
        <v>3.6200000000000002E-4</v>
      </c>
      <c r="K35" s="7">
        <v>98990.5</v>
      </c>
      <c r="L35" s="7">
        <v>35.9</v>
      </c>
      <c r="M35" s="5">
        <v>53.82</v>
      </c>
    </row>
    <row r="36" spans="1:13">
      <c r="A36">
        <v>29</v>
      </c>
      <c r="B36" s="6">
        <v>8.8199999999999997E-4</v>
      </c>
      <c r="C36" s="6">
        <v>8.8099999999999995E-4</v>
      </c>
      <c r="D36" s="7">
        <v>98285.8</v>
      </c>
      <c r="E36" s="7">
        <v>86.6</v>
      </c>
      <c r="F36" s="5">
        <v>48.86</v>
      </c>
      <c r="G36" t="s">
        <v>12</v>
      </c>
      <c r="H36">
        <v>29</v>
      </c>
      <c r="I36" s="6">
        <v>4.0099999999999999E-4</v>
      </c>
      <c r="J36" s="6">
        <v>4.0099999999999999E-4</v>
      </c>
      <c r="K36" s="7">
        <v>98954.6</v>
      </c>
      <c r="L36" s="7">
        <v>39.700000000000003</v>
      </c>
      <c r="M36" s="5">
        <v>52.84</v>
      </c>
    </row>
    <row r="37" spans="1:13">
      <c r="A37">
        <v>30</v>
      </c>
      <c r="B37" s="6">
        <v>9.2500000000000004E-4</v>
      </c>
      <c r="C37" s="6">
        <v>9.2400000000000002E-4</v>
      </c>
      <c r="D37" s="7">
        <v>98199.2</v>
      </c>
      <c r="E37" s="7">
        <v>90.8</v>
      </c>
      <c r="F37" s="5">
        <v>47.9</v>
      </c>
      <c r="G37" t="s">
        <v>12</v>
      </c>
      <c r="H37">
        <v>30</v>
      </c>
      <c r="I37" s="6">
        <v>4.3899999999999999E-4</v>
      </c>
      <c r="J37" s="6">
        <v>4.3899999999999999E-4</v>
      </c>
      <c r="K37" s="7">
        <v>98914.9</v>
      </c>
      <c r="L37" s="7">
        <v>43.4</v>
      </c>
      <c r="M37" s="5">
        <v>51.86</v>
      </c>
    </row>
    <row r="38" spans="1:13">
      <c r="A38">
        <v>31</v>
      </c>
      <c r="B38" s="6">
        <v>9.6100000000000005E-4</v>
      </c>
      <c r="C38" s="6">
        <v>9.6000000000000002E-4</v>
      </c>
      <c r="D38" s="7">
        <v>98108.4</v>
      </c>
      <c r="E38" s="7">
        <v>94.2</v>
      </c>
      <c r="F38" s="5">
        <v>46.94</v>
      </c>
      <c r="G38" t="s">
        <v>12</v>
      </c>
      <c r="H38">
        <v>31</v>
      </c>
      <c r="I38" s="6">
        <v>4.4200000000000001E-4</v>
      </c>
      <c r="J38" s="6">
        <v>4.4200000000000001E-4</v>
      </c>
      <c r="K38" s="7">
        <v>98871.5</v>
      </c>
      <c r="L38" s="7">
        <v>43.7</v>
      </c>
      <c r="M38" s="5">
        <v>50.89</v>
      </c>
    </row>
    <row r="39" spans="1:13">
      <c r="A39">
        <v>32</v>
      </c>
      <c r="B39" s="6">
        <v>1.052E-3</v>
      </c>
      <c r="C39" s="6">
        <v>1.052E-3</v>
      </c>
      <c r="D39" s="7">
        <v>98014.2</v>
      </c>
      <c r="E39" s="7">
        <v>103.1</v>
      </c>
      <c r="F39" s="5">
        <v>45.99</v>
      </c>
      <c r="G39" t="s">
        <v>12</v>
      </c>
      <c r="H39">
        <v>32</v>
      </c>
      <c r="I39" s="6">
        <v>4.7800000000000002E-4</v>
      </c>
      <c r="J39" s="6">
        <v>4.7800000000000002E-4</v>
      </c>
      <c r="K39" s="7">
        <v>98827.8</v>
      </c>
      <c r="L39" s="7">
        <v>47.2</v>
      </c>
      <c r="M39" s="5">
        <v>49.91</v>
      </c>
    </row>
    <row r="40" spans="1:13">
      <c r="A40">
        <v>33</v>
      </c>
      <c r="B40" s="6">
        <v>1.08E-3</v>
      </c>
      <c r="C40" s="6">
        <v>1.0790000000000001E-3</v>
      </c>
      <c r="D40" s="7">
        <v>97911.1</v>
      </c>
      <c r="E40" s="7">
        <v>105.7</v>
      </c>
      <c r="F40" s="5">
        <v>45.03</v>
      </c>
      <c r="G40" t="s">
        <v>12</v>
      </c>
      <c r="H40">
        <v>33</v>
      </c>
      <c r="I40" s="6">
        <v>5.1800000000000001E-4</v>
      </c>
      <c r="J40" s="6">
        <v>5.1800000000000001E-4</v>
      </c>
      <c r="K40" s="7">
        <v>98780.6</v>
      </c>
      <c r="L40" s="7">
        <v>51.2</v>
      </c>
      <c r="M40" s="5">
        <v>48.93</v>
      </c>
    </row>
    <row r="41" spans="1:13">
      <c r="A41">
        <v>34</v>
      </c>
      <c r="B41" s="6">
        <v>1.0859999999999999E-3</v>
      </c>
      <c r="C41" s="6">
        <v>1.0859999999999999E-3</v>
      </c>
      <c r="D41" s="7">
        <v>97805.4</v>
      </c>
      <c r="E41" s="7">
        <v>106.2</v>
      </c>
      <c r="F41" s="5">
        <v>44.08</v>
      </c>
      <c r="G41" t="s">
        <v>12</v>
      </c>
      <c r="H41">
        <v>34</v>
      </c>
      <c r="I41" s="6">
        <v>5.9299999999999999E-4</v>
      </c>
      <c r="J41" s="6">
        <v>5.9299999999999999E-4</v>
      </c>
      <c r="K41" s="7">
        <v>98729.4</v>
      </c>
      <c r="L41" s="7">
        <v>58.5</v>
      </c>
      <c r="M41" s="5">
        <v>47.96</v>
      </c>
    </row>
    <row r="42" spans="1:13">
      <c r="A42">
        <v>35</v>
      </c>
      <c r="B42" s="6">
        <v>1.1770000000000001E-3</v>
      </c>
      <c r="C42" s="6">
        <v>1.176E-3</v>
      </c>
      <c r="D42" s="7">
        <v>97699.199999999997</v>
      </c>
      <c r="E42" s="7">
        <v>114.9</v>
      </c>
      <c r="F42" s="5">
        <v>43.13</v>
      </c>
      <c r="G42" t="s">
        <v>12</v>
      </c>
      <c r="H42">
        <v>35</v>
      </c>
      <c r="I42" s="6">
        <v>5.8799999999999998E-4</v>
      </c>
      <c r="J42" s="6">
        <v>5.8799999999999998E-4</v>
      </c>
      <c r="K42" s="7">
        <v>98670.9</v>
      </c>
      <c r="L42" s="7">
        <v>58</v>
      </c>
      <c r="M42" s="5">
        <v>46.98</v>
      </c>
    </row>
    <row r="43" spans="1:13">
      <c r="A43">
        <v>36</v>
      </c>
      <c r="B43" s="6">
        <v>1.263E-3</v>
      </c>
      <c r="C43" s="6">
        <v>1.2620000000000001E-3</v>
      </c>
      <c r="D43" s="7">
        <v>97584.3</v>
      </c>
      <c r="E43" s="7">
        <v>123.1</v>
      </c>
      <c r="F43" s="5">
        <v>42.18</v>
      </c>
      <c r="G43" t="s">
        <v>12</v>
      </c>
      <c r="H43">
        <v>36</v>
      </c>
      <c r="I43" s="6">
        <v>6.6699999999999995E-4</v>
      </c>
      <c r="J43" s="6">
        <v>6.6699999999999995E-4</v>
      </c>
      <c r="K43" s="7">
        <v>98612.800000000003</v>
      </c>
      <c r="L43" s="7">
        <v>65.8</v>
      </c>
      <c r="M43" s="5">
        <v>46.01</v>
      </c>
    </row>
    <row r="44" spans="1:13">
      <c r="A44">
        <v>37</v>
      </c>
      <c r="B44" s="6">
        <v>1.33E-3</v>
      </c>
      <c r="C44" s="6">
        <v>1.3290000000000001E-3</v>
      </c>
      <c r="D44" s="7">
        <v>97461.1</v>
      </c>
      <c r="E44" s="7">
        <v>129.5</v>
      </c>
      <c r="F44" s="5">
        <v>41.23</v>
      </c>
      <c r="G44" t="s">
        <v>12</v>
      </c>
      <c r="H44">
        <v>37</v>
      </c>
      <c r="I44" s="6">
        <v>7.2000000000000005E-4</v>
      </c>
      <c r="J44" s="6">
        <v>7.2000000000000005E-4</v>
      </c>
      <c r="K44" s="7">
        <v>98547</v>
      </c>
      <c r="L44" s="7">
        <v>70.900000000000006</v>
      </c>
      <c r="M44" s="5">
        <v>45.04</v>
      </c>
    </row>
    <row r="45" spans="1:13">
      <c r="A45">
        <v>38</v>
      </c>
      <c r="B45" s="6">
        <v>1.304E-3</v>
      </c>
      <c r="C45" s="6">
        <v>1.3029999999999999E-3</v>
      </c>
      <c r="D45" s="7">
        <v>97331.6</v>
      </c>
      <c r="E45" s="7">
        <v>126.9</v>
      </c>
      <c r="F45" s="5">
        <v>40.29</v>
      </c>
      <c r="G45" t="s">
        <v>12</v>
      </c>
      <c r="H45">
        <v>38</v>
      </c>
      <c r="I45" s="6">
        <v>8.1899999999999996E-4</v>
      </c>
      <c r="J45" s="6">
        <v>8.1899999999999996E-4</v>
      </c>
      <c r="K45" s="7">
        <v>98476.1</v>
      </c>
      <c r="L45" s="7">
        <v>80.599999999999994</v>
      </c>
      <c r="M45" s="5">
        <v>44.07</v>
      </c>
    </row>
    <row r="46" spans="1:13">
      <c r="A46">
        <v>39</v>
      </c>
      <c r="B46" s="6">
        <v>1.4519999999999999E-3</v>
      </c>
      <c r="C46" s="6">
        <v>1.451E-3</v>
      </c>
      <c r="D46" s="7">
        <v>97204.800000000003</v>
      </c>
      <c r="E46" s="7">
        <v>141.1</v>
      </c>
      <c r="F46" s="5">
        <v>39.340000000000003</v>
      </c>
      <c r="G46" t="s">
        <v>12</v>
      </c>
      <c r="H46">
        <v>39</v>
      </c>
      <c r="I46" s="6">
        <v>8.5800000000000004E-4</v>
      </c>
      <c r="J46" s="6">
        <v>8.5800000000000004E-4</v>
      </c>
      <c r="K46" s="7">
        <v>98395.5</v>
      </c>
      <c r="L46" s="7">
        <v>84.4</v>
      </c>
      <c r="M46" s="5">
        <v>43.11</v>
      </c>
    </row>
    <row r="47" spans="1:13">
      <c r="A47">
        <v>40</v>
      </c>
      <c r="B47" s="6">
        <v>1.5889999999999999E-3</v>
      </c>
      <c r="C47" s="6">
        <v>1.5870000000000001E-3</v>
      </c>
      <c r="D47" s="7">
        <v>97063.7</v>
      </c>
      <c r="E47" s="7">
        <v>154.1</v>
      </c>
      <c r="F47" s="5">
        <v>38.4</v>
      </c>
      <c r="G47" t="s">
        <v>12</v>
      </c>
      <c r="H47">
        <v>40</v>
      </c>
      <c r="I47" s="6">
        <v>9.4300000000000004E-4</v>
      </c>
      <c r="J47" s="6">
        <v>9.4200000000000002E-4</v>
      </c>
      <c r="K47" s="7">
        <v>98311.1</v>
      </c>
      <c r="L47" s="7">
        <v>92.6</v>
      </c>
      <c r="M47" s="5">
        <v>42.15</v>
      </c>
    </row>
    <row r="48" spans="1:13">
      <c r="A48">
        <v>41</v>
      </c>
      <c r="B48" s="6">
        <v>1.676E-3</v>
      </c>
      <c r="C48" s="6">
        <v>1.6750000000000001E-3</v>
      </c>
      <c r="D48" s="7">
        <v>96909.6</v>
      </c>
      <c r="E48" s="7">
        <v>162.30000000000001</v>
      </c>
      <c r="F48" s="5">
        <v>37.46</v>
      </c>
      <c r="G48" t="s">
        <v>12</v>
      </c>
      <c r="H48">
        <v>41</v>
      </c>
      <c r="I48" s="6">
        <v>1.0039999999999999E-3</v>
      </c>
      <c r="J48" s="6">
        <v>1.0039999999999999E-3</v>
      </c>
      <c r="K48" s="7">
        <v>98218.5</v>
      </c>
      <c r="L48" s="7">
        <v>98.6</v>
      </c>
      <c r="M48" s="5">
        <v>41.19</v>
      </c>
    </row>
    <row r="49" spans="1:13">
      <c r="A49">
        <v>42</v>
      </c>
      <c r="B49" s="6">
        <v>1.8420000000000001E-3</v>
      </c>
      <c r="C49" s="6">
        <v>1.8400000000000001E-3</v>
      </c>
      <c r="D49" s="7">
        <v>96747.3</v>
      </c>
      <c r="E49" s="7">
        <v>178</v>
      </c>
      <c r="F49" s="5">
        <v>36.520000000000003</v>
      </c>
      <c r="G49" t="s">
        <v>12</v>
      </c>
      <c r="H49">
        <v>42</v>
      </c>
      <c r="I49" s="6">
        <v>1.1440000000000001E-3</v>
      </c>
      <c r="J49" s="6">
        <v>1.1440000000000001E-3</v>
      </c>
      <c r="K49" s="7">
        <v>98119.9</v>
      </c>
      <c r="L49" s="7">
        <v>112.2</v>
      </c>
      <c r="M49" s="5">
        <v>40.229999999999997</v>
      </c>
    </row>
    <row r="50" spans="1:13">
      <c r="A50">
        <v>43</v>
      </c>
      <c r="B50" s="6">
        <v>2.1129999999999999E-3</v>
      </c>
      <c r="C50" s="6">
        <v>2.111E-3</v>
      </c>
      <c r="D50" s="7">
        <v>96569.3</v>
      </c>
      <c r="E50" s="7">
        <v>203.8</v>
      </c>
      <c r="F50" s="5">
        <v>35.58</v>
      </c>
      <c r="G50" t="s">
        <v>12</v>
      </c>
      <c r="H50">
        <v>43</v>
      </c>
      <c r="I50" s="6">
        <v>1.2719999999999999E-3</v>
      </c>
      <c r="J50" s="6">
        <v>1.271E-3</v>
      </c>
      <c r="K50" s="7">
        <v>98007.7</v>
      </c>
      <c r="L50" s="7">
        <v>124.6</v>
      </c>
      <c r="M50" s="5">
        <v>39.270000000000003</v>
      </c>
    </row>
    <row r="51" spans="1:13">
      <c r="A51">
        <v>44</v>
      </c>
      <c r="B51" s="6">
        <v>2.15E-3</v>
      </c>
      <c r="C51" s="6">
        <v>2.1480000000000002E-3</v>
      </c>
      <c r="D51" s="7">
        <v>96365.4</v>
      </c>
      <c r="E51" s="7">
        <v>207</v>
      </c>
      <c r="F51" s="5">
        <v>34.659999999999997</v>
      </c>
      <c r="G51" t="s">
        <v>12</v>
      </c>
      <c r="H51">
        <v>44</v>
      </c>
      <c r="I51" s="6">
        <v>1.451E-3</v>
      </c>
      <c r="J51" s="6">
        <v>1.4499999999999999E-3</v>
      </c>
      <c r="K51" s="7">
        <v>97883.1</v>
      </c>
      <c r="L51" s="7">
        <v>142</v>
      </c>
      <c r="M51" s="5">
        <v>38.32</v>
      </c>
    </row>
    <row r="52" spans="1:13">
      <c r="A52">
        <v>45</v>
      </c>
      <c r="B52" s="6">
        <v>2.2950000000000002E-3</v>
      </c>
      <c r="C52" s="6">
        <v>2.2920000000000002E-3</v>
      </c>
      <c r="D52" s="7">
        <v>96158.399999999994</v>
      </c>
      <c r="E52" s="7">
        <v>220.4</v>
      </c>
      <c r="F52" s="5">
        <v>33.729999999999997</v>
      </c>
      <c r="G52" t="s">
        <v>12</v>
      </c>
      <c r="H52">
        <v>45</v>
      </c>
      <c r="I52" s="6">
        <v>1.4909999999999999E-3</v>
      </c>
      <c r="J52" s="6">
        <v>1.49E-3</v>
      </c>
      <c r="K52" s="7">
        <v>97741.1</v>
      </c>
      <c r="L52" s="7">
        <v>145.6</v>
      </c>
      <c r="M52" s="5">
        <v>37.380000000000003</v>
      </c>
    </row>
    <row r="53" spans="1:13">
      <c r="A53">
        <v>46</v>
      </c>
      <c r="B53" s="6">
        <v>2.5839999999999999E-3</v>
      </c>
      <c r="C53" s="6">
        <v>2.5799999999999998E-3</v>
      </c>
      <c r="D53" s="7">
        <v>95938</v>
      </c>
      <c r="E53" s="7">
        <v>247.5</v>
      </c>
      <c r="F53" s="5">
        <v>32.81</v>
      </c>
      <c r="G53" t="s">
        <v>12</v>
      </c>
      <c r="H53">
        <v>46</v>
      </c>
      <c r="I53" s="6">
        <v>1.696E-3</v>
      </c>
      <c r="J53" s="6">
        <v>1.6949999999999999E-3</v>
      </c>
      <c r="K53" s="7">
        <v>97595.5</v>
      </c>
      <c r="L53" s="7">
        <v>165.4</v>
      </c>
      <c r="M53" s="5">
        <v>36.43</v>
      </c>
    </row>
    <row r="54" spans="1:13">
      <c r="A54">
        <v>47</v>
      </c>
      <c r="B54" s="6">
        <v>2.8730000000000001E-3</v>
      </c>
      <c r="C54" s="6">
        <v>2.8679999999999999E-3</v>
      </c>
      <c r="D54" s="7">
        <v>95690.5</v>
      </c>
      <c r="E54" s="7">
        <v>274.5</v>
      </c>
      <c r="F54" s="5">
        <v>31.89</v>
      </c>
      <c r="G54" t="s">
        <v>12</v>
      </c>
      <c r="H54">
        <v>47</v>
      </c>
      <c r="I54" s="6">
        <v>1.952E-3</v>
      </c>
      <c r="J54" s="6">
        <v>1.9499999999999999E-3</v>
      </c>
      <c r="K54" s="7">
        <v>97430.1</v>
      </c>
      <c r="L54" s="7">
        <v>190</v>
      </c>
      <c r="M54" s="5">
        <v>35.49</v>
      </c>
    </row>
    <row r="55" spans="1:13">
      <c r="A55">
        <v>48</v>
      </c>
      <c r="B55" s="6">
        <v>3.2239999999999999E-3</v>
      </c>
      <c r="C55" s="6">
        <v>3.2190000000000001E-3</v>
      </c>
      <c r="D55" s="7">
        <v>95416</v>
      </c>
      <c r="E55" s="7">
        <v>307.10000000000002</v>
      </c>
      <c r="F55" s="5">
        <v>30.98</v>
      </c>
      <c r="G55" t="s">
        <v>12</v>
      </c>
      <c r="H55">
        <v>48</v>
      </c>
      <c r="I55" s="6">
        <v>2.1350000000000002E-3</v>
      </c>
      <c r="J55" s="6">
        <v>2.1329999999999999E-3</v>
      </c>
      <c r="K55" s="7">
        <v>97240.1</v>
      </c>
      <c r="L55" s="7">
        <v>207.4</v>
      </c>
      <c r="M55" s="5">
        <v>34.56</v>
      </c>
    </row>
    <row r="56" spans="1:13">
      <c r="A56">
        <v>49</v>
      </c>
      <c r="B56" s="6">
        <v>3.4489999999999998E-3</v>
      </c>
      <c r="C56" s="6">
        <v>3.4429999999999999E-3</v>
      </c>
      <c r="D56" s="7">
        <v>95108.800000000003</v>
      </c>
      <c r="E56" s="7">
        <v>327.5</v>
      </c>
      <c r="F56" s="5">
        <v>30.08</v>
      </c>
      <c r="G56" t="s">
        <v>12</v>
      </c>
      <c r="H56">
        <v>49</v>
      </c>
      <c r="I56" s="6">
        <v>2.2769999999999999E-3</v>
      </c>
      <c r="J56" s="6">
        <v>2.2750000000000001E-3</v>
      </c>
      <c r="K56" s="7">
        <v>97032.7</v>
      </c>
      <c r="L56" s="7">
        <v>220.7</v>
      </c>
      <c r="M56" s="5">
        <v>33.630000000000003</v>
      </c>
    </row>
    <row r="57" spans="1:13">
      <c r="A57">
        <v>50</v>
      </c>
      <c r="B57" s="6">
        <v>3.869E-3</v>
      </c>
      <c r="C57" s="6">
        <v>3.862E-3</v>
      </c>
      <c r="D57" s="7">
        <v>94781.4</v>
      </c>
      <c r="E57" s="7">
        <v>366</v>
      </c>
      <c r="F57" s="5">
        <v>29.18</v>
      </c>
      <c r="G57" t="s">
        <v>12</v>
      </c>
      <c r="H57">
        <v>50</v>
      </c>
      <c r="I57" s="6">
        <v>2.5839999999999999E-3</v>
      </c>
      <c r="J57" s="6">
        <v>2.581E-3</v>
      </c>
      <c r="K57" s="7">
        <v>96812</v>
      </c>
      <c r="L57" s="7">
        <v>249.8</v>
      </c>
      <c r="M57" s="5">
        <v>32.71</v>
      </c>
    </row>
    <row r="58" spans="1:13">
      <c r="A58">
        <v>51</v>
      </c>
      <c r="B58" s="6">
        <v>4.2529999999999998E-3</v>
      </c>
      <c r="C58" s="6">
        <v>4.2440000000000004E-3</v>
      </c>
      <c r="D58" s="7">
        <v>94415.3</v>
      </c>
      <c r="E58" s="7">
        <v>400.7</v>
      </c>
      <c r="F58" s="5">
        <v>28.29</v>
      </c>
      <c r="G58" t="s">
        <v>12</v>
      </c>
      <c r="H58">
        <v>51</v>
      </c>
      <c r="I58" s="6">
        <v>2.745E-3</v>
      </c>
      <c r="J58" s="6">
        <v>2.7409999999999999E-3</v>
      </c>
      <c r="K58" s="7">
        <v>96562.2</v>
      </c>
      <c r="L58" s="7">
        <v>264.7</v>
      </c>
      <c r="M58" s="5">
        <v>31.79</v>
      </c>
    </row>
    <row r="59" spans="1:13">
      <c r="A59">
        <v>52</v>
      </c>
      <c r="B59" s="6">
        <v>4.607E-3</v>
      </c>
      <c r="C59" s="6">
        <v>4.5960000000000003E-3</v>
      </c>
      <c r="D59" s="7">
        <v>94014.6</v>
      </c>
      <c r="E59" s="7">
        <v>432.1</v>
      </c>
      <c r="F59" s="5">
        <v>27.41</v>
      </c>
      <c r="G59" t="s">
        <v>12</v>
      </c>
      <c r="H59">
        <v>52</v>
      </c>
      <c r="I59" s="6">
        <v>2.931E-3</v>
      </c>
      <c r="J59" s="6">
        <v>2.9260000000000002E-3</v>
      </c>
      <c r="K59" s="7">
        <v>96297.5</v>
      </c>
      <c r="L59" s="7">
        <v>281.8</v>
      </c>
      <c r="M59" s="5">
        <v>30.88</v>
      </c>
    </row>
    <row r="60" spans="1:13">
      <c r="A60">
        <v>53</v>
      </c>
      <c r="B60" s="6">
        <v>4.8710000000000003E-3</v>
      </c>
      <c r="C60" s="6">
        <v>4.8589999999999996E-3</v>
      </c>
      <c r="D60" s="7">
        <v>93582.5</v>
      </c>
      <c r="E60" s="7">
        <v>454.8</v>
      </c>
      <c r="F60" s="5">
        <v>26.54</v>
      </c>
      <c r="G60" t="s">
        <v>12</v>
      </c>
      <c r="H60">
        <v>53</v>
      </c>
      <c r="I60" s="6">
        <v>3.2309999999999999E-3</v>
      </c>
      <c r="J60" s="6">
        <v>3.2260000000000001E-3</v>
      </c>
      <c r="K60" s="7">
        <v>96015.7</v>
      </c>
      <c r="L60" s="7">
        <v>309.7</v>
      </c>
      <c r="M60" s="5">
        <v>29.97</v>
      </c>
    </row>
    <row r="61" spans="1:13">
      <c r="A61">
        <v>54</v>
      </c>
      <c r="B61" s="6">
        <v>5.3860000000000002E-3</v>
      </c>
      <c r="C61" s="6">
        <v>5.372E-3</v>
      </c>
      <c r="D61" s="7">
        <v>93127.8</v>
      </c>
      <c r="E61" s="7">
        <v>500.3</v>
      </c>
      <c r="F61" s="5">
        <v>25.66</v>
      </c>
      <c r="G61" t="s">
        <v>12</v>
      </c>
      <c r="H61">
        <v>54</v>
      </c>
      <c r="I61" s="6">
        <v>3.5019999999999999E-3</v>
      </c>
      <c r="J61" s="6">
        <v>3.496E-3</v>
      </c>
      <c r="K61" s="7">
        <v>95705.9</v>
      </c>
      <c r="L61" s="7">
        <v>334.5</v>
      </c>
      <c r="M61" s="5">
        <v>29.06</v>
      </c>
    </row>
    <row r="62" spans="1:13">
      <c r="A62">
        <v>55</v>
      </c>
      <c r="B62" s="6">
        <v>5.9239999999999996E-3</v>
      </c>
      <c r="C62" s="6">
        <v>5.9059999999999998E-3</v>
      </c>
      <c r="D62" s="7">
        <v>92627.5</v>
      </c>
      <c r="E62" s="7">
        <v>547.1</v>
      </c>
      <c r="F62" s="5">
        <v>24.8</v>
      </c>
      <c r="G62" t="s">
        <v>12</v>
      </c>
      <c r="H62">
        <v>55</v>
      </c>
      <c r="I62" s="6">
        <v>3.8189999999999999E-3</v>
      </c>
      <c r="J62" s="6">
        <v>3.8110000000000002E-3</v>
      </c>
      <c r="K62" s="7">
        <v>95371.4</v>
      </c>
      <c r="L62" s="7">
        <v>363.5</v>
      </c>
      <c r="M62" s="5">
        <v>28.16</v>
      </c>
    </row>
    <row r="63" spans="1:13">
      <c r="A63">
        <v>56</v>
      </c>
      <c r="B63" s="6">
        <v>6.2329999999999998E-3</v>
      </c>
      <c r="C63" s="6">
        <v>6.2139999999999999E-3</v>
      </c>
      <c r="D63" s="7">
        <v>92080.4</v>
      </c>
      <c r="E63" s="7">
        <v>572.20000000000005</v>
      </c>
      <c r="F63" s="5">
        <v>23.94</v>
      </c>
      <c r="G63" t="s">
        <v>12</v>
      </c>
      <c r="H63">
        <v>56</v>
      </c>
      <c r="I63" s="6">
        <v>4.1520000000000003E-3</v>
      </c>
      <c r="J63" s="6">
        <v>4.143E-3</v>
      </c>
      <c r="K63" s="7">
        <v>95007.9</v>
      </c>
      <c r="L63" s="7">
        <v>393.6</v>
      </c>
      <c r="M63" s="5">
        <v>27.27</v>
      </c>
    </row>
    <row r="64" spans="1:13">
      <c r="A64">
        <v>57</v>
      </c>
      <c r="B64" s="6">
        <v>7.1209999999999997E-3</v>
      </c>
      <c r="C64" s="6">
        <v>7.0959999999999999E-3</v>
      </c>
      <c r="D64" s="7">
        <v>91508.2</v>
      </c>
      <c r="E64" s="7">
        <v>649.29999999999995</v>
      </c>
      <c r="F64" s="5">
        <v>23.09</v>
      </c>
      <c r="G64" t="s">
        <v>12</v>
      </c>
      <c r="H64">
        <v>57</v>
      </c>
      <c r="I64" s="6">
        <v>4.5030000000000001E-3</v>
      </c>
      <c r="J64" s="6">
        <v>4.4929999999999996E-3</v>
      </c>
      <c r="K64" s="7">
        <v>94614.3</v>
      </c>
      <c r="L64" s="7">
        <v>425.1</v>
      </c>
      <c r="M64" s="5">
        <v>26.38</v>
      </c>
    </row>
    <row r="65" spans="1:13">
      <c r="A65">
        <v>58</v>
      </c>
      <c r="B65" s="6">
        <v>7.5370000000000003E-3</v>
      </c>
      <c r="C65" s="6">
        <v>7.5079999999999999E-3</v>
      </c>
      <c r="D65" s="7">
        <v>90858.9</v>
      </c>
      <c r="E65" s="7">
        <v>682.2</v>
      </c>
      <c r="F65" s="5">
        <v>22.25</v>
      </c>
      <c r="G65" t="s">
        <v>12</v>
      </c>
      <c r="H65">
        <v>58</v>
      </c>
      <c r="I65" s="6">
        <v>4.9220000000000002E-3</v>
      </c>
      <c r="J65" s="6">
        <v>4.9100000000000003E-3</v>
      </c>
      <c r="K65" s="7">
        <v>94189.2</v>
      </c>
      <c r="L65" s="7">
        <v>462.5</v>
      </c>
      <c r="M65" s="5">
        <v>25.5</v>
      </c>
    </row>
    <row r="66" spans="1:13">
      <c r="A66">
        <v>59</v>
      </c>
      <c r="B66" s="6">
        <v>8.5210000000000008E-3</v>
      </c>
      <c r="C66" s="6">
        <v>8.4849999999999995E-3</v>
      </c>
      <c r="D66" s="7">
        <v>90176.7</v>
      </c>
      <c r="E66" s="7">
        <v>765.1</v>
      </c>
      <c r="F66" s="5">
        <v>21.42</v>
      </c>
      <c r="G66" t="s">
        <v>12</v>
      </c>
      <c r="H66">
        <v>59</v>
      </c>
      <c r="I66" s="6">
        <v>5.509E-3</v>
      </c>
      <c r="J66" s="6">
        <v>5.4939999999999998E-3</v>
      </c>
      <c r="K66" s="7">
        <v>93726.7</v>
      </c>
      <c r="L66" s="7">
        <v>514.9</v>
      </c>
      <c r="M66" s="5">
        <v>24.62</v>
      </c>
    </row>
    <row r="67" spans="1:13">
      <c r="A67">
        <v>60</v>
      </c>
      <c r="B67" s="6">
        <v>9.776E-3</v>
      </c>
      <c r="C67" s="6">
        <v>9.7280000000000005E-3</v>
      </c>
      <c r="D67" s="7">
        <v>89411.6</v>
      </c>
      <c r="E67" s="7">
        <v>869.8</v>
      </c>
      <c r="F67" s="5">
        <v>20.6</v>
      </c>
      <c r="G67" t="s">
        <v>12</v>
      </c>
      <c r="H67">
        <v>60</v>
      </c>
      <c r="I67" s="6">
        <v>6.0039999999999998E-3</v>
      </c>
      <c r="J67" s="6">
        <v>5.986E-3</v>
      </c>
      <c r="K67" s="7">
        <v>93211.8</v>
      </c>
      <c r="L67" s="7">
        <v>558</v>
      </c>
      <c r="M67" s="5">
        <v>23.75</v>
      </c>
    </row>
    <row r="68" spans="1:13">
      <c r="A68">
        <v>61</v>
      </c>
      <c r="B68" s="6">
        <v>1.0628E-2</v>
      </c>
      <c r="C68" s="6">
        <v>1.0571000000000001E-2</v>
      </c>
      <c r="D68" s="7">
        <v>88541.7</v>
      </c>
      <c r="E68" s="7">
        <v>936</v>
      </c>
      <c r="F68" s="5">
        <v>19.79</v>
      </c>
      <c r="G68" t="s">
        <v>12</v>
      </c>
      <c r="H68">
        <v>61</v>
      </c>
      <c r="I68" s="6">
        <v>6.5700000000000003E-3</v>
      </c>
      <c r="J68" s="6">
        <v>6.548E-3</v>
      </c>
      <c r="K68" s="7">
        <v>92653.8</v>
      </c>
      <c r="L68" s="7">
        <v>606.70000000000005</v>
      </c>
      <c r="M68" s="5">
        <v>22.89</v>
      </c>
    </row>
    <row r="69" spans="1:13">
      <c r="A69">
        <v>62</v>
      </c>
      <c r="B69" s="6">
        <v>1.2057999999999999E-2</v>
      </c>
      <c r="C69" s="6">
        <v>1.1986E-2</v>
      </c>
      <c r="D69" s="7">
        <v>87605.7</v>
      </c>
      <c r="E69" s="7">
        <v>1050</v>
      </c>
      <c r="F69" s="5">
        <v>19</v>
      </c>
      <c r="G69" t="s">
        <v>12</v>
      </c>
      <c r="H69">
        <v>62</v>
      </c>
      <c r="I69" s="6">
        <v>7.2030000000000002E-3</v>
      </c>
      <c r="J69" s="6">
        <v>7.1770000000000002E-3</v>
      </c>
      <c r="K69" s="7">
        <v>92047.1</v>
      </c>
      <c r="L69" s="7">
        <v>660.6</v>
      </c>
      <c r="M69" s="5">
        <v>22.04</v>
      </c>
    </row>
    <row r="70" spans="1:13">
      <c r="A70">
        <v>63</v>
      </c>
      <c r="B70" s="6">
        <v>1.3009E-2</v>
      </c>
      <c r="C70" s="6">
        <v>1.2925000000000001E-2</v>
      </c>
      <c r="D70" s="7">
        <v>86555.7</v>
      </c>
      <c r="E70" s="7">
        <v>1118.7</v>
      </c>
      <c r="F70" s="5">
        <v>18.22</v>
      </c>
      <c r="G70" t="s">
        <v>12</v>
      </c>
      <c r="H70">
        <v>63</v>
      </c>
      <c r="I70" s="6">
        <v>7.9660000000000009E-3</v>
      </c>
      <c r="J70" s="6">
        <v>7.9349999999999993E-3</v>
      </c>
      <c r="K70" s="7">
        <v>91386.4</v>
      </c>
      <c r="L70" s="7">
        <v>725.1</v>
      </c>
      <c r="M70" s="5">
        <v>21.2</v>
      </c>
    </row>
    <row r="71" spans="1:13">
      <c r="A71">
        <v>64</v>
      </c>
      <c r="B71" s="6">
        <v>1.456E-2</v>
      </c>
      <c r="C71" s="6">
        <v>1.4454E-2</v>
      </c>
      <c r="D71" s="7">
        <v>85437</v>
      </c>
      <c r="E71" s="7">
        <v>1234.9000000000001</v>
      </c>
      <c r="F71" s="5">
        <v>17.46</v>
      </c>
      <c r="G71" t="s">
        <v>12</v>
      </c>
      <c r="H71">
        <v>64</v>
      </c>
      <c r="I71" s="6">
        <v>8.8640000000000004E-3</v>
      </c>
      <c r="J71" s="6">
        <v>8.8249999999999995E-3</v>
      </c>
      <c r="K71" s="7">
        <v>90661.3</v>
      </c>
      <c r="L71" s="7">
        <v>800.1</v>
      </c>
      <c r="M71" s="5">
        <v>20.36</v>
      </c>
    </row>
    <row r="72" spans="1:13">
      <c r="A72">
        <v>65</v>
      </c>
      <c r="B72" s="6">
        <v>1.5767E-2</v>
      </c>
      <c r="C72" s="6">
        <v>1.5644000000000002E-2</v>
      </c>
      <c r="D72" s="7">
        <v>84202.1</v>
      </c>
      <c r="E72" s="7">
        <v>1317.2</v>
      </c>
      <c r="F72" s="5">
        <v>16.7</v>
      </c>
      <c r="G72" t="s">
        <v>12</v>
      </c>
      <c r="H72">
        <v>65</v>
      </c>
      <c r="I72" s="6">
        <v>9.7179999999999992E-3</v>
      </c>
      <c r="J72" s="6">
        <v>9.6710000000000008E-3</v>
      </c>
      <c r="K72" s="7">
        <v>89861.2</v>
      </c>
      <c r="L72" s="7">
        <v>869.1</v>
      </c>
      <c r="M72" s="5">
        <v>19.54</v>
      </c>
    </row>
    <row r="73" spans="1:13">
      <c r="A73">
        <v>66</v>
      </c>
      <c r="B73" s="6">
        <v>1.7285999999999999E-2</v>
      </c>
      <c r="C73" s="6">
        <v>1.7138E-2</v>
      </c>
      <c r="D73" s="7">
        <v>82884.800000000003</v>
      </c>
      <c r="E73" s="7">
        <v>1420.5</v>
      </c>
      <c r="F73" s="5">
        <v>15.96</v>
      </c>
      <c r="G73" t="s">
        <v>12</v>
      </c>
      <c r="H73">
        <v>66</v>
      </c>
      <c r="I73" s="6">
        <v>1.0770999999999999E-2</v>
      </c>
      <c r="J73" s="6">
        <v>1.0714E-2</v>
      </c>
      <c r="K73" s="7">
        <v>88992.1</v>
      </c>
      <c r="L73" s="7">
        <v>953.4</v>
      </c>
      <c r="M73" s="5">
        <v>18.73</v>
      </c>
    </row>
    <row r="74" spans="1:13">
      <c r="A74">
        <v>67</v>
      </c>
      <c r="B74" s="6">
        <v>1.9202E-2</v>
      </c>
      <c r="C74" s="6">
        <v>1.9019999999999999E-2</v>
      </c>
      <c r="D74" s="7">
        <v>81464.399999999994</v>
      </c>
      <c r="E74" s="7">
        <v>1549.4</v>
      </c>
      <c r="F74" s="5">
        <v>15.23</v>
      </c>
      <c r="G74" t="s">
        <v>12</v>
      </c>
      <c r="H74">
        <v>67</v>
      </c>
      <c r="I74" s="6">
        <v>1.1809E-2</v>
      </c>
      <c r="J74" s="6">
        <v>1.174E-2</v>
      </c>
      <c r="K74" s="7">
        <v>88038.7</v>
      </c>
      <c r="L74" s="7">
        <v>1033.5999999999999</v>
      </c>
      <c r="M74" s="5">
        <v>17.920000000000002</v>
      </c>
    </row>
    <row r="75" spans="1:13">
      <c r="A75">
        <v>68</v>
      </c>
      <c r="B75" s="6">
        <v>2.1235E-2</v>
      </c>
      <c r="C75" s="6">
        <v>2.1011999999999999E-2</v>
      </c>
      <c r="D75" s="7">
        <v>79914.899999999994</v>
      </c>
      <c r="E75" s="7">
        <v>1679.2</v>
      </c>
      <c r="F75" s="5">
        <v>14.52</v>
      </c>
      <c r="G75" t="s">
        <v>12</v>
      </c>
      <c r="H75">
        <v>68</v>
      </c>
      <c r="I75" s="6">
        <v>1.3073E-2</v>
      </c>
      <c r="J75" s="6">
        <v>1.2988E-2</v>
      </c>
      <c r="K75" s="7">
        <v>87005.1</v>
      </c>
      <c r="L75" s="7">
        <v>1130</v>
      </c>
      <c r="M75" s="5">
        <v>17.13</v>
      </c>
    </row>
    <row r="76" spans="1:13">
      <c r="A76">
        <v>69</v>
      </c>
      <c r="B76" s="6">
        <v>2.3422999999999999E-2</v>
      </c>
      <c r="C76" s="6">
        <v>2.3151999999999999E-2</v>
      </c>
      <c r="D76" s="7">
        <v>78235.8</v>
      </c>
      <c r="E76" s="7">
        <v>1811.3</v>
      </c>
      <c r="F76" s="5">
        <v>13.82</v>
      </c>
      <c r="G76" t="s">
        <v>12</v>
      </c>
      <c r="H76">
        <v>69</v>
      </c>
      <c r="I76" s="6">
        <v>1.4592000000000001E-2</v>
      </c>
      <c r="J76" s="6">
        <v>1.4486000000000001E-2</v>
      </c>
      <c r="K76" s="7">
        <v>85875.1</v>
      </c>
      <c r="L76" s="7">
        <v>1244</v>
      </c>
      <c r="M76" s="5">
        <v>16.350000000000001</v>
      </c>
    </row>
    <row r="77" spans="1:13">
      <c r="A77">
        <v>70</v>
      </c>
      <c r="B77" s="6">
        <v>2.5642000000000002E-2</v>
      </c>
      <c r="C77" s="6">
        <v>2.5316999999999999E-2</v>
      </c>
      <c r="D77" s="7">
        <v>76424.5</v>
      </c>
      <c r="E77" s="7">
        <v>1934.9</v>
      </c>
      <c r="F77" s="5">
        <v>13.13</v>
      </c>
      <c r="G77" t="s">
        <v>12</v>
      </c>
      <c r="H77">
        <v>70</v>
      </c>
      <c r="I77" s="6">
        <v>1.5817000000000001E-2</v>
      </c>
      <c r="J77" s="6">
        <v>1.5692999999999999E-2</v>
      </c>
      <c r="K77" s="7">
        <v>84631.1</v>
      </c>
      <c r="L77" s="7">
        <v>1328.1</v>
      </c>
      <c r="M77" s="5">
        <v>15.58</v>
      </c>
    </row>
    <row r="78" spans="1:13">
      <c r="A78">
        <v>71</v>
      </c>
      <c r="B78" s="6">
        <v>2.9052999999999999E-2</v>
      </c>
      <c r="C78" s="6">
        <v>2.8636999999999999E-2</v>
      </c>
      <c r="D78" s="7">
        <v>74489.600000000006</v>
      </c>
      <c r="E78" s="7">
        <v>2133.1</v>
      </c>
      <c r="F78" s="5">
        <v>12.46</v>
      </c>
      <c r="G78" t="s">
        <v>12</v>
      </c>
      <c r="H78">
        <v>71</v>
      </c>
      <c r="I78" s="6">
        <v>1.7614000000000001E-2</v>
      </c>
      <c r="J78" s="6">
        <v>1.746E-2</v>
      </c>
      <c r="K78" s="7">
        <v>83303</v>
      </c>
      <c r="L78" s="7">
        <v>1454.5</v>
      </c>
      <c r="M78" s="5">
        <v>14.82</v>
      </c>
    </row>
    <row r="79" spans="1:13">
      <c r="A79">
        <v>72</v>
      </c>
      <c r="B79" s="6">
        <v>3.2197999999999997E-2</v>
      </c>
      <c r="C79" s="6">
        <v>3.1688000000000001E-2</v>
      </c>
      <c r="D79" s="7">
        <v>72356.5</v>
      </c>
      <c r="E79" s="7">
        <v>2292.8000000000002</v>
      </c>
      <c r="F79" s="5">
        <v>11.81</v>
      </c>
      <c r="G79" t="s">
        <v>12</v>
      </c>
      <c r="H79">
        <v>72</v>
      </c>
      <c r="I79" s="6">
        <v>2.0381E-2</v>
      </c>
      <c r="J79" s="6">
        <v>2.0175999999999999E-2</v>
      </c>
      <c r="K79" s="7">
        <v>81848.600000000006</v>
      </c>
      <c r="L79" s="7">
        <v>1651.4</v>
      </c>
      <c r="M79" s="5">
        <v>14.08</v>
      </c>
    </row>
    <row r="80" spans="1:13">
      <c r="A80">
        <v>73</v>
      </c>
      <c r="B80" s="6">
        <v>3.5809000000000001E-2</v>
      </c>
      <c r="C80" s="6">
        <v>3.5179000000000002E-2</v>
      </c>
      <c r="D80" s="7">
        <v>70063.600000000006</v>
      </c>
      <c r="E80" s="7">
        <v>2464.8000000000002</v>
      </c>
      <c r="F80" s="5">
        <v>11.18</v>
      </c>
      <c r="G80" t="s">
        <v>12</v>
      </c>
      <c r="H80">
        <v>73</v>
      </c>
      <c r="I80" s="6">
        <v>2.2609000000000001E-2</v>
      </c>
      <c r="J80" s="6">
        <v>2.2356000000000001E-2</v>
      </c>
      <c r="K80" s="7">
        <v>80197.2</v>
      </c>
      <c r="L80" s="7">
        <v>1792.9</v>
      </c>
      <c r="M80" s="5">
        <v>13.36</v>
      </c>
    </row>
    <row r="81" spans="1:13">
      <c r="A81">
        <v>74</v>
      </c>
      <c r="B81" s="6">
        <v>4.0201000000000001E-2</v>
      </c>
      <c r="C81" s="6">
        <v>3.9409E-2</v>
      </c>
      <c r="D81" s="7">
        <v>67598.8</v>
      </c>
      <c r="E81" s="7">
        <v>2664</v>
      </c>
      <c r="F81" s="5">
        <v>10.57</v>
      </c>
      <c r="G81" t="s">
        <v>12</v>
      </c>
      <c r="H81">
        <v>74</v>
      </c>
      <c r="I81" s="6">
        <v>2.5665E-2</v>
      </c>
      <c r="J81" s="6">
        <v>2.5340000000000001E-2</v>
      </c>
      <c r="K81" s="7">
        <v>78404.3</v>
      </c>
      <c r="L81" s="7">
        <v>1986.8</v>
      </c>
      <c r="M81" s="5">
        <v>12.65</v>
      </c>
    </row>
    <row r="82" spans="1:13">
      <c r="A82">
        <v>75</v>
      </c>
      <c r="B82" s="6">
        <v>4.4353999999999998E-2</v>
      </c>
      <c r="C82" s="6">
        <v>4.3390999999999999E-2</v>
      </c>
      <c r="D82" s="7">
        <v>64934.8</v>
      </c>
      <c r="E82" s="7">
        <v>2817.6</v>
      </c>
      <c r="F82" s="5">
        <v>9.99</v>
      </c>
      <c r="G82" t="s">
        <v>12</v>
      </c>
      <c r="H82">
        <v>75</v>
      </c>
      <c r="I82" s="6">
        <v>2.9080000000000002E-2</v>
      </c>
      <c r="J82" s="6">
        <v>2.8663000000000001E-2</v>
      </c>
      <c r="K82" s="7">
        <v>76417.5</v>
      </c>
      <c r="L82" s="7">
        <v>2190.4</v>
      </c>
      <c r="M82" s="5">
        <v>11.97</v>
      </c>
    </row>
    <row r="83" spans="1:13">
      <c r="A83">
        <v>76</v>
      </c>
      <c r="B83" s="6">
        <v>4.9925999999999998E-2</v>
      </c>
      <c r="C83" s="6">
        <v>4.8710000000000003E-2</v>
      </c>
      <c r="D83" s="7">
        <v>62117.2</v>
      </c>
      <c r="E83" s="7">
        <v>3025.7</v>
      </c>
      <c r="F83" s="5">
        <v>9.42</v>
      </c>
      <c r="G83" t="s">
        <v>12</v>
      </c>
      <c r="H83">
        <v>76</v>
      </c>
      <c r="I83" s="6">
        <v>3.2689999999999997E-2</v>
      </c>
      <c r="J83" s="6">
        <v>3.2163999999999998E-2</v>
      </c>
      <c r="K83" s="7">
        <v>74227.199999999997</v>
      </c>
      <c r="L83" s="7">
        <v>2387.5</v>
      </c>
      <c r="M83" s="5">
        <v>11.3</v>
      </c>
    </row>
    <row r="84" spans="1:13">
      <c r="A84">
        <v>77</v>
      </c>
      <c r="B84" s="6">
        <v>5.5669999999999997E-2</v>
      </c>
      <c r="C84" s="6">
        <v>5.4162000000000002E-2</v>
      </c>
      <c r="D84" s="7">
        <v>59091.5</v>
      </c>
      <c r="E84" s="7">
        <v>3200.5</v>
      </c>
      <c r="F84" s="5">
        <v>8.8699999999999992</v>
      </c>
      <c r="G84" t="s">
        <v>12</v>
      </c>
      <c r="H84">
        <v>77</v>
      </c>
      <c r="I84" s="6">
        <v>3.6517000000000001E-2</v>
      </c>
      <c r="J84" s="6">
        <v>3.5861999999999998E-2</v>
      </c>
      <c r="K84" s="7">
        <v>71839.7</v>
      </c>
      <c r="L84" s="7">
        <v>2576.3000000000002</v>
      </c>
      <c r="M84" s="5">
        <v>10.66</v>
      </c>
    </row>
    <row r="85" spans="1:13">
      <c r="A85">
        <v>78</v>
      </c>
      <c r="B85" s="6">
        <v>6.1468000000000002E-2</v>
      </c>
      <c r="C85" s="6">
        <v>5.9635000000000001E-2</v>
      </c>
      <c r="D85" s="7">
        <v>55891</v>
      </c>
      <c r="E85" s="7">
        <v>3333.1</v>
      </c>
      <c r="F85" s="5">
        <v>8.35</v>
      </c>
      <c r="G85" t="s">
        <v>12</v>
      </c>
      <c r="H85">
        <v>78</v>
      </c>
      <c r="I85" s="6">
        <v>4.1103000000000001E-2</v>
      </c>
      <c r="J85" s="6">
        <v>4.0274999999999998E-2</v>
      </c>
      <c r="K85" s="7">
        <v>69263.399999999994</v>
      </c>
      <c r="L85" s="7">
        <v>2789.6</v>
      </c>
      <c r="M85" s="5">
        <v>10.039999999999999</v>
      </c>
    </row>
    <row r="86" spans="1:13">
      <c r="A86">
        <v>79</v>
      </c>
      <c r="B86" s="6">
        <v>6.9352999999999998E-2</v>
      </c>
      <c r="C86" s="6">
        <v>6.7029000000000005E-2</v>
      </c>
      <c r="D86" s="7">
        <v>52557.9</v>
      </c>
      <c r="E86" s="7">
        <v>3522.9</v>
      </c>
      <c r="F86" s="5">
        <v>7.85</v>
      </c>
      <c r="G86" t="s">
        <v>12</v>
      </c>
      <c r="H86">
        <v>79</v>
      </c>
      <c r="I86" s="6">
        <v>4.5849000000000001E-2</v>
      </c>
      <c r="J86" s="6">
        <v>4.4821E-2</v>
      </c>
      <c r="K86" s="7">
        <v>66473.8</v>
      </c>
      <c r="L86" s="7">
        <v>2979.4</v>
      </c>
      <c r="M86" s="5">
        <v>9.44</v>
      </c>
    </row>
    <row r="87" spans="1:13">
      <c r="A87">
        <v>80</v>
      </c>
      <c r="B87" s="6">
        <v>7.6081999999999997E-2</v>
      </c>
      <c r="C87" s="6">
        <v>7.3293999999999998E-2</v>
      </c>
      <c r="D87" s="7">
        <v>49035</v>
      </c>
      <c r="E87" s="7">
        <v>3593.9</v>
      </c>
      <c r="F87" s="5">
        <v>7.38</v>
      </c>
      <c r="G87" t="s">
        <v>12</v>
      </c>
      <c r="H87">
        <v>80</v>
      </c>
      <c r="I87" s="6">
        <v>5.1330000000000001E-2</v>
      </c>
      <c r="J87" s="6">
        <v>5.0046E-2</v>
      </c>
      <c r="K87" s="7">
        <v>63494.400000000001</v>
      </c>
      <c r="L87" s="7">
        <v>3177.6</v>
      </c>
      <c r="M87" s="5">
        <v>8.86</v>
      </c>
    </row>
    <row r="88" spans="1:13">
      <c r="A88">
        <v>81</v>
      </c>
      <c r="B88" s="6">
        <v>8.4961999999999996E-2</v>
      </c>
      <c r="C88" s="6">
        <v>8.1500000000000003E-2</v>
      </c>
      <c r="D88" s="7">
        <v>45441</v>
      </c>
      <c r="E88" s="7">
        <v>3703.5</v>
      </c>
      <c r="F88" s="5">
        <v>6.92</v>
      </c>
      <c r="G88" t="s">
        <v>12</v>
      </c>
      <c r="H88">
        <v>81</v>
      </c>
      <c r="I88" s="6">
        <v>5.7837E-2</v>
      </c>
      <c r="J88" s="6">
        <v>5.6210999999999997E-2</v>
      </c>
      <c r="K88" s="7">
        <v>60316.800000000003</v>
      </c>
      <c r="L88" s="7">
        <v>3390.5</v>
      </c>
      <c r="M88" s="5">
        <v>8.3000000000000007</v>
      </c>
    </row>
    <row r="89" spans="1:13">
      <c r="A89">
        <v>82</v>
      </c>
      <c r="B89" s="6">
        <v>9.3797000000000005E-2</v>
      </c>
      <c r="C89" s="6">
        <v>8.9594999999999994E-2</v>
      </c>
      <c r="D89" s="7">
        <v>41737.599999999999</v>
      </c>
      <c r="E89" s="7">
        <v>3739.5</v>
      </c>
      <c r="F89" s="5">
        <v>6.5</v>
      </c>
      <c r="G89" t="s">
        <v>12</v>
      </c>
      <c r="H89">
        <v>82</v>
      </c>
      <c r="I89" s="6">
        <v>6.4952999999999997E-2</v>
      </c>
      <c r="J89" s="6">
        <v>6.2909999999999994E-2</v>
      </c>
      <c r="K89" s="7">
        <v>56926.3</v>
      </c>
      <c r="L89" s="7">
        <v>3581.2</v>
      </c>
      <c r="M89" s="5">
        <v>7.77</v>
      </c>
    </row>
    <row r="90" spans="1:13">
      <c r="A90">
        <v>83</v>
      </c>
      <c r="B90" s="6">
        <v>0.103938</v>
      </c>
      <c r="C90" s="6">
        <v>9.8803000000000002E-2</v>
      </c>
      <c r="D90" s="7">
        <v>37998.1</v>
      </c>
      <c r="E90" s="7">
        <v>3754.3</v>
      </c>
      <c r="F90" s="5">
        <v>6.09</v>
      </c>
      <c r="G90" t="s">
        <v>12</v>
      </c>
      <c r="H90">
        <v>83</v>
      </c>
      <c r="I90" s="6">
        <v>7.2892999999999999E-2</v>
      </c>
      <c r="J90" s="6">
        <v>7.0329000000000003E-2</v>
      </c>
      <c r="K90" s="7">
        <v>53345</v>
      </c>
      <c r="L90" s="7">
        <v>3751.7</v>
      </c>
      <c r="M90" s="5">
        <v>7.25</v>
      </c>
    </row>
    <row r="91" spans="1:13">
      <c r="A91">
        <v>84</v>
      </c>
      <c r="B91" s="6">
        <v>0.112222</v>
      </c>
      <c r="C91" s="6">
        <v>0.10625900000000001</v>
      </c>
      <c r="D91" s="7">
        <v>34243.800000000003</v>
      </c>
      <c r="E91" s="7">
        <v>3638.7</v>
      </c>
      <c r="F91" s="5">
        <v>5.7</v>
      </c>
      <c r="G91" t="s">
        <v>12</v>
      </c>
      <c r="H91">
        <v>84</v>
      </c>
      <c r="I91" s="6">
        <v>7.9874000000000001E-2</v>
      </c>
      <c r="J91" s="6">
        <v>7.6807E-2</v>
      </c>
      <c r="K91" s="7">
        <v>49593.3</v>
      </c>
      <c r="L91" s="7">
        <v>3809.1</v>
      </c>
      <c r="M91" s="5">
        <v>6.77</v>
      </c>
    </row>
    <row r="92" spans="1:13">
      <c r="A92">
        <v>85</v>
      </c>
      <c r="B92" s="6">
        <v>0.123095</v>
      </c>
      <c r="C92" s="6">
        <v>0.11595800000000001</v>
      </c>
      <c r="D92" s="7">
        <v>30605.1</v>
      </c>
      <c r="E92" s="7">
        <v>3548.9</v>
      </c>
      <c r="F92" s="5">
        <v>5.32</v>
      </c>
      <c r="G92" t="s">
        <v>12</v>
      </c>
      <c r="H92">
        <v>85</v>
      </c>
      <c r="I92" s="6">
        <v>9.0820999999999999E-2</v>
      </c>
      <c r="J92" s="6">
        <v>8.6875999999999995E-2</v>
      </c>
      <c r="K92" s="7">
        <v>45784.2</v>
      </c>
      <c r="L92" s="7">
        <v>3977.6</v>
      </c>
      <c r="M92" s="5">
        <v>6.29</v>
      </c>
    </row>
    <row r="93" spans="1:13">
      <c r="A93">
        <v>86</v>
      </c>
      <c r="B93" s="6">
        <v>0.13648099999999999</v>
      </c>
      <c r="C93" s="6">
        <v>0.12776299999999999</v>
      </c>
      <c r="D93" s="7">
        <v>27056.1</v>
      </c>
      <c r="E93" s="7">
        <v>3456.8</v>
      </c>
      <c r="F93" s="5">
        <v>4.95</v>
      </c>
      <c r="G93" t="s">
        <v>12</v>
      </c>
      <c r="H93">
        <v>86</v>
      </c>
      <c r="I93" s="6">
        <v>0.101705</v>
      </c>
      <c r="J93" s="6">
        <v>9.6782999999999994E-2</v>
      </c>
      <c r="K93" s="7">
        <v>41806.6</v>
      </c>
      <c r="L93" s="7">
        <v>4046.2</v>
      </c>
      <c r="M93" s="5">
        <v>5.84</v>
      </c>
    </row>
    <row r="94" spans="1:13">
      <c r="A94">
        <v>87</v>
      </c>
      <c r="B94" s="6">
        <v>0.16042200000000001</v>
      </c>
      <c r="C94" s="6">
        <v>0.14851</v>
      </c>
      <c r="D94" s="7">
        <v>23599.4</v>
      </c>
      <c r="E94" s="7">
        <v>3504.7</v>
      </c>
      <c r="F94" s="5">
        <v>4.5999999999999996</v>
      </c>
      <c r="G94" t="s">
        <v>12</v>
      </c>
      <c r="H94">
        <v>87</v>
      </c>
      <c r="I94" s="6">
        <v>0.11903</v>
      </c>
      <c r="J94" s="6">
        <v>0.112344</v>
      </c>
      <c r="K94" s="7">
        <v>37760.5</v>
      </c>
      <c r="L94" s="7">
        <v>4242.2</v>
      </c>
      <c r="M94" s="5">
        <v>5.41</v>
      </c>
    </row>
    <row r="95" spans="1:13">
      <c r="A95">
        <v>88</v>
      </c>
      <c r="B95" s="6">
        <v>0.17446300000000001</v>
      </c>
      <c r="C95" s="6">
        <v>0.160465</v>
      </c>
      <c r="D95" s="7">
        <v>20094.599999999999</v>
      </c>
      <c r="E95" s="7">
        <v>3224.5</v>
      </c>
      <c r="F95" s="5">
        <v>4.3099999999999996</v>
      </c>
      <c r="G95" t="s">
        <v>12</v>
      </c>
      <c r="H95">
        <v>88</v>
      </c>
      <c r="I95" s="6">
        <v>0.132658</v>
      </c>
      <c r="J95" s="6">
        <v>0.124406</v>
      </c>
      <c r="K95" s="7">
        <v>33518.300000000003</v>
      </c>
      <c r="L95" s="7">
        <v>4169.8999999999996</v>
      </c>
      <c r="M95" s="5">
        <v>5.03</v>
      </c>
    </row>
    <row r="96" spans="1:13">
      <c r="A96">
        <v>89</v>
      </c>
      <c r="B96" s="6">
        <v>0.19414200000000001</v>
      </c>
      <c r="C96" s="6">
        <v>0.17696400000000001</v>
      </c>
      <c r="D96" s="7">
        <v>16870.2</v>
      </c>
      <c r="E96" s="7">
        <v>2985.4</v>
      </c>
      <c r="F96" s="5">
        <v>4.04</v>
      </c>
      <c r="G96" t="s">
        <v>12</v>
      </c>
      <c r="H96">
        <v>89</v>
      </c>
      <c r="I96" s="6">
        <v>0.14901600000000001</v>
      </c>
      <c r="J96" s="6">
        <v>0.138683</v>
      </c>
      <c r="K96" s="7">
        <v>29348.400000000001</v>
      </c>
      <c r="L96" s="7">
        <v>4070.1</v>
      </c>
      <c r="M96" s="5">
        <v>4.67</v>
      </c>
    </row>
    <row r="97" spans="1:13">
      <c r="A97">
        <v>90</v>
      </c>
      <c r="B97" s="6">
        <v>0.20074600000000001</v>
      </c>
      <c r="C97" s="6">
        <v>0.18243500000000001</v>
      </c>
      <c r="D97" s="7">
        <v>13884.8</v>
      </c>
      <c r="E97" s="7">
        <v>2533.1</v>
      </c>
      <c r="F97" s="5">
        <v>3.8</v>
      </c>
      <c r="G97" t="s">
        <v>12</v>
      </c>
      <c r="H97">
        <v>90</v>
      </c>
      <c r="I97" s="6">
        <v>0.160769</v>
      </c>
      <c r="J97" s="6">
        <v>0.14880699999999999</v>
      </c>
      <c r="K97" s="7">
        <v>25278.3</v>
      </c>
      <c r="L97" s="7">
        <v>3761.6</v>
      </c>
      <c r="M97" s="5">
        <v>4.3499999999999996</v>
      </c>
    </row>
    <row r="98" spans="1:13">
      <c r="A98">
        <v>91</v>
      </c>
      <c r="B98" s="6">
        <v>0.221474</v>
      </c>
      <c r="C98" s="6">
        <v>0.19939299999999999</v>
      </c>
      <c r="D98" s="7">
        <v>11351.7</v>
      </c>
      <c r="E98" s="7">
        <v>2263.5</v>
      </c>
      <c r="F98" s="5">
        <v>3.54</v>
      </c>
      <c r="G98" t="s">
        <v>12</v>
      </c>
      <c r="H98">
        <v>91</v>
      </c>
      <c r="I98" s="6">
        <v>0.17979000000000001</v>
      </c>
      <c r="J98" s="6">
        <v>0.164961</v>
      </c>
      <c r="K98" s="7">
        <v>21516.7</v>
      </c>
      <c r="L98" s="7">
        <v>3549.4</v>
      </c>
      <c r="M98" s="5">
        <v>4.0199999999999996</v>
      </c>
    </row>
    <row r="99" spans="1:13">
      <c r="A99">
        <v>92</v>
      </c>
      <c r="B99" s="6">
        <v>0.24407300000000001</v>
      </c>
      <c r="C99" s="6">
        <v>0.217527</v>
      </c>
      <c r="D99" s="7">
        <v>9088.2000000000007</v>
      </c>
      <c r="E99" s="7">
        <v>1976.9</v>
      </c>
      <c r="F99" s="5">
        <v>3.3</v>
      </c>
      <c r="G99" t="s">
        <v>12</v>
      </c>
      <c r="H99">
        <v>92</v>
      </c>
      <c r="I99" s="6">
        <v>0.202821</v>
      </c>
      <c r="J99" s="6">
        <v>0.18414700000000001</v>
      </c>
      <c r="K99" s="7">
        <v>17967.3</v>
      </c>
      <c r="L99" s="7">
        <v>3308.6</v>
      </c>
      <c r="M99" s="5">
        <v>3.71</v>
      </c>
    </row>
    <row r="100" spans="1:13">
      <c r="A100">
        <v>93</v>
      </c>
      <c r="B100" s="6">
        <v>0.27022000000000002</v>
      </c>
      <c r="C100" s="6">
        <v>0.23805699999999999</v>
      </c>
      <c r="D100" s="7">
        <v>7111.3</v>
      </c>
      <c r="E100" s="7">
        <v>1692.9</v>
      </c>
      <c r="F100" s="5">
        <v>3.08</v>
      </c>
      <c r="G100" t="s">
        <v>12</v>
      </c>
      <c r="H100">
        <v>93</v>
      </c>
      <c r="I100" s="6">
        <v>0.228632</v>
      </c>
      <c r="J100" s="6">
        <v>0.205177</v>
      </c>
      <c r="K100" s="7">
        <v>14658.7</v>
      </c>
      <c r="L100" s="7">
        <v>3007.6</v>
      </c>
      <c r="M100" s="5">
        <v>3.44</v>
      </c>
    </row>
    <row r="101" spans="1:13">
      <c r="A101">
        <v>94</v>
      </c>
      <c r="B101" s="6">
        <v>0.28570099999999998</v>
      </c>
      <c r="C101" s="6">
        <v>0.24998999999999999</v>
      </c>
      <c r="D101" s="7">
        <v>5418.4</v>
      </c>
      <c r="E101" s="7">
        <v>1354.5</v>
      </c>
      <c r="F101" s="5">
        <v>2.88</v>
      </c>
      <c r="G101" t="s">
        <v>12</v>
      </c>
      <c r="H101">
        <v>94</v>
      </c>
      <c r="I101" s="6">
        <v>0.25364500000000001</v>
      </c>
      <c r="J101" s="6">
        <v>0.22509799999999999</v>
      </c>
      <c r="K101" s="7">
        <v>11651.1</v>
      </c>
      <c r="L101" s="7">
        <v>2622.6</v>
      </c>
      <c r="M101" s="5">
        <v>3.2</v>
      </c>
    </row>
    <row r="102" spans="1:13">
      <c r="A102">
        <v>95</v>
      </c>
      <c r="B102" s="6">
        <v>0.32590200000000003</v>
      </c>
      <c r="C102" s="6">
        <v>0.28023700000000001</v>
      </c>
      <c r="D102" s="7">
        <v>4063.9</v>
      </c>
      <c r="E102" s="7">
        <v>1138.8</v>
      </c>
      <c r="F102" s="5">
        <v>2.67</v>
      </c>
      <c r="G102" t="s">
        <v>12</v>
      </c>
      <c r="H102">
        <v>95</v>
      </c>
      <c r="I102" s="6">
        <v>0.27575899999999998</v>
      </c>
      <c r="J102" s="6">
        <v>0.242344</v>
      </c>
      <c r="K102" s="7">
        <v>9028.4</v>
      </c>
      <c r="L102" s="7">
        <v>2188</v>
      </c>
      <c r="M102" s="5">
        <v>2.98</v>
      </c>
    </row>
    <row r="103" spans="1:13">
      <c r="A103">
        <v>96</v>
      </c>
      <c r="B103" s="6">
        <v>0.34328999999999998</v>
      </c>
      <c r="C103" s="6">
        <v>0.29299799999999998</v>
      </c>
      <c r="D103" s="7">
        <v>2925</v>
      </c>
      <c r="E103" s="7">
        <v>857</v>
      </c>
      <c r="F103" s="5">
        <v>2.52</v>
      </c>
      <c r="G103" t="s">
        <v>12</v>
      </c>
      <c r="H103">
        <v>96</v>
      </c>
      <c r="I103" s="6">
        <v>0.30100199999999999</v>
      </c>
      <c r="J103" s="6">
        <v>0.261627</v>
      </c>
      <c r="K103" s="7">
        <v>6840.4</v>
      </c>
      <c r="L103" s="7">
        <v>1789.6</v>
      </c>
      <c r="M103" s="5">
        <v>2.77</v>
      </c>
    </row>
    <row r="104" spans="1:13">
      <c r="A104">
        <v>97</v>
      </c>
      <c r="B104" s="6">
        <v>0.37368699999999999</v>
      </c>
      <c r="C104" s="6">
        <v>0.31485800000000003</v>
      </c>
      <c r="D104" s="7">
        <v>2068</v>
      </c>
      <c r="E104" s="7">
        <v>651.1</v>
      </c>
      <c r="F104" s="5">
        <v>2.36</v>
      </c>
      <c r="G104" t="s">
        <v>12</v>
      </c>
      <c r="H104">
        <v>97</v>
      </c>
      <c r="I104" s="6">
        <v>0.332177</v>
      </c>
      <c r="J104" s="6">
        <v>0.28486499999999998</v>
      </c>
      <c r="K104" s="7">
        <v>5050.8</v>
      </c>
      <c r="L104" s="7">
        <v>1438.8</v>
      </c>
      <c r="M104" s="5">
        <v>2.58</v>
      </c>
    </row>
    <row r="105" spans="1:13">
      <c r="A105">
        <v>98</v>
      </c>
      <c r="B105" s="6">
        <v>0.39957999999999999</v>
      </c>
      <c r="C105" s="6">
        <v>0.333042</v>
      </c>
      <c r="D105" s="7">
        <v>1416.9</v>
      </c>
      <c r="E105" s="7">
        <v>471.9</v>
      </c>
      <c r="F105" s="5">
        <v>2.21</v>
      </c>
      <c r="G105" t="s">
        <v>12</v>
      </c>
      <c r="H105">
        <v>98</v>
      </c>
      <c r="I105" s="6">
        <v>0.36280299999999999</v>
      </c>
      <c r="J105" s="6">
        <v>0.30709599999999998</v>
      </c>
      <c r="K105" s="7">
        <v>3612</v>
      </c>
      <c r="L105" s="7">
        <v>1109.2</v>
      </c>
      <c r="M105" s="5">
        <v>2.41</v>
      </c>
    </row>
    <row r="106" spans="1:13">
      <c r="A106">
        <v>99</v>
      </c>
      <c r="B106" s="6">
        <v>0.42551299999999997</v>
      </c>
      <c r="C106" s="6">
        <v>0.35086400000000001</v>
      </c>
      <c r="D106" s="7">
        <v>945</v>
      </c>
      <c r="E106" s="7">
        <v>331.6</v>
      </c>
      <c r="F106" s="5">
        <v>2.0699999999999998</v>
      </c>
      <c r="G106" t="s">
        <v>12</v>
      </c>
      <c r="H106">
        <v>99</v>
      </c>
      <c r="I106" s="6">
        <v>0.38985399999999998</v>
      </c>
      <c r="J106" s="6">
        <v>0.32625700000000002</v>
      </c>
      <c r="K106" s="7">
        <v>2502.8000000000002</v>
      </c>
      <c r="L106" s="7">
        <v>816.5</v>
      </c>
      <c r="M106" s="5">
        <v>2.25</v>
      </c>
    </row>
    <row r="107" spans="1:13">
      <c r="A107">
        <v>100</v>
      </c>
      <c r="B107">
        <v>0.47559099999999999</v>
      </c>
      <c r="C107">
        <v>0.38422400000000001</v>
      </c>
      <c r="D107">
        <v>613.4</v>
      </c>
      <c r="E107">
        <v>235.7</v>
      </c>
      <c r="F107">
        <v>1.91</v>
      </c>
      <c r="G107" t="s">
        <v>12</v>
      </c>
      <c r="H107">
        <v>100</v>
      </c>
      <c r="I107">
        <v>0.41513</v>
      </c>
      <c r="J107">
        <v>0.34377400000000002</v>
      </c>
      <c r="K107">
        <v>1686.2</v>
      </c>
      <c r="L107">
        <v>579.70000000000005</v>
      </c>
      <c r="M107">
        <v>2.1</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0.90625" defaultRowHeight="15"/>
  <sheetData>
    <row r="1" spans="1:13" ht="19.2">
      <c r="A1" s="3" t="s">
        <v>34</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5.7800000000000004E-3</v>
      </c>
      <c r="C7" s="6">
        <v>5.764E-3</v>
      </c>
      <c r="D7" s="7">
        <v>100000</v>
      </c>
      <c r="E7" s="7">
        <v>576.4</v>
      </c>
      <c r="F7" s="5">
        <v>76.400000000000006</v>
      </c>
      <c r="G7" t="s">
        <v>12</v>
      </c>
      <c r="H7">
        <v>0</v>
      </c>
      <c r="I7" s="6">
        <v>4.7609999999999996E-3</v>
      </c>
      <c r="J7" s="6">
        <v>4.7499999999999999E-3</v>
      </c>
      <c r="K7" s="7">
        <v>100000</v>
      </c>
      <c r="L7" s="7">
        <v>475</v>
      </c>
      <c r="M7" s="5">
        <v>80.86</v>
      </c>
    </row>
    <row r="8" spans="1:13">
      <c r="A8">
        <v>1</v>
      </c>
      <c r="B8" s="6">
        <v>4.26E-4</v>
      </c>
      <c r="C8" s="6">
        <v>4.26E-4</v>
      </c>
      <c r="D8" s="7">
        <v>99423.6</v>
      </c>
      <c r="E8" s="7">
        <v>42.3</v>
      </c>
      <c r="F8" s="5">
        <v>75.849999999999994</v>
      </c>
      <c r="G8" t="s">
        <v>12</v>
      </c>
      <c r="H8">
        <v>1</v>
      </c>
      <c r="I8" s="6">
        <v>3.7500000000000001E-4</v>
      </c>
      <c r="J8" s="6">
        <v>3.7500000000000001E-4</v>
      </c>
      <c r="K8" s="7">
        <v>99525</v>
      </c>
      <c r="L8" s="7">
        <v>37.299999999999997</v>
      </c>
      <c r="M8" s="5">
        <v>80.239999999999995</v>
      </c>
    </row>
    <row r="9" spans="1:13">
      <c r="A9">
        <v>2</v>
      </c>
      <c r="B9" s="6">
        <v>2.5300000000000002E-4</v>
      </c>
      <c r="C9" s="6">
        <v>2.5300000000000002E-4</v>
      </c>
      <c r="D9" s="7">
        <v>99381.3</v>
      </c>
      <c r="E9" s="7">
        <v>25.1</v>
      </c>
      <c r="F9" s="5">
        <v>74.88</v>
      </c>
      <c r="G9" t="s">
        <v>12</v>
      </c>
      <c r="H9">
        <v>2</v>
      </c>
      <c r="I9" s="6">
        <v>2.05E-4</v>
      </c>
      <c r="J9" s="6">
        <v>2.05E-4</v>
      </c>
      <c r="K9" s="7">
        <v>99487.7</v>
      </c>
      <c r="L9" s="7">
        <v>20.399999999999999</v>
      </c>
      <c r="M9" s="5">
        <v>79.27</v>
      </c>
    </row>
    <row r="10" spans="1:13">
      <c r="A10">
        <v>3</v>
      </c>
      <c r="B10" s="6">
        <v>1.8799999999999999E-4</v>
      </c>
      <c r="C10" s="6">
        <v>1.8799999999999999E-4</v>
      </c>
      <c r="D10" s="7">
        <v>99356.2</v>
      </c>
      <c r="E10" s="7">
        <v>18.7</v>
      </c>
      <c r="F10" s="5">
        <v>73.900000000000006</v>
      </c>
      <c r="G10" t="s">
        <v>12</v>
      </c>
      <c r="H10">
        <v>3</v>
      </c>
      <c r="I10" s="6">
        <v>1.44E-4</v>
      </c>
      <c r="J10" s="6">
        <v>1.44E-4</v>
      </c>
      <c r="K10" s="7">
        <v>99467.3</v>
      </c>
      <c r="L10" s="7">
        <v>14.4</v>
      </c>
      <c r="M10" s="5">
        <v>78.290000000000006</v>
      </c>
    </row>
    <row r="11" spans="1:13">
      <c r="A11">
        <v>4</v>
      </c>
      <c r="B11" s="6">
        <v>1.4999999999999999E-4</v>
      </c>
      <c r="C11" s="6">
        <v>1.4999999999999999E-4</v>
      </c>
      <c r="D11" s="7">
        <v>99337.5</v>
      </c>
      <c r="E11" s="7">
        <v>14.9</v>
      </c>
      <c r="F11" s="5">
        <v>72.91</v>
      </c>
      <c r="G11" t="s">
        <v>12</v>
      </c>
      <c r="H11">
        <v>4</v>
      </c>
      <c r="I11" s="6">
        <v>1.47E-4</v>
      </c>
      <c r="J11" s="6">
        <v>1.46E-4</v>
      </c>
      <c r="K11" s="7">
        <v>99453</v>
      </c>
      <c r="L11" s="7">
        <v>14.6</v>
      </c>
      <c r="M11" s="5">
        <v>77.3</v>
      </c>
    </row>
    <row r="12" spans="1:13">
      <c r="A12">
        <v>5</v>
      </c>
      <c r="B12" s="6">
        <v>1.15E-4</v>
      </c>
      <c r="C12" s="6">
        <v>1.15E-4</v>
      </c>
      <c r="D12" s="7">
        <v>99322.6</v>
      </c>
      <c r="E12" s="7">
        <v>11.4</v>
      </c>
      <c r="F12" s="5">
        <v>71.92</v>
      </c>
      <c r="G12" t="s">
        <v>12</v>
      </c>
      <c r="H12">
        <v>5</v>
      </c>
      <c r="I12" s="6">
        <v>1.16E-4</v>
      </c>
      <c r="J12" s="6">
        <v>1.16E-4</v>
      </c>
      <c r="K12" s="7">
        <v>99438.399999999994</v>
      </c>
      <c r="L12" s="7">
        <v>11.6</v>
      </c>
      <c r="M12" s="5">
        <v>76.31</v>
      </c>
    </row>
    <row r="13" spans="1:13">
      <c r="A13">
        <v>6</v>
      </c>
      <c r="B13" s="6">
        <v>1.26E-4</v>
      </c>
      <c r="C13" s="6">
        <v>1.26E-4</v>
      </c>
      <c r="D13" s="7">
        <v>99311.1</v>
      </c>
      <c r="E13" s="7">
        <v>12.5</v>
      </c>
      <c r="F13" s="5">
        <v>70.930000000000007</v>
      </c>
      <c r="G13" t="s">
        <v>12</v>
      </c>
      <c r="H13">
        <v>6</v>
      </c>
      <c r="I13" s="6">
        <v>1.1E-4</v>
      </c>
      <c r="J13" s="6">
        <v>1.1E-4</v>
      </c>
      <c r="K13" s="7">
        <v>99426.8</v>
      </c>
      <c r="L13" s="7">
        <v>10.9</v>
      </c>
      <c r="M13" s="5">
        <v>75.319999999999993</v>
      </c>
    </row>
    <row r="14" spans="1:13">
      <c r="A14">
        <v>7</v>
      </c>
      <c r="B14" s="6">
        <v>1.06E-4</v>
      </c>
      <c r="C14" s="6">
        <v>1.06E-4</v>
      </c>
      <c r="D14" s="7">
        <v>99298.7</v>
      </c>
      <c r="E14" s="7">
        <v>10.5</v>
      </c>
      <c r="F14" s="5">
        <v>69.94</v>
      </c>
      <c r="G14" t="s">
        <v>12</v>
      </c>
      <c r="H14">
        <v>7</v>
      </c>
      <c r="I14" s="6">
        <v>8.8999999999999995E-5</v>
      </c>
      <c r="J14" s="6">
        <v>8.8999999999999995E-5</v>
      </c>
      <c r="K14" s="7">
        <v>99415.9</v>
      </c>
      <c r="L14" s="7">
        <v>8.9</v>
      </c>
      <c r="M14" s="5">
        <v>74.33</v>
      </c>
    </row>
    <row r="15" spans="1:13">
      <c r="A15">
        <v>8</v>
      </c>
      <c r="B15" s="6">
        <v>1.07E-4</v>
      </c>
      <c r="C15" s="6">
        <v>1.07E-4</v>
      </c>
      <c r="D15" s="7">
        <v>99288.2</v>
      </c>
      <c r="E15" s="7">
        <v>10.6</v>
      </c>
      <c r="F15" s="5">
        <v>68.95</v>
      </c>
      <c r="G15" t="s">
        <v>12</v>
      </c>
      <c r="H15">
        <v>8</v>
      </c>
      <c r="I15" s="6">
        <v>8.7999999999999998E-5</v>
      </c>
      <c r="J15" s="6">
        <v>8.7999999999999998E-5</v>
      </c>
      <c r="K15" s="7">
        <v>99407.1</v>
      </c>
      <c r="L15" s="7">
        <v>8.6999999999999993</v>
      </c>
      <c r="M15" s="5">
        <v>73.33</v>
      </c>
    </row>
    <row r="16" spans="1:13">
      <c r="A16">
        <v>9</v>
      </c>
      <c r="B16" s="6">
        <v>1.21E-4</v>
      </c>
      <c r="C16" s="6">
        <v>1.2E-4</v>
      </c>
      <c r="D16" s="7">
        <v>99277.6</v>
      </c>
      <c r="E16" s="7">
        <v>12</v>
      </c>
      <c r="F16" s="5">
        <v>67.95</v>
      </c>
      <c r="G16" t="s">
        <v>12</v>
      </c>
      <c r="H16">
        <v>9</v>
      </c>
      <c r="I16" s="6">
        <v>7.8999999999999996E-5</v>
      </c>
      <c r="J16" s="6">
        <v>7.8999999999999996E-5</v>
      </c>
      <c r="K16" s="7">
        <v>99398.399999999994</v>
      </c>
      <c r="L16" s="7">
        <v>7.9</v>
      </c>
      <c r="M16" s="5">
        <v>72.34</v>
      </c>
    </row>
    <row r="17" spans="1:13">
      <c r="A17">
        <v>10</v>
      </c>
      <c r="B17" s="6">
        <v>1.05E-4</v>
      </c>
      <c r="C17" s="6">
        <v>1.05E-4</v>
      </c>
      <c r="D17" s="7">
        <v>99265.600000000006</v>
      </c>
      <c r="E17" s="7">
        <v>10.4</v>
      </c>
      <c r="F17" s="5">
        <v>66.959999999999994</v>
      </c>
      <c r="G17" t="s">
        <v>12</v>
      </c>
      <c r="H17">
        <v>10</v>
      </c>
      <c r="I17" s="6">
        <v>1.07E-4</v>
      </c>
      <c r="J17" s="6">
        <v>1.07E-4</v>
      </c>
      <c r="K17" s="7">
        <v>99390.5</v>
      </c>
      <c r="L17" s="7">
        <v>10.6</v>
      </c>
      <c r="M17" s="5">
        <v>71.349999999999994</v>
      </c>
    </row>
    <row r="18" spans="1:13">
      <c r="A18">
        <v>11</v>
      </c>
      <c r="B18" s="6">
        <v>1.2300000000000001E-4</v>
      </c>
      <c r="C18" s="6">
        <v>1.2300000000000001E-4</v>
      </c>
      <c r="D18" s="7">
        <v>99255.2</v>
      </c>
      <c r="E18" s="7">
        <v>12.3</v>
      </c>
      <c r="F18" s="5">
        <v>65.97</v>
      </c>
      <c r="G18" t="s">
        <v>12</v>
      </c>
      <c r="H18">
        <v>11</v>
      </c>
      <c r="I18" s="6">
        <v>8.2000000000000001E-5</v>
      </c>
      <c r="J18" s="6">
        <v>8.2000000000000001E-5</v>
      </c>
      <c r="K18" s="7">
        <v>99379.9</v>
      </c>
      <c r="L18" s="7">
        <v>8.1999999999999993</v>
      </c>
      <c r="M18" s="5">
        <v>70.349999999999994</v>
      </c>
    </row>
    <row r="19" spans="1:13">
      <c r="A19">
        <v>12</v>
      </c>
      <c r="B19" s="6">
        <v>1.37E-4</v>
      </c>
      <c r="C19" s="6">
        <v>1.37E-4</v>
      </c>
      <c r="D19" s="7">
        <v>99243</v>
      </c>
      <c r="E19" s="7">
        <v>13.6</v>
      </c>
      <c r="F19" s="5">
        <v>64.98</v>
      </c>
      <c r="G19" t="s">
        <v>12</v>
      </c>
      <c r="H19">
        <v>12</v>
      </c>
      <c r="I19" s="6">
        <v>1.3100000000000001E-4</v>
      </c>
      <c r="J19" s="6">
        <v>1.3100000000000001E-4</v>
      </c>
      <c r="K19" s="7">
        <v>99371.7</v>
      </c>
      <c r="L19" s="7">
        <v>13</v>
      </c>
      <c r="M19" s="5">
        <v>69.36</v>
      </c>
    </row>
    <row r="20" spans="1:13">
      <c r="A20">
        <v>13</v>
      </c>
      <c r="B20" s="6">
        <v>1.8200000000000001E-4</v>
      </c>
      <c r="C20" s="6">
        <v>1.8200000000000001E-4</v>
      </c>
      <c r="D20" s="7">
        <v>99229.3</v>
      </c>
      <c r="E20" s="7">
        <v>18.100000000000001</v>
      </c>
      <c r="F20" s="5">
        <v>63.98</v>
      </c>
      <c r="G20" t="s">
        <v>12</v>
      </c>
      <c r="H20">
        <v>13</v>
      </c>
      <c r="I20" s="6">
        <v>1.1400000000000001E-4</v>
      </c>
      <c r="J20" s="6">
        <v>1.1400000000000001E-4</v>
      </c>
      <c r="K20" s="7">
        <v>99358.7</v>
      </c>
      <c r="L20" s="7">
        <v>11.4</v>
      </c>
      <c r="M20" s="5">
        <v>68.37</v>
      </c>
    </row>
    <row r="21" spans="1:13">
      <c r="A21">
        <v>14</v>
      </c>
      <c r="B21" s="6">
        <v>2.0900000000000001E-4</v>
      </c>
      <c r="C21" s="6">
        <v>2.0900000000000001E-4</v>
      </c>
      <c r="D21" s="7">
        <v>99211.199999999997</v>
      </c>
      <c r="E21" s="7">
        <v>20.7</v>
      </c>
      <c r="F21" s="5">
        <v>63</v>
      </c>
      <c r="G21" t="s">
        <v>12</v>
      </c>
      <c r="H21">
        <v>14</v>
      </c>
      <c r="I21" s="6">
        <v>1.46E-4</v>
      </c>
      <c r="J21" s="6">
        <v>1.46E-4</v>
      </c>
      <c r="K21" s="7">
        <v>99347.3</v>
      </c>
      <c r="L21" s="7">
        <v>14.5</v>
      </c>
      <c r="M21" s="5">
        <v>67.38</v>
      </c>
    </row>
    <row r="22" spans="1:13">
      <c r="A22">
        <v>15</v>
      </c>
      <c r="B22" s="6">
        <v>2.7099999999999997E-4</v>
      </c>
      <c r="C22" s="6">
        <v>2.7099999999999997E-4</v>
      </c>
      <c r="D22" s="7">
        <v>99190.5</v>
      </c>
      <c r="E22" s="7">
        <v>26.9</v>
      </c>
      <c r="F22" s="5">
        <v>62.01</v>
      </c>
      <c r="G22" t="s">
        <v>12</v>
      </c>
      <c r="H22">
        <v>15</v>
      </c>
      <c r="I22" s="6">
        <v>1.5100000000000001E-4</v>
      </c>
      <c r="J22" s="6">
        <v>1.5100000000000001E-4</v>
      </c>
      <c r="K22" s="7">
        <v>99332.800000000003</v>
      </c>
      <c r="L22" s="7">
        <v>15</v>
      </c>
      <c r="M22" s="5">
        <v>66.39</v>
      </c>
    </row>
    <row r="23" spans="1:13">
      <c r="A23">
        <v>16</v>
      </c>
      <c r="B23" s="6">
        <v>3.59E-4</v>
      </c>
      <c r="C23" s="6">
        <v>3.59E-4</v>
      </c>
      <c r="D23" s="7">
        <v>99163.6</v>
      </c>
      <c r="E23" s="7">
        <v>35.6</v>
      </c>
      <c r="F23" s="5">
        <v>61.03</v>
      </c>
      <c r="G23" t="s">
        <v>12</v>
      </c>
      <c r="H23">
        <v>16</v>
      </c>
      <c r="I23" s="6">
        <v>2.23E-4</v>
      </c>
      <c r="J23" s="6">
        <v>2.23E-4</v>
      </c>
      <c r="K23" s="7">
        <v>99317.8</v>
      </c>
      <c r="L23" s="7">
        <v>22.2</v>
      </c>
      <c r="M23" s="5">
        <v>65.400000000000006</v>
      </c>
    </row>
    <row r="24" spans="1:13">
      <c r="A24">
        <v>17</v>
      </c>
      <c r="B24" s="6">
        <v>5.2899999999999996E-4</v>
      </c>
      <c r="C24" s="6">
        <v>5.2899999999999996E-4</v>
      </c>
      <c r="D24" s="7">
        <v>99128</v>
      </c>
      <c r="E24" s="7">
        <v>52.4</v>
      </c>
      <c r="F24" s="5">
        <v>60.05</v>
      </c>
      <c r="G24" t="s">
        <v>12</v>
      </c>
      <c r="H24">
        <v>17</v>
      </c>
      <c r="I24" s="6">
        <v>2.3599999999999999E-4</v>
      </c>
      <c r="J24" s="6">
        <v>2.3599999999999999E-4</v>
      </c>
      <c r="K24" s="7">
        <v>99295.7</v>
      </c>
      <c r="L24" s="7">
        <v>23.4</v>
      </c>
      <c r="M24" s="5">
        <v>64.41</v>
      </c>
    </row>
    <row r="25" spans="1:13">
      <c r="A25">
        <v>18</v>
      </c>
      <c r="B25" s="6">
        <v>7.0699999999999995E-4</v>
      </c>
      <c r="C25" s="6">
        <v>7.0699999999999995E-4</v>
      </c>
      <c r="D25" s="7">
        <v>99075.6</v>
      </c>
      <c r="E25" s="7">
        <v>70</v>
      </c>
      <c r="F25" s="5">
        <v>59.08</v>
      </c>
      <c r="G25" t="s">
        <v>12</v>
      </c>
      <c r="H25">
        <v>18</v>
      </c>
      <c r="I25" s="6">
        <v>2.63E-4</v>
      </c>
      <c r="J25" s="6">
        <v>2.63E-4</v>
      </c>
      <c r="K25" s="7">
        <v>99272.3</v>
      </c>
      <c r="L25" s="7">
        <v>26.1</v>
      </c>
      <c r="M25" s="5">
        <v>63.43</v>
      </c>
    </row>
    <row r="26" spans="1:13">
      <c r="A26">
        <v>19</v>
      </c>
      <c r="B26" s="6">
        <v>6.6E-4</v>
      </c>
      <c r="C26" s="6">
        <v>6.6E-4</v>
      </c>
      <c r="D26" s="7">
        <v>99005.6</v>
      </c>
      <c r="E26" s="7">
        <v>65.3</v>
      </c>
      <c r="F26" s="5">
        <v>58.12</v>
      </c>
      <c r="G26" t="s">
        <v>12</v>
      </c>
      <c r="H26">
        <v>19</v>
      </c>
      <c r="I26" s="6">
        <v>3.2000000000000003E-4</v>
      </c>
      <c r="J26" s="6">
        <v>3.2000000000000003E-4</v>
      </c>
      <c r="K26" s="7">
        <v>99246.2</v>
      </c>
      <c r="L26" s="7">
        <v>31.7</v>
      </c>
      <c r="M26" s="5">
        <v>62.44</v>
      </c>
    </row>
    <row r="27" spans="1:13">
      <c r="A27">
        <v>20</v>
      </c>
      <c r="B27" s="6">
        <v>8.1800000000000004E-4</v>
      </c>
      <c r="C27" s="6">
        <v>8.1700000000000002E-4</v>
      </c>
      <c r="D27" s="7">
        <v>98940.2</v>
      </c>
      <c r="E27" s="7">
        <v>80.900000000000006</v>
      </c>
      <c r="F27" s="5">
        <v>57.16</v>
      </c>
      <c r="G27" t="s">
        <v>12</v>
      </c>
      <c r="H27">
        <v>20</v>
      </c>
      <c r="I27" s="6">
        <v>2.7599999999999999E-4</v>
      </c>
      <c r="J27" s="6">
        <v>2.7599999999999999E-4</v>
      </c>
      <c r="K27" s="7">
        <v>99214.5</v>
      </c>
      <c r="L27" s="7">
        <v>27.4</v>
      </c>
      <c r="M27" s="5">
        <v>61.46</v>
      </c>
    </row>
    <row r="28" spans="1:13">
      <c r="A28">
        <v>21</v>
      </c>
      <c r="B28" s="6">
        <v>7.27E-4</v>
      </c>
      <c r="C28" s="6">
        <v>7.2599999999999997E-4</v>
      </c>
      <c r="D28" s="7">
        <v>98859.4</v>
      </c>
      <c r="E28" s="7">
        <v>71.8</v>
      </c>
      <c r="F28" s="5">
        <v>56.2</v>
      </c>
      <c r="G28" t="s">
        <v>12</v>
      </c>
      <c r="H28">
        <v>21</v>
      </c>
      <c r="I28" s="6">
        <v>2.9100000000000003E-4</v>
      </c>
      <c r="J28" s="6">
        <v>2.9100000000000003E-4</v>
      </c>
      <c r="K28" s="7">
        <v>99187.1</v>
      </c>
      <c r="L28" s="7">
        <v>28.8</v>
      </c>
      <c r="M28" s="5">
        <v>60.48</v>
      </c>
    </row>
    <row r="29" spans="1:13">
      <c r="A29">
        <v>22</v>
      </c>
      <c r="B29" s="6">
        <v>8.1999999999999998E-4</v>
      </c>
      <c r="C29" s="6">
        <v>8.1999999999999998E-4</v>
      </c>
      <c r="D29" s="7">
        <v>98787.6</v>
      </c>
      <c r="E29" s="7">
        <v>81</v>
      </c>
      <c r="F29" s="5">
        <v>55.25</v>
      </c>
      <c r="G29" t="s">
        <v>12</v>
      </c>
      <c r="H29">
        <v>22</v>
      </c>
      <c r="I29" s="6">
        <v>2.8800000000000001E-4</v>
      </c>
      <c r="J29" s="6">
        <v>2.8800000000000001E-4</v>
      </c>
      <c r="K29" s="7">
        <v>99158.2</v>
      </c>
      <c r="L29" s="7">
        <v>28.6</v>
      </c>
      <c r="M29" s="5">
        <v>59.5</v>
      </c>
    </row>
    <row r="30" spans="1:13">
      <c r="A30">
        <v>23</v>
      </c>
      <c r="B30" s="6">
        <v>8.03E-4</v>
      </c>
      <c r="C30" s="6">
        <v>8.03E-4</v>
      </c>
      <c r="D30" s="7">
        <v>98706.6</v>
      </c>
      <c r="E30" s="7">
        <v>79.2</v>
      </c>
      <c r="F30" s="5">
        <v>54.29</v>
      </c>
      <c r="G30" t="s">
        <v>12</v>
      </c>
      <c r="H30">
        <v>23</v>
      </c>
      <c r="I30" s="6">
        <v>3.0899999999999998E-4</v>
      </c>
      <c r="J30" s="6">
        <v>3.0899999999999998E-4</v>
      </c>
      <c r="K30" s="7">
        <v>99129.7</v>
      </c>
      <c r="L30" s="7">
        <v>30.6</v>
      </c>
      <c r="M30" s="5">
        <v>58.51</v>
      </c>
    </row>
    <row r="31" spans="1:13">
      <c r="A31">
        <v>24</v>
      </c>
      <c r="B31" s="6">
        <v>7.6999999999999996E-4</v>
      </c>
      <c r="C31" s="6">
        <v>7.6900000000000004E-4</v>
      </c>
      <c r="D31" s="7">
        <v>98627.4</v>
      </c>
      <c r="E31" s="7">
        <v>75.900000000000006</v>
      </c>
      <c r="F31" s="5">
        <v>53.33</v>
      </c>
      <c r="G31" t="s">
        <v>12</v>
      </c>
      <c r="H31">
        <v>24</v>
      </c>
      <c r="I31" s="6">
        <v>2.9300000000000002E-4</v>
      </c>
      <c r="J31" s="6">
        <v>2.9300000000000002E-4</v>
      </c>
      <c r="K31" s="7">
        <v>99099</v>
      </c>
      <c r="L31" s="7">
        <v>29</v>
      </c>
      <c r="M31" s="5">
        <v>57.53</v>
      </c>
    </row>
    <row r="32" spans="1:13">
      <c r="A32">
        <v>25</v>
      </c>
      <c r="B32" s="6">
        <v>8.43E-4</v>
      </c>
      <c r="C32" s="6">
        <v>8.4199999999999998E-4</v>
      </c>
      <c r="D32" s="7">
        <v>98551.5</v>
      </c>
      <c r="E32" s="7">
        <v>83</v>
      </c>
      <c r="F32" s="5">
        <v>52.37</v>
      </c>
      <c r="G32" t="s">
        <v>12</v>
      </c>
      <c r="H32">
        <v>25</v>
      </c>
      <c r="I32" s="6">
        <v>3.21E-4</v>
      </c>
      <c r="J32" s="6">
        <v>3.21E-4</v>
      </c>
      <c r="K32" s="7">
        <v>99070</v>
      </c>
      <c r="L32" s="7">
        <v>31.8</v>
      </c>
      <c r="M32" s="5">
        <v>56.55</v>
      </c>
    </row>
    <row r="33" spans="1:13">
      <c r="A33">
        <v>26</v>
      </c>
      <c r="B33" s="6">
        <v>8.4099999999999995E-4</v>
      </c>
      <c r="C33" s="6">
        <v>8.4000000000000003E-4</v>
      </c>
      <c r="D33" s="7">
        <v>98468.5</v>
      </c>
      <c r="E33" s="7">
        <v>82.7</v>
      </c>
      <c r="F33" s="5">
        <v>51.42</v>
      </c>
      <c r="G33" t="s">
        <v>12</v>
      </c>
      <c r="H33">
        <v>26</v>
      </c>
      <c r="I33" s="6">
        <v>3.57E-4</v>
      </c>
      <c r="J33" s="6">
        <v>3.57E-4</v>
      </c>
      <c r="K33" s="7">
        <v>99038.2</v>
      </c>
      <c r="L33" s="7">
        <v>35.4</v>
      </c>
      <c r="M33" s="5">
        <v>55.57</v>
      </c>
    </row>
    <row r="34" spans="1:13">
      <c r="A34">
        <v>27</v>
      </c>
      <c r="B34" s="6">
        <v>8.1400000000000005E-4</v>
      </c>
      <c r="C34" s="6">
        <v>8.1400000000000005E-4</v>
      </c>
      <c r="D34" s="7">
        <v>98385.8</v>
      </c>
      <c r="E34" s="7">
        <v>80</v>
      </c>
      <c r="F34" s="5">
        <v>50.46</v>
      </c>
      <c r="G34" t="s">
        <v>12</v>
      </c>
      <c r="H34">
        <v>27</v>
      </c>
      <c r="I34" s="6">
        <v>3.2899999999999997E-4</v>
      </c>
      <c r="J34" s="6">
        <v>3.2899999999999997E-4</v>
      </c>
      <c r="K34" s="7">
        <v>99002.8</v>
      </c>
      <c r="L34" s="7">
        <v>32.6</v>
      </c>
      <c r="M34" s="5">
        <v>54.59</v>
      </c>
    </row>
    <row r="35" spans="1:13">
      <c r="A35">
        <v>28</v>
      </c>
      <c r="B35" s="6">
        <v>8.92E-4</v>
      </c>
      <c r="C35" s="6">
        <v>8.92E-4</v>
      </c>
      <c r="D35" s="7">
        <v>98305.7</v>
      </c>
      <c r="E35" s="7">
        <v>87.7</v>
      </c>
      <c r="F35" s="5">
        <v>49.5</v>
      </c>
      <c r="G35" t="s">
        <v>12</v>
      </c>
      <c r="H35">
        <v>28</v>
      </c>
      <c r="I35" s="6">
        <v>3.6200000000000002E-4</v>
      </c>
      <c r="J35" s="6">
        <v>3.6200000000000002E-4</v>
      </c>
      <c r="K35" s="7">
        <v>98970.2</v>
      </c>
      <c r="L35" s="7">
        <v>35.799999999999997</v>
      </c>
      <c r="M35" s="5">
        <v>53.6</v>
      </c>
    </row>
    <row r="36" spans="1:13">
      <c r="A36">
        <v>29</v>
      </c>
      <c r="B36" s="6">
        <v>9.2100000000000005E-4</v>
      </c>
      <c r="C36" s="6">
        <v>9.2100000000000005E-4</v>
      </c>
      <c r="D36" s="7">
        <v>98218</v>
      </c>
      <c r="E36" s="7">
        <v>90.4</v>
      </c>
      <c r="F36" s="5">
        <v>48.55</v>
      </c>
      <c r="G36" t="s">
        <v>12</v>
      </c>
      <c r="H36">
        <v>29</v>
      </c>
      <c r="I36" s="6">
        <v>4.0400000000000001E-4</v>
      </c>
      <c r="J36" s="6">
        <v>4.0400000000000001E-4</v>
      </c>
      <c r="K36" s="7">
        <v>98934.3</v>
      </c>
      <c r="L36" s="7">
        <v>40</v>
      </c>
      <c r="M36" s="5">
        <v>52.62</v>
      </c>
    </row>
    <row r="37" spans="1:13">
      <c r="A37">
        <v>30</v>
      </c>
      <c r="B37" s="6">
        <v>9.6299999999999999E-4</v>
      </c>
      <c r="C37" s="6">
        <v>9.6299999999999999E-4</v>
      </c>
      <c r="D37" s="7">
        <v>98127.6</v>
      </c>
      <c r="E37" s="7">
        <v>94.4</v>
      </c>
      <c r="F37" s="5">
        <v>47.59</v>
      </c>
      <c r="G37" t="s">
        <v>12</v>
      </c>
      <c r="H37">
        <v>30</v>
      </c>
      <c r="I37" s="6">
        <v>4.46E-4</v>
      </c>
      <c r="J37" s="6">
        <v>4.46E-4</v>
      </c>
      <c r="K37" s="7">
        <v>98894.399999999994</v>
      </c>
      <c r="L37" s="7">
        <v>44.1</v>
      </c>
      <c r="M37" s="5">
        <v>51.64</v>
      </c>
    </row>
    <row r="38" spans="1:13">
      <c r="A38">
        <v>31</v>
      </c>
      <c r="B38" s="6">
        <v>1.0009999999999999E-3</v>
      </c>
      <c r="C38" s="6">
        <v>1.0009999999999999E-3</v>
      </c>
      <c r="D38" s="7">
        <v>98033.1</v>
      </c>
      <c r="E38" s="7">
        <v>98.1</v>
      </c>
      <c r="F38" s="5">
        <v>46.63</v>
      </c>
      <c r="G38" t="s">
        <v>12</v>
      </c>
      <c r="H38">
        <v>31</v>
      </c>
      <c r="I38" s="6">
        <v>4.6299999999999998E-4</v>
      </c>
      <c r="J38" s="6">
        <v>4.6299999999999998E-4</v>
      </c>
      <c r="K38" s="7">
        <v>98850.3</v>
      </c>
      <c r="L38" s="7">
        <v>45.7</v>
      </c>
      <c r="M38" s="5">
        <v>50.67</v>
      </c>
    </row>
    <row r="39" spans="1:13">
      <c r="A39">
        <v>32</v>
      </c>
      <c r="B39" s="6">
        <v>1.0950000000000001E-3</v>
      </c>
      <c r="C39" s="6">
        <v>1.0939999999999999E-3</v>
      </c>
      <c r="D39" s="7">
        <v>97935</v>
      </c>
      <c r="E39" s="7">
        <v>107.1</v>
      </c>
      <c r="F39" s="5">
        <v>45.68</v>
      </c>
      <c r="G39" t="s">
        <v>12</v>
      </c>
      <c r="H39">
        <v>32</v>
      </c>
      <c r="I39" s="6">
        <v>4.86E-4</v>
      </c>
      <c r="J39" s="6">
        <v>4.86E-4</v>
      </c>
      <c r="K39" s="7">
        <v>98804.6</v>
      </c>
      <c r="L39" s="7">
        <v>48</v>
      </c>
      <c r="M39" s="5">
        <v>49.69</v>
      </c>
    </row>
    <row r="40" spans="1:13">
      <c r="A40">
        <v>33</v>
      </c>
      <c r="B40" s="6">
        <v>1.0679999999999999E-3</v>
      </c>
      <c r="C40" s="6">
        <v>1.067E-3</v>
      </c>
      <c r="D40" s="7">
        <v>97827.9</v>
      </c>
      <c r="E40" s="7">
        <v>104.4</v>
      </c>
      <c r="F40" s="5">
        <v>44.73</v>
      </c>
      <c r="G40" t="s">
        <v>12</v>
      </c>
      <c r="H40">
        <v>33</v>
      </c>
      <c r="I40" s="6">
        <v>5.1999999999999995E-4</v>
      </c>
      <c r="J40" s="6">
        <v>5.1900000000000004E-4</v>
      </c>
      <c r="K40" s="7">
        <v>98756.5</v>
      </c>
      <c r="L40" s="7">
        <v>51.3</v>
      </c>
      <c r="M40" s="5">
        <v>48.71</v>
      </c>
    </row>
    <row r="41" spans="1:13">
      <c r="A41">
        <v>34</v>
      </c>
      <c r="B41" s="6">
        <v>1.0970000000000001E-3</v>
      </c>
      <c r="C41" s="6">
        <v>1.0970000000000001E-3</v>
      </c>
      <c r="D41" s="7">
        <v>97723.5</v>
      </c>
      <c r="E41" s="7">
        <v>107.2</v>
      </c>
      <c r="F41" s="5">
        <v>43.78</v>
      </c>
      <c r="G41" t="s">
        <v>12</v>
      </c>
      <c r="H41">
        <v>34</v>
      </c>
      <c r="I41" s="6">
        <v>6.1399999999999996E-4</v>
      </c>
      <c r="J41" s="6">
        <v>6.1399999999999996E-4</v>
      </c>
      <c r="K41" s="7">
        <v>98705.2</v>
      </c>
      <c r="L41" s="7">
        <v>60.6</v>
      </c>
      <c r="M41" s="5">
        <v>47.74</v>
      </c>
    </row>
    <row r="42" spans="1:13">
      <c r="A42">
        <v>35</v>
      </c>
      <c r="B42" s="6">
        <v>1.1770000000000001E-3</v>
      </c>
      <c r="C42" s="6">
        <v>1.176E-3</v>
      </c>
      <c r="D42" s="7">
        <v>97616.3</v>
      </c>
      <c r="E42" s="7">
        <v>114.8</v>
      </c>
      <c r="F42" s="5">
        <v>42.83</v>
      </c>
      <c r="G42" t="s">
        <v>12</v>
      </c>
      <c r="H42">
        <v>35</v>
      </c>
      <c r="I42" s="6">
        <v>6.0800000000000003E-4</v>
      </c>
      <c r="J42" s="6">
        <v>6.0800000000000003E-4</v>
      </c>
      <c r="K42" s="7">
        <v>98644.7</v>
      </c>
      <c r="L42" s="7">
        <v>60</v>
      </c>
      <c r="M42" s="5">
        <v>46.77</v>
      </c>
    </row>
    <row r="43" spans="1:13">
      <c r="A43">
        <v>36</v>
      </c>
      <c r="B43" s="6">
        <v>1.268E-3</v>
      </c>
      <c r="C43" s="6">
        <v>1.2669999999999999E-3</v>
      </c>
      <c r="D43" s="7">
        <v>97501.5</v>
      </c>
      <c r="E43" s="7">
        <v>123.6</v>
      </c>
      <c r="F43" s="5">
        <v>41.88</v>
      </c>
      <c r="G43" t="s">
        <v>12</v>
      </c>
      <c r="H43">
        <v>36</v>
      </c>
      <c r="I43" s="6">
        <v>6.6699999999999995E-4</v>
      </c>
      <c r="J43" s="6">
        <v>6.6699999999999995E-4</v>
      </c>
      <c r="K43" s="7">
        <v>98584.7</v>
      </c>
      <c r="L43" s="7">
        <v>65.8</v>
      </c>
      <c r="M43" s="5">
        <v>45.8</v>
      </c>
    </row>
    <row r="44" spans="1:13">
      <c r="A44">
        <v>37</v>
      </c>
      <c r="B44" s="6">
        <v>1.333E-3</v>
      </c>
      <c r="C44" s="6">
        <v>1.3320000000000001E-3</v>
      </c>
      <c r="D44" s="7">
        <v>97377.9</v>
      </c>
      <c r="E44" s="7">
        <v>129.69999999999999</v>
      </c>
      <c r="F44" s="5">
        <v>40.93</v>
      </c>
      <c r="G44" t="s">
        <v>12</v>
      </c>
      <c r="H44">
        <v>37</v>
      </c>
      <c r="I44" s="6">
        <v>7.0699999999999995E-4</v>
      </c>
      <c r="J44" s="6">
        <v>7.0699999999999995E-4</v>
      </c>
      <c r="K44" s="7">
        <v>98518.9</v>
      </c>
      <c r="L44" s="7">
        <v>69.7</v>
      </c>
      <c r="M44" s="5">
        <v>44.83</v>
      </c>
    </row>
    <row r="45" spans="1:13">
      <c r="A45">
        <v>38</v>
      </c>
      <c r="B45" s="6">
        <v>1.317E-3</v>
      </c>
      <c r="C45" s="6">
        <v>1.3159999999999999E-3</v>
      </c>
      <c r="D45" s="7">
        <v>97248.3</v>
      </c>
      <c r="E45" s="7">
        <v>128</v>
      </c>
      <c r="F45" s="5">
        <v>39.979999999999997</v>
      </c>
      <c r="G45" t="s">
        <v>12</v>
      </c>
      <c r="H45">
        <v>38</v>
      </c>
      <c r="I45" s="6">
        <v>8.3799999999999999E-4</v>
      </c>
      <c r="J45" s="6">
        <v>8.3699999999999996E-4</v>
      </c>
      <c r="K45" s="7">
        <v>98449.2</v>
      </c>
      <c r="L45" s="7">
        <v>82.4</v>
      </c>
      <c r="M45" s="5">
        <v>43.86</v>
      </c>
    </row>
    <row r="46" spans="1:13">
      <c r="A46">
        <v>39</v>
      </c>
      <c r="B46" s="6">
        <v>1.4859999999999999E-3</v>
      </c>
      <c r="C46" s="6">
        <v>1.4840000000000001E-3</v>
      </c>
      <c r="D46" s="7">
        <v>97120.3</v>
      </c>
      <c r="E46" s="7">
        <v>144.19999999999999</v>
      </c>
      <c r="F46" s="5">
        <v>39.03</v>
      </c>
      <c r="G46" t="s">
        <v>12</v>
      </c>
      <c r="H46">
        <v>39</v>
      </c>
      <c r="I46" s="6">
        <v>8.6899999999999998E-4</v>
      </c>
      <c r="J46" s="6">
        <v>8.6799999999999996E-4</v>
      </c>
      <c r="K46" s="7">
        <v>98366.8</v>
      </c>
      <c r="L46" s="7">
        <v>85.4</v>
      </c>
      <c r="M46" s="5">
        <v>42.89</v>
      </c>
    </row>
    <row r="47" spans="1:13">
      <c r="A47">
        <v>40</v>
      </c>
      <c r="B47" s="6">
        <v>1.6180000000000001E-3</v>
      </c>
      <c r="C47" s="6">
        <v>1.616E-3</v>
      </c>
      <c r="D47" s="7">
        <v>96976.1</v>
      </c>
      <c r="E47" s="7">
        <v>156.80000000000001</v>
      </c>
      <c r="F47" s="5">
        <v>38.090000000000003</v>
      </c>
      <c r="G47" t="s">
        <v>12</v>
      </c>
      <c r="H47">
        <v>40</v>
      </c>
      <c r="I47" s="6">
        <v>9.4399999999999996E-4</v>
      </c>
      <c r="J47" s="6">
        <v>9.4399999999999996E-4</v>
      </c>
      <c r="K47" s="7">
        <v>98281.4</v>
      </c>
      <c r="L47" s="7">
        <v>92.8</v>
      </c>
      <c r="M47" s="5">
        <v>41.93</v>
      </c>
    </row>
    <row r="48" spans="1:13">
      <c r="A48">
        <v>41</v>
      </c>
      <c r="B48" s="6">
        <v>1.67E-3</v>
      </c>
      <c r="C48" s="6">
        <v>1.6689999999999999E-3</v>
      </c>
      <c r="D48" s="7">
        <v>96819.4</v>
      </c>
      <c r="E48" s="7">
        <v>161.6</v>
      </c>
      <c r="F48" s="5">
        <v>37.15</v>
      </c>
      <c r="G48" t="s">
        <v>12</v>
      </c>
      <c r="H48">
        <v>41</v>
      </c>
      <c r="I48" s="6">
        <v>1.0139999999999999E-3</v>
      </c>
      <c r="J48" s="6">
        <v>1.0139999999999999E-3</v>
      </c>
      <c r="K48" s="7">
        <v>98188.7</v>
      </c>
      <c r="L48" s="7">
        <v>99.5</v>
      </c>
      <c r="M48" s="5">
        <v>40.97</v>
      </c>
    </row>
    <row r="49" spans="1:13">
      <c r="A49">
        <v>42</v>
      </c>
      <c r="B49" s="6">
        <v>1.8569999999999999E-3</v>
      </c>
      <c r="C49" s="6">
        <v>1.8550000000000001E-3</v>
      </c>
      <c r="D49" s="7">
        <v>96657.8</v>
      </c>
      <c r="E49" s="7">
        <v>179.3</v>
      </c>
      <c r="F49" s="5">
        <v>36.21</v>
      </c>
      <c r="G49" t="s">
        <v>12</v>
      </c>
      <c r="H49">
        <v>42</v>
      </c>
      <c r="I49" s="6">
        <v>1.147E-3</v>
      </c>
      <c r="J49" s="6">
        <v>1.147E-3</v>
      </c>
      <c r="K49" s="7">
        <v>98089.1</v>
      </c>
      <c r="L49" s="7">
        <v>112.5</v>
      </c>
      <c r="M49" s="5">
        <v>40.01</v>
      </c>
    </row>
    <row r="50" spans="1:13">
      <c r="A50">
        <v>43</v>
      </c>
      <c r="B50" s="6">
        <v>2.1310000000000001E-3</v>
      </c>
      <c r="C50" s="6">
        <v>2.1289999999999998E-3</v>
      </c>
      <c r="D50" s="7">
        <v>96478.5</v>
      </c>
      <c r="E50" s="7">
        <v>205.4</v>
      </c>
      <c r="F50" s="5">
        <v>35.28</v>
      </c>
      <c r="G50" t="s">
        <v>12</v>
      </c>
      <c r="H50">
        <v>43</v>
      </c>
      <c r="I50" s="6">
        <v>1.307E-3</v>
      </c>
      <c r="J50" s="6">
        <v>1.3060000000000001E-3</v>
      </c>
      <c r="K50" s="7">
        <v>97976.6</v>
      </c>
      <c r="L50" s="7">
        <v>127.9</v>
      </c>
      <c r="M50" s="5">
        <v>39.06</v>
      </c>
    </row>
    <row r="51" spans="1:13">
      <c r="A51">
        <v>44</v>
      </c>
      <c r="B51" s="6">
        <v>2.147E-3</v>
      </c>
      <c r="C51" s="6">
        <v>2.1440000000000001E-3</v>
      </c>
      <c r="D51" s="7">
        <v>96273.1</v>
      </c>
      <c r="E51" s="7">
        <v>206.5</v>
      </c>
      <c r="F51" s="5">
        <v>34.35</v>
      </c>
      <c r="G51" t="s">
        <v>12</v>
      </c>
      <c r="H51">
        <v>44</v>
      </c>
      <c r="I51" s="6">
        <v>1.4679999999999999E-3</v>
      </c>
      <c r="J51" s="6">
        <v>1.467E-3</v>
      </c>
      <c r="K51" s="7">
        <v>97848.7</v>
      </c>
      <c r="L51" s="7">
        <v>143.5</v>
      </c>
      <c r="M51" s="5">
        <v>38.11</v>
      </c>
    </row>
    <row r="52" spans="1:13">
      <c r="A52">
        <v>45</v>
      </c>
      <c r="B52" s="6">
        <v>2.3509999999999998E-3</v>
      </c>
      <c r="C52" s="6">
        <v>2.3479999999999998E-3</v>
      </c>
      <c r="D52" s="7">
        <v>96066.6</v>
      </c>
      <c r="E52" s="7">
        <v>225.6</v>
      </c>
      <c r="F52" s="5">
        <v>33.43</v>
      </c>
      <c r="G52" t="s">
        <v>12</v>
      </c>
      <c r="H52">
        <v>45</v>
      </c>
      <c r="I52" s="6">
        <v>1.5560000000000001E-3</v>
      </c>
      <c r="J52" s="6">
        <v>1.554E-3</v>
      </c>
      <c r="K52" s="7">
        <v>97705.2</v>
      </c>
      <c r="L52" s="7">
        <v>151.9</v>
      </c>
      <c r="M52" s="5">
        <v>37.159999999999997</v>
      </c>
    </row>
    <row r="53" spans="1:13">
      <c r="A53">
        <v>46</v>
      </c>
      <c r="B53" s="6">
        <v>2.647E-3</v>
      </c>
      <c r="C53" s="6">
        <v>2.6440000000000001E-3</v>
      </c>
      <c r="D53" s="7">
        <v>95841</v>
      </c>
      <c r="E53" s="7">
        <v>253.4</v>
      </c>
      <c r="F53" s="5">
        <v>32.5</v>
      </c>
      <c r="G53" t="s">
        <v>12</v>
      </c>
      <c r="H53">
        <v>46</v>
      </c>
      <c r="I53" s="6">
        <v>1.8090000000000001E-3</v>
      </c>
      <c r="J53" s="6">
        <v>1.8079999999999999E-3</v>
      </c>
      <c r="K53" s="7">
        <v>97553.3</v>
      </c>
      <c r="L53" s="7">
        <v>176.4</v>
      </c>
      <c r="M53" s="5">
        <v>36.22</v>
      </c>
    </row>
    <row r="54" spans="1:13">
      <c r="A54">
        <v>47</v>
      </c>
      <c r="B54" s="6">
        <v>3.0010000000000002E-3</v>
      </c>
      <c r="C54" s="6">
        <v>2.996E-3</v>
      </c>
      <c r="D54" s="7">
        <v>95587.6</v>
      </c>
      <c r="E54" s="7">
        <v>286.39999999999998</v>
      </c>
      <c r="F54" s="5">
        <v>31.59</v>
      </c>
      <c r="G54" t="s">
        <v>12</v>
      </c>
      <c r="H54">
        <v>47</v>
      </c>
      <c r="I54" s="6">
        <v>2.013E-3</v>
      </c>
      <c r="J54" s="6">
        <v>2.0110000000000002E-3</v>
      </c>
      <c r="K54" s="7">
        <v>97377</v>
      </c>
      <c r="L54" s="7">
        <v>195.8</v>
      </c>
      <c r="M54" s="5">
        <v>35.28</v>
      </c>
    </row>
    <row r="55" spans="1:13">
      <c r="A55">
        <v>48</v>
      </c>
      <c r="B55" s="6">
        <v>3.2209999999999999E-3</v>
      </c>
      <c r="C55" s="6">
        <v>3.2160000000000001E-3</v>
      </c>
      <c r="D55" s="7">
        <v>95301.2</v>
      </c>
      <c r="E55" s="7">
        <v>306.39999999999998</v>
      </c>
      <c r="F55" s="5">
        <v>30.68</v>
      </c>
      <c r="G55" t="s">
        <v>12</v>
      </c>
      <c r="H55">
        <v>48</v>
      </c>
      <c r="I55" s="6">
        <v>2.1640000000000001E-3</v>
      </c>
      <c r="J55" s="6">
        <v>2.1619999999999999E-3</v>
      </c>
      <c r="K55" s="7">
        <v>97181.2</v>
      </c>
      <c r="L55" s="7">
        <v>210.1</v>
      </c>
      <c r="M55" s="5">
        <v>34.35</v>
      </c>
    </row>
    <row r="56" spans="1:13">
      <c r="A56">
        <v>49</v>
      </c>
      <c r="B56" s="6">
        <v>3.5980000000000001E-3</v>
      </c>
      <c r="C56" s="6">
        <v>3.5920000000000001E-3</v>
      </c>
      <c r="D56" s="7">
        <v>94994.8</v>
      </c>
      <c r="E56" s="7">
        <v>341.2</v>
      </c>
      <c r="F56" s="5">
        <v>29.78</v>
      </c>
      <c r="G56" t="s">
        <v>12</v>
      </c>
      <c r="H56">
        <v>49</v>
      </c>
      <c r="I56" s="6">
        <v>2.2850000000000001E-3</v>
      </c>
      <c r="J56" s="6">
        <v>2.2820000000000002E-3</v>
      </c>
      <c r="K56" s="7">
        <v>96971.1</v>
      </c>
      <c r="L56" s="7">
        <v>221.3</v>
      </c>
      <c r="M56" s="5">
        <v>33.43</v>
      </c>
    </row>
    <row r="57" spans="1:13">
      <c r="A57">
        <v>50</v>
      </c>
      <c r="B57" s="6">
        <v>3.9329999999999999E-3</v>
      </c>
      <c r="C57" s="6">
        <v>3.9259999999999998E-3</v>
      </c>
      <c r="D57" s="7">
        <v>94653.6</v>
      </c>
      <c r="E57" s="7">
        <v>371.6</v>
      </c>
      <c r="F57" s="5">
        <v>28.88</v>
      </c>
      <c r="G57" t="s">
        <v>12</v>
      </c>
      <c r="H57">
        <v>50</v>
      </c>
      <c r="I57" s="6">
        <v>2.5760000000000002E-3</v>
      </c>
      <c r="J57" s="6">
        <v>2.5730000000000002E-3</v>
      </c>
      <c r="K57" s="7">
        <v>96749.8</v>
      </c>
      <c r="L57" s="7">
        <v>248.9</v>
      </c>
      <c r="M57" s="5">
        <v>32.5</v>
      </c>
    </row>
    <row r="58" spans="1:13">
      <c r="A58">
        <v>51</v>
      </c>
      <c r="B58" s="6">
        <v>4.2459999999999998E-3</v>
      </c>
      <c r="C58" s="6">
        <v>4.2370000000000003E-3</v>
      </c>
      <c r="D58" s="7">
        <v>94282</v>
      </c>
      <c r="E58" s="7">
        <v>399.5</v>
      </c>
      <c r="F58" s="5">
        <v>28</v>
      </c>
      <c r="G58" t="s">
        <v>12</v>
      </c>
      <c r="H58">
        <v>51</v>
      </c>
      <c r="I58" s="6">
        <v>2.7650000000000001E-3</v>
      </c>
      <c r="J58" s="6">
        <v>2.761E-3</v>
      </c>
      <c r="K58" s="7">
        <v>96500.9</v>
      </c>
      <c r="L58" s="7">
        <v>266.39999999999998</v>
      </c>
      <c r="M58" s="5">
        <v>31.58</v>
      </c>
    </row>
    <row r="59" spans="1:13">
      <c r="A59">
        <v>52</v>
      </c>
      <c r="B59" s="6">
        <v>4.6880000000000003E-3</v>
      </c>
      <c r="C59" s="6">
        <v>4.6769999999999997E-3</v>
      </c>
      <c r="D59" s="7">
        <v>93882.5</v>
      </c>
      <c r="E59" s="7">
        <v>439.1</v>
      </c>
      <c r="F59" s="5">
        <v>27.11</v>
      </c>
      <c r="G59" t="s">
        <v>12</v>
      </c>
      <c r="H59">
        <v>52</v>
      </c>
      <c r="I59" s="6">
        <v>2.9269999999999999E-3</v>
      </c>
      <c r="J59" s="6">
        <v>2.9229999999999998E-3</v>
      </c>
      <c r="K59" s="7">
        <v>96234.5</v>
      </c>
      <c r="L59" s="7">
        <v>281.3</v>
      </c>
      <c r="M59" s="5">
        <v>30.67</v>
      </c>
    </row>
    <row r="60" spans="1:13">
      <c r="A60">
        <v>53</v>
      </c>
      <c r="B60" s="6">
        <v>5.0090000000000004E-3</v>
      </c>
      <c r="C60" s="6">
        <v>4.9959999999999996E-3</v>
      </c>
      <c r="D60" s="7">
        <v>93443.4</v>
      </c>
      <c r="E60" s="7">
        <v>466.9</v>
      </c>
      <c r="F60" s="5">
        <v>26.24</v>
      </c>
      <c r="G60" t="s">
        <v>12</v>
      </c>
      <c r="H60">
        <v>53</v>
      </c>
      <c r="I60" s="6">
        <v>3.29E-3</v>
      </c>
      <c r="J60" s="6">
        <v>3.284E-3</v>
      </c>
      <c r="K60" s="7">
        <v>95953.2</v>
      </c>
      <c r="L60" s="7">
        <v>315.10000000000002</v>
      </c>
      <c r="M60" s="5">
        <v>29.76</v>
      </c>
    </row>
    <row r="61" spans="1:13">
      <c r="A61">
        <v>54</v>
      </c>
      <c r="B61" s="6">
        <v>5.4419999999999998E-3</v>
      </c>
      <c r="C61" s="6">
        <v>5.4270000000000004E-3</v>
      </c>
      <c r="D61" s="7">
        <v>92976.5</v>
      </c>
      <c r="E61" s="7">
        <v>504.6</v>
      </c>
      <c r="F61" s="5">
        <v>25.37</v>
      </c>
      <c r="G61" t="s">
        <v>12</v>
      </c>
      <c r="H61">
        <v>54</v>
      </c>
      <c r="I61" s="6">
        <v>3.539E-3</v>
      </c>
      <c r="J61" s="6">
        <v>3.5330000000000001E-3</v>
      </c>
      <c r="K61" s="7">
        <v>95638.1</v>
      </c>
      <c r="L61" s="7">
        <v>337.9</v>
      </c>
      <c r="M61" s="5">
        <v>28.86</v>
      </c>
    </row>
    <row r="62" spans="1:13">
      <c r="A62">
        <v>55</v>
      </c>
      <c r="B62" s="6">
        <v>5.9589999999999999E-3</v>
      </c>
      <c r="C62" s="6">
        <v>5.9410000000000001E-3</v>
      </c>
      <c r="D62" s="7">
        <v>92472</v>
      </c>
      <c r="E62" s="7">
        <v>549.4</v>
      </c>
      <c r="F62" s="5">
        <v>24.5</v>
      </c>
      <c r="G62" t="s">
        <v>12</v>
      </c>
      <c r="H62">
        <v>55</v>
      </c>
      <c r="I62" s="6">
        <v>3.8539999999999998E-3</v>
      </c>
      <c r="J62" s="6">
        <v>3.8470000000000002E-3</v>
      </c>
      <c r="K62" s="7">
        <v>95300.2</v>
      </c>
      <c r="L62" s="7">
        <v>366.6</v>
      </c>
      <c r="M62" s="5">
        <v>27.96</v>
      </c>
    </row>
    <row r="63" spans="1:13">
      <c r="A63">
        <v>56</v>
      </c>
      <c r="B63" s="6">
        <v>6.4029999999999998E-3</v>
      </c>
      <c r="C63" s="6">
        <v>6.3829999999999998E-3</v>
      </c>
      <c r="D63" s="7">
        <v>91922.6</v>
      </c>
      <c r="E63" s="7">
        <v>586.70000000000005</v>
      </c>
      <c r="F63" s="5">
        <v>23.65</v>
      </c>
      <c r="G63" t="s">
        <v>12</v>
      </c>
      <c r="H63">
        <v>56</v>
      </c>
      <c r="I63" s="6">
        <v>4.2440000000000004E-3</v>
      </c>
      <c r="J63" s="6">
        <v>4.235E-3</v>
      </c>
      <c r="K63" s="7">
        <v>94933.6</v>
      </c>
      <c r="L63" s="7">
        <v>402</v>
      </c>
      <c r="M63" s="5">
        <v>27.06</v>
      </c>
    </row>
    <row r="64" spans="1:13">
      <c r="A64">
        <v>57</v>
      </c>
      <c r="B64" s="6">
        <v>7.3419999999999996E-3</v>
      </c>
      <c r="C64" s="6">
        <v>7.3159999999999996E-3</v>
      </c>
      <c r="D64" s="7">
        <v>91335.9</v>
      </c>
      <c r="E64" s="7">
        <v>668.2</v>
      </c>
      <c r="F64" s="5">
        <v>22.8</v>
      </c>
      <c r="G64" t="s">
        <v>12</v>
      </c>
      <c r="H64">
        <v>57</v>
      </c>
      <c r="I64" s="6">
        <v>4.5620000000000001E-3</v>
      </c>
      <c r="J64" s="6">
        <v>4.5519999999999996E-3</v>
      </c>
      <c r="K64" s="7">
        <v>94531.6</v>
      </c>
      <c r="L64" s="7">
        <v>430.3</v>
      </c>
      <c r="M64" s="5">
        <v>26.18</v>
      </c>
    </row>
    <row r="65" spans="1:13">
      <c r="A65">
        <v>58</v>
      </c>
      <c r="B65" s="6">
        <v>7.9749999999999995E-3</v>
      </c>
      <c r="C65" s="6">
        <v>7.9439999999999997E-3</v>
      </c>
      <c r="D65" s="7">
        <v>90667.7</v>
      </c>
      <c r="E65" s="7">
        <v>720.2</v>
      </c>
      <c r="F65" s="5">
        <v>21.96</v>
      </c>
      <c r="G65" t="s">
        <v>12</v>
      </c>
      <c r="H65">
        <v>58</v>
      </c>
      <c r="I65" s="6">
        <v>5.0460000000000001E-3</v>
      </c>
      <c r="J65" s="6">
        <v>5.0330000000000001E-3</v>
      </c>
      <c r="K65" s="7">
        <v>94101.3</v>
      </c>
      <c r="L65" s="7">
        <v>473.6</v>
      </c>
      <c r="M65" s="5">
        <v>25.29</v>
      </c>
    </row>
    <row r="66" spans="1:13">
      <c r="A66">
        <v>59</v>
      </c>
      <c r="B66" s="6">
        <v>8.7819999999999999E-3</v>
      </c>
      <c r="C66" s="6">
        <v>8.7430000000000008E-3</v>
      </c>
      <c r="D66" s="7">
        <v>89947.4</v>
      </c>
      <c r="E66" s="7">
        <v>786.4</v>
      </c>
      <c r="F66" s="5">
        <v>21.13</v>
      </c>
      <c r="G66" t="s">
        <v>12</v>
      </c>
      <c r="H66">
        <v>59</v>
      </c>
      <c r="I66" s="6">
        <v>5.5900000000000004E-3</v>
      </c>
      <c r="J66" s="6">
        <v>5.5750000000000001E-3</v>
      </c>
      <c r="K66" s="7">
        <v>93627.6</v>
      </c>
      <c r="L66" s="7">
        <v>522</v>
      </c>
      <c r="M66" s="5">
        <v>24.42</v>
      </c>
    </row>
    <row r="67" spans="1:13">
      <c r="A67">
        <v>60</v>
      </c>
      <c r="B67" s="6">
        <v>1.0063000000000001E-2</v>
      </c>
      <c r="C67" s="6">
        <v>1.0012999999999999E-2</v>
      </c>
      <c r="D67" s="7">
        <v>89161</v>
      </c>
      <c r="E67" s="7">
        <v>892.8</v>
      </c>
      <c r="F67" s="5">
        <v>20.309999999999999</v>
      </c>
      <c r="G67" t="s">
        <v>12</v>
      </c>
      <c r="H67">
        <v>60</v>
      </c>
      <c r="I67" s="6">
        <v>6.2969999999999996E-3</v>
      </c>
      <c r="J67" s="6">
        <v>6.2769999999999996E-3</v>
      </c>
      <c r="K67" s="7">
        <v>93105.7</v>
      </c>
      <c r="L67" s="7">
        <v>584.4</v>
      </c>
      <c r="M67" s="5">
        <v>23.55</v>
      </c>
    </row>
    <row r="68" spans="1:13">
      <c r="A68">
        <v>61</v>
      </c>
      <c r="B68" s="6">
        <v>1.1006999999999999E-2</v>
      </c>
      <c r="C68" s="6">
        <v>1.0947E-2</v>
      </c>
      <c r="D68" s="7">
        <v>88268.3</v>
      </c>
      <c r="E68" s="7">
        <v>966.3</v>
      </c>
      <c r="F68" s="5">
        <v>19.510000000000002</v>
      </c>
      <c r="G68" t="s">
        <v>12</v>
      </c>
      <c r="H68">
        <v>61</v>
      </c>
      <c r="I68" s="6">
        <v>6.7629999999999999E-3</v>
      </c>
      <c r="J68" s="6">
        <v>6.7409999999999996E-3</v>
      </c>
      <c r="K68" s="7">
        <v>92521.3</v>
      </c>
      <c r="L68" s="7">
        <v>623.70000000000005</v>
      </c>
      <c r="M68" s="5">
        <v>22.7</v>
      </c>
    </row>
    <row r="69" spans="1:13">
      <c r="A69">
        <v>62</v>
      </c>
      <c r="B69" s="6">
        <v>1.2531E-2</v>
      </c>
      <c r="C69" s="6">
        <v>1.2453000000000001E-2</v>
      </c>
      <c r="D69" s="7">
        <v>87302</v>
      </c>
      <c r="E69" s="7">
        <v>1087.2</v>
      </c>
      <c r="F69" s="5">
        <v>18.72</v>
      </c>
      <c r="G69" t="s">
        <v>12</v>
      </c>
      <c r="H69">
        <v>62</v>
      </c>
      <c r="I69" s="6">
        <v>7.4320000000000002E-3</v>
      </c>
      <c r="J69" s="6">
        <v>7.4050000000000001E-3</v>
      </c>
      <c r="K69" s="7">
        <v>91897.600000000006</v>
      </c>
      <c r="L69" s="7">
        <v>680.5</v>
      </c>
      <c r="M69" s="5">
        <v>21.85</v>
      </c>
    </row>
    <row r="70" spans="1:13">
      <c r="A70">
        <v>63</v>
      </c>
      <c r="B70" s="6">
        <v>1.3304E-2</v>
      </c>
      <c r="C70" s="6">
        <v>1.3216E-2</v>
      </c>
      <c r="D70" s="7">
        <v>86214.8</v>
      </c>
      <c r="E70" s="7">
        <v>1139.4000000000001</v>
      </c>
      <c r="F70" s="5">
        <v>17.95</v>
      </c>
      <c r="G70" t="s">
        <v>12</v>
      </c>
      <c r="H70">
        <v>63</v>
      </c>
      <c r="I70" s="6">
        <v>8.1469999999999997E-3</v>
      </c>
      <c r="J70" s="6">
        <v>8.1139999999999997E-3</v>
      </c>
      <c r="K70" s="7">
        <v>91217.1</v>
      </c>
      <c r="L70" s="7">
        <v>740.1</v>
      </c>
      <c r="M70" s="5">
        <v>21.01</v>
      </c>
    </row>
    <row r="71" spans="1:13">
      <c r="A71">
        <v>64</v>
      </c>
      <c r="B71" s="6">
        <v>1.4906000000000001E-2</v>
      </c>
      <c r="C71" s="6">
        <v>1.4796E-2</v>
      </c>
      <c r="D71" s="7">
        <v>85075.4</v>
      </c>
      <c r="E71" s="7">
        <v>1258.8</v>
      </c>
      <c r="F71" s="5">
        <v>17.190000000000001</v>
      </c>
      <c r="G71" t="s">
        <v>12</v>
      </c>
      <c r="H71">
        <v>64</v>
      </c>
      <c r="I71" s="6">
        <v>9.0419999999999997E-3</v>
      </c>
      <c r="J71" s="6">
        <v>9.0019999999999996E-3</v>
      </c>
      <c r="K71" s="7">
        <v>90477</v>
      </c>
      <c r="L71" s="7">
        <v>814.4</v>
      </c>
      <c r="M71" s="5">
        <v>20.18</v>
      </c>
    </row>
    <row r="72" spans="1:13">
      <c r="A72">
        <v>65</v>
      </c>
      <c r="B72" s="6">
        <v>1.6313000000000001E-2</v>
      </c>
      <c r="C72" s="6">
        <v>1.6181000000000001E-2</v>
      </c>
      <c r="D72" s="7">
        <v>83816.600000000006</v>
      </c>
      <c r="E72" s="7">
        <v>1356.2</v>
      </c>
      <c r="F72" s="5">
        <v>16.440000000000001</v>
      </c>
      <c r="G72" t="s">
        <v>12</v>
      </c>
      <c r="H72">
        <v>65</v>
      </c>
      <c r="I72" s="6">
        <v>9.835E-3</v>
      </c>
      <c r="J72" s="6">
        <v>9.7870000000000006E-3</v>
      </c>
      <c r="K72" s="7">
        <v>89662.6</v>
      </c>
      <c r="L72" s="7">
        <v>877.6</v>
      </c>
      <c r="M72" s="5">
        <v>19.350000000000001</v>
      </c>
    </row>
    <row r="73" spans="1:13">
      <c r="A73">
        <v>66</v>
      </c>
      <c r="B73" s="6">
        <v>1.7877000000000001E-2</v>
      </c>
      <c r="C73" s="6">
        <v>1.7718999999999999E-2</v>
      </c>
      <c r="D73" s="7">
        <v>82460.399999999994</v>
      </c>
      <c r="E73" s="7">
        <v>1461.1</v>
      </c>
      <c r="F73" s="5">
        <v>15.7</v>
      </c>
      <c r="G73" t="s">
        <v>12</v>
      </c>
      <c r="H73">
        <v>66</v>
      </c>
      <c r="I73" s="6">
        <v>1.0965000000000001E-2</v>
      </c>
      <c r="J73" s="6">
        <v>1.0905E-2</v>
      </c>
      <c r="K73" s="7">
        <v>88785</v>
      </c>
      <c r="L73" s="7">
        <v>968.2</v>
      </c>
      <c r="M73" s="5">
        <v>18.54</v>
      </c>
    </row>
    <row r="74" spans="1:13">
      <c r="A74">
        <v>67</v>
      </c>
      <c r="B74" s="6">
        <v>1.9879999999999998E-2</v>
      </c>
      <c r="C74" s="6">
        <v>1.9684E-2</v>
      </c>
      <c r="D74" s="7">
        <v>80999.3</v>
      </c>
      <c r="E74" s="7">
        <v>1594.4</v>
      </c>
      <c r="F74" s="5">
        <v>14.98</v>
      </c>
      <c r="G74" t="s">
        <v>12</v>
      </c>
      <c r="H74">
        <v>67</v>
      </c>
      <c r="I74" s="6">
        <v>1.2035000000000001E-2</v>
      </c>
      <c r="J74" s="6">
        <v>1.1963E-2</v>
      </c>
      <c r="K74" s="7">
        <v>87816.8</v>
      </c>
      <c r="L74" s="7">
        <v>1050.5</v>
      </c>
      <c r="M74" s="5">
        <v>17.739999999999998</v>
      </c>
    </row>
    <row r="75" spans="1:13">
      <c r="A75">
        <v>68</v>
      </c>
      <c r="B75" s="6">
        <v>2.2171E-2</v>
      </c>
      <c r="C75" s="6">
        <v>2.1928E-2</v>
      </c>
      <c r="D75" s="7">
        <v>79404.899999999994</v>
      </c>
      <c r="E75" s="7">
        <v>1741.2</v>
      </c>
      <c r="F75" s="5">
        <v>14.27</v>
      </c>
      <c r="G75" t="s">
        <v>12</v>
      </c>
      <c r="H75">
        <v>68</v>
      </c>
      <c r="I75" s="6">
        <v>1.3573999999999999E-2</v>
      </c>
      <c r="J75" s="6">
        <v>1.3481999999999999E-2</v>
      </c>
      <c r="K75" s="7">
        <v>86766.3</v>
      </c>
      <c r="L75" s="7">
        <v>1169.8</v>
      </c>
      <c r="M75" s="5">
        <v>16.95</v>
      </c>
    </row>
    <row r="76" spans="1:13">
      <c r="A76">
        <v>69</v>
      </c>
      <c r="B76" s="6">
        <v>2.4615000000000001E-2</v>
      </c>
      <c r="C76" s="6">
        <v>2.4315E-2</v>
      </c>
      <c r="D76" s="7">
        <v>77663.7</v>
      </c>
      <c r="E76" s="7">
        <v>1888.4</v>
      </c>
      <c r="F76" s="5">
        <v>13.57</v>
      </c>
      <c r="G76" t="s">
        <v>12</v>
      </c>
      <c r="H76">
        <v>69</v>
      </c>
      <c r="I76" s="6">
        <v>1.4929E-2</v>
      </c>
      <c r="J76" s="6">
        <v>1.4818E-2</v>
      </c>
      <c r="K76" s="7">
        <v>85596.5</v>
      </c>
      <c r="L76" s="7">
        <v>1268.4000000000001</v>
      </c>
      <c r="M76" s="5">
        <v>16.170000000000002</v>
      </c>
    </row>
    <row r="77" spans="1:13">
      <c r="A77">
        <v>70</v>
      </c>
      <c r="B77" s="6">
        <v>2.6868E-2</v>
      </c>
      <c r="C77" s="6">
        <v>2.6512000000000001E-2</v>
      </c>
      <c r="D77" s="7">
        <v>75775.3</v>
      </c>
      <c r="E77" s="7">
        <v>2008.9</v>
      </c>
      <c r="F77" s="5">
        <v>12.9</v>
      </c>
      <c r="G77" t="s">
        <v>12</v>
      </c>
      <c r="H77">
        <v>70</v>
      </c>
      <c r="I77" s="6">
        <v>1.6330000000000001E-2</v>
      </c>
      <c r="J77" s="6">
        <v>1.6198000000000001E-2</v>
      </c>
      <c r="K77" s="7">
        <v>84328.1</v>
      </c>
      <c r="L77" s="7">
        <v>1365.9</v>
      </c>
      <c r="M77" s="5">
        <v>15.41</v>
      </c>
    </row>
    <row r="78" spans="1:13">
      <c r="A78">
        <v>71</v>
      </c>
      <c r="B78" s="6">
        <v>3.022E-2</v>
      </c>
      <c r="C78" s="6">
        <v>2.9770999999999999E-2</v>
      </c>
      <c r="D78" s="7">
        <v>73766.3</v>
      </c>
      <c r="E78" s="7">
        <v>2196.1</v>
      </c>
      <c r="F78" s="5">
        <v>12.24</v>
      </c>
      <c r="G78" t="s">
        <v>12</v>
      </c>
      <c r="H78">
        <v>71</v>
      </c>
      <c r="I78" s="6">
        <v>1.8482999999999999E-2</v>
      </c>
      <c r="J78" s="6">
        <v>1.8314E-2</v>
      </c>
      <c r="K78" s="7">
        <v>82962.2</v>
      </c>
      <c r="L78" s="7">
        <v>1519.4</v>
      </c>
      <c r="M78" s="5">
        <v>14.65</v>
      </c>
    </row>
    <row r="79" spans="1:13">
      <c r="A79">
        <v>72</v>
      </c>
      <c r="B79" s="6">
        <v>3.3697999999999999E-2</v>
      </c>
      <c r="C79" s="6">
        <v>3.3140000000000003E-2</v>
      </c>
      <c r="D79" s="7">
        <v>71570.3</v>
      </c>
      <c r="E79" s="7">
        <v>2371.8000000000002</v>
      </c>
      <c r="F79" s="5">
        <v>11.6</v>
      </c>
      <c r="G79" t="s">
        <v>12</v>
      </c>
      <c r="H79">
        <v>72</v>
      </c>
      <c r="I79" s="6">
        <v>2.1151E-2</v>
      </c>
      <c r="J79" s="6">
        <v>2.0929E-2</v>
      </c>
      <c r="K79" s="7">
        <v>81442.8</v>
      </c>
      <c r="L79" s="7">
        <v>1704.6</v>
      </c>
      <c r="M79" s="5">
        <v>13.92</v>
      </c>
    </row>
    <row r="80" spans="1:13">
      <c r="A80">
        <v>73</v>
      </c>
      <c r="B80" s="6">
        <v>3.7352000000000003E-2</v>
      </c>
      <c r="C80" s="6">
        <v>3.6667999999999999E-2</v>
      </c>
      <c r="D80" s="7">
        <v>69198.5</v>
      </c>
      <c r="E80" s="7">
        <v>2537.3000000000002</v>
      </c>
      <c r="F80" s="5">
        <v>10.98</v>
      </c>
      <c r="G80" t="s">
        <v>12</v>
      </c>
      <c r="H80">
        <v>73</v>
      </c>
      <c r="I80" s="6">
        <v>2.3727999999999999E-2</v>
      </c>
      <c r="J80" s="6">
        <v>2.3449000000000001E-2</v>
      </c>
      <c r="K80" s="7">
        <v>79738.3</v>
      </c>
      <c r="L80" s="7">
        <v>1869.8</v>
      </c>
      <c r="M80" s="5">
        <v>13.21</v>
      </c>
    </row>
    <row r="81" spans="1:13">
      <c r="A81">
        <v>74</v>
      </c>
      <c r="B81" s="6">
        <v>4.2027000000000002E-2</v>
      </c>
      <c r="C81" s="6">
        <v>4.1161999999999997E-2</v>
      </c>
      <c r="D81" s="7">
        <v>66661.100000000006</v>
      </c>
      <c r="E81" s="7">
        <v>2743.9</v>
      </c>
      <c r="F81" s="5">
        <v>10.38</v>
      </c>
      <c r="G81" t="s">
        <v>12</v>
      </c>
      <c r="H81">
        <v>74</v>
      </c>
      <c r="I81" s="6">
        <v>2.6662000000000002E-2</v>
      </c>
      <c r="J81" s="6">
        <v>2.6311999999999999E-2</v>
      </c>
      <c r="K81" s="7">
        <v>77868.399999999994</v>
      </c>
      <c r="L81" s="7">
        <v>2048.9</v>
      </c>
      <c r="M81" s="5">
        <v>12.51</v>
      </c>
    </row>
    <row r="82" spans="1:13">
      <c r="A82">
        <v>75</v>
      </c>
      <c r="B82" s="6">
        <v>4.7033999999999999E-2</v>
      </c>
      <c r="C82" s="6">
        <v>4.5954000000000002E-2</v>
      </c>
      <c r="D82" s="7">
        <v>63917.2</v>
      </c>
      <c r="E82" s="7">
        <v>2937.2</v>
      </c>
      <c r="F82" s="5">
        <v>9.8000000000000007</v>
      </c>
      <c r="G82" t="s">
        <v>12</v>
      </c>
      <c r="H82">
        <v>75</v>
      </c>
      <c r="I82" s="6">
        <v>3.0358E-2</v>
      </c>
      <c r="J82" s="6">
        <v>2.9904E-2</v>
      </c>
      <c r="K82" s="7">
        <v>75819.600000000006</v>
      </c>
      <c r="L82" s="7">
        <v>2267.3000000000002</v>
      </c>
      <c r="M82" s="5">
        <v>11.83</v>
      </c>
    </row>
    <row r="83" spans="1:13">
      <c r="A83">
        <v>76</v>
      </c>
      <c r="B83" s="6">
        <v>5.2217E-2</v>
      </c>
      <c r="C83" s="6">
        <v>5.0888999999999997E-2</v>
      </c>
      <c r="D83" s="7">
        <v>60980</v>
      </c>
      <c r="E83" s="7">
        <v>3103.2</v>
      </c>
      <c r="F83" s="5">
        <v>9.25</v>
      </c>
      <c r="G83" t="s">
        <v>12</v>
      </c>
      <c r="H83">
        <v>76</v>
      </c>
      <c r="I83" s="6">
        <v>3.3814999999999998E-2</v>
      </c>
      <c r="J83" s="6">
        <v>3.3252999999999998E-2</v>
      </c>
      <c r="K83" s="7">
        <v>73552.3</v>
      </c>
      <c r="L83" s="7">
        <v>2445.8000000000002</v>
      </c>
      <c r="M83" s="5">
        <v>11.18</v>
      </c>
    </row>
    <row r="84" spans="1:13">
      <c r="A84">
        <v>77</v>
      </c>
      <c r="B84" s="6">
        <v>5.8014000000000003E-2</v>
      </c>
      <c r="C84" s="6">
        <v>5.6377999999999998E-2</v>
      </c>
      <c r="D84" s="7">
        <v>57876.800000000003</v>
      </c>
      <c r="E84" s="7">
        <v>3263</v>
      </c>
      <c r="F84" s="5">
        <v>8.7200000000000006</v>
      </c>
      <c r="G84" t="s">
        <v>12</v>
      </c>
      <c r="H84">
        <v>77</v>
      </c>
      <c r="I84" s="6">
        <v>3.7644999999999998E-2</v>
      </c>
      <c r="J84" s="6">
        <v>3.6949000000000003E-2</v>
      </c>
      <c r="K84" s="7">
        <v>71106.5</v>
      </c>
      <c r="L84" s="7">
        <v>2627.3</v>
      </c>
      <c r="M84" s="5">
        <v>10.55</v>
      </c>
    </row>
    <row r="85" spans="1:13">
      <c r="A85">
        <v>78</v>
      </c>
      <c r="B85" s="6">
        <v>6.3897999999999996E-2</v>
      </c>
      <c r="C85" s="6">
        <v>6.1920000000000003E-2</v>
      </c>
      <c r="D85" s="7">
        <v>54613.8</v>
      </c>
      <c r="E85" s="7">
        <v>3381.7</v>
      </c>
      <c r="F85" s="5">
        <v>8.2100000000000009</v>
      </c>
      <c r="G85" t="s">
        <v>12</v>
      </c>
      <c r="H85">
        <v>78</v>
      </c>
      <c r="I85" s="6">
        <v>4.2369999999999998E-2</v>
      </c>
      <c r="J85" s="6">
        <v>4.1491E-2</v>
      </c>
      <c r="K85" s="7">
        <v>68479.100000000006</v>
      </c>
      <c r="L85" s="7">
        <v>2841.3</v>
      </c>
      <c r="M85" s="5">
        <v>9.94</v>
      </c>
    </row>
    <row r="86" spans="1:13">
      <c r="A86">
        <v>79</v>
      </c>
      <c r="B86" s="6">
        <v>7.2279999999999997E-2</v>
      </c>
      <c r="C86" s="6">
        <v>6.9759000000000002E-2</v>
      </c>
      <c r="D86" s="7">
        <v>51232.1</v>
      </c>
      <c r="E86" s="7">
        <v>3573.9</v>
      </c>
      <c r="F86" s="5">
        <v>7.72</v>
      </c>
      <c r="G86" t="s">
        <v>12</v>
      </c>
      <c r="H86">
        <v>79</v>
      </c>
      <c r="I86" s="6">
        <v>4.6726999999999998E-2</v>
      </c>
      <c r="J86" s="6">
        <v>4.5661E-2</v>
      </c>
      <c r="K86" s="7">
        <v>65637.899999999994</v>
      </c>
      <c r="L86" s="7">
        <v>2997.1</v>
      </c>
      <c r="M86" s="5">
        <v>9.35</v>
      </c>
    </row>
    <row r="87" spans="1:13">
      <c r="A87">
        <v>80</v>
      </c>
      <c r="B87" s="6">
        <v>7.9021999999999995E-2</v>
      </c>
      <c r="C87" s="6">
        <v>7.6019000000000003E-2</v>
      </c>
      <c r="D87" s="7">
        <v>47658.2</v>
      </c>
      <c r="E87" s="7">
        <v>3622.9</v>
      </c>
      <c r="F87" s="5">
        <v>7.26</v>
      </c>
      <c r="G87" t="s">
        <v>12</v>
      </c>
      <c r="H87">
        <v>80</v>
      </c>
      <c r="I87" s="6">
        <v>5.2816000000000002E-2</v>
      </c>
      <c r="J87" s="6">
        <v>5.1457000000000003E-2</v>
      </c>
      <c r="K87" s="7">
        <v>62640.800000000003</v>
      </c>
      <c r="L87" s="7">
        <v>3223.3</v>
      </c>
      <c r="M87" s="5">
        <v>8.77</v>
      </c>
    </row>
    <row r="88" spans="1:13">
      <c r="A88">
        <v>81</v>
      </c>
      <c r="B88" s="6">
        <v>8.7900000000000006E-2</v>
      </c>
      <c r="C88" s="6">
        <v>8.4199999999999997E-2</v>
      </c>
      <c r="D88" s="7">
        <v>44035.3</v>
      </c>
      <c r="E88" s="7">
        <v>3707.8</v>
      </c>
      <c r="F88" s="5">
        <v>6.82</v>
      </c>
      <c r="G88" t="s">
        <v>12</v>
      </c>
      <c r="H88">
        <v>81</v>
      </c>
      <c r="I88" s="6">
        <v>5.8934E-2</v>
      </c>
      <c r="J88" s="6">
        <v>5.7246999999999999E-2</v>
      </c>
      <c r="K88" s="7">
        <v>59417.5</v>
      </c>
      <c r="L88" s="7">
        <v>3401.5</v>
      </c>
      <c r="M88" s="5">
        <v>8.2200000000000006</v>
      </c>
    </row>
    <row r="89" spans="1:13">
      <c r="A89">
        <v>82</v>
      </c>
      <c r="B89" s="6">
        <v>9.6680000000000002E-2</v>
      </c>
      <c r="C89" s="6">
        <v>9.2221999999999998E-2</v>
      </c>
      <c r="D89" s="7">
        <v>40327.599999999999</v>
      </c>
      <c r="E89" s="7">
        <v>3719.1</v>
      </c>
      <c r="F89" s="5">
        <v>6.4</v>
      </c>
      <c r="G89" t="s">
        <v>12</v>
      </c>
      <c r="H89">
        <v>82</v>
      </c>
      <c r="I89" s="6">
        <v>6.6615999999999995E-2</v>
      </c>
      <c r="J89" s="6">
        <v>6.4467999999999998E-2</v>
      </c>
      <c r="K89" s="7">
        <v>56016</v>
      </c>
      <c r="L89" s="7">
        <v>3611.3</v>
      </c>
      <c r="M89" s="5">
        <v>7.69</v>
      </c>
    </row>
    <row r="90" spans="1:13">
      <c r="A90">
        <v>83</v>
      </c>
      <c r="B90" s="6">
        <v>0.104169</v>
      </c>
      <c r="C90" s="6">
        <v>9.9012000000000003E-2</v>
      </c>
      <c r="D90" s="7">
        <v>36608.5</v>
      </c>
      <c r="E90" s="7">
        <v>3624.7</v>
      </c>
      <c r="F90" s="5">
        <v>6</v>
      </c>
      <c r="G90" t="s">
        <v>12</v>
      </c>
      <c r="H90">
        <v>83</v>
      </c>
      <c r="I90" s="6">
        <v>7.2506000000000001E-2</v>
      </c>
      <c r="J90" s="6">
        <v>6.9969000000000003E-2</v>
      </c>
      <c r="K90" s="7">
        <v>52404.7</v>
      </c>
      <c r="L90" s="7">
        <v>3666.7</v>
      </c>
      <c r="M90" s="5">
        <v>7.18</v>
      </c>
    </row>
    <row r="91" spans="1:13">
      <c r="A91">
        <v>84</v>
      </c>
      <c r="B91" s="6">
        <v>0.114025</v>
      </c>
      <c r="C91" s="6">
        <v>0.107875</v>
      </c>
      <c r="D91" s="7">
        <v>32983.800000000003</v>
      </c>
      <c r="E91" s="7">
        <v>3558.1</v>
      </c>
      <c r="F91" s="5">
        <v>5.6</v>
      </c>
      <c r="G91" t="s">
        <v>12</v>
      </c>
      <c r="H91">
        <v>84</v>
      </c>
      <c r="I91" s="6">
        <v>8.1673999999999997E-2</v>
      </c>
      <c r="J91" s="6">
        <v>7.8469999999999998E-2</v>
      </c>
      <c r="K91" s="7">
        <v>48738</v>
      </c>
      <c r="L91" s="7">
        <v>3824.5</v>
      </c>
      <c r="M91" s="5">
        <v>6.68</v>
      </c>
    </row>
    <row r="92" spans="1:13">
      <c r="A92">
        <v>85</v>
      </c>
      <c r="B92" s="6">
        <v>0.12735199999999999</v>
      </c>
      <c r="C92" s="6">
        <v>0.119729</v>
      </c>
      <c r="D92" s="7">
        <v>29425.599999999999</v>
      </c>
      <c r="E92" s="7">
        <v>3523.1</v>
      </c>
      <c r="F92" s="5">
        <v>5.22</v>
      </c>
      <c r="G92" t="s">
        <v>12</v>
      </c>
      <c r="H92">
        <v>85</v>
      </c>
      <c r="I92" s="6">
        <v>9.3181E-2</v>
      </c>
      <c r="J92" s="6">
        <v>8.9033000000000001E-2</v>
      </c>
      <c r="K92" s="7">
        <v>44913.599999999999</v>
      </c>
      <c r="L92" s="7">
        <v>3998.8</v>
      </c>
      <c r="M92" s="5">
        <v>6.21</v>
      </c>
    </row>
    <row r="93" spans="1:13">
      <c r="A93">
        <v>86</v>
      </c>
      <c r="B93" s="6">
        <v>0.14745900000000001</v>
      </c>
      <c r="C93" s="6">
        <v>0.13733300000000001</v>
      </c>
      <c r="D93" s="7">
        <v>25902.6</v>
      </c>
      <c r="E93" s="7">
        <v>3557.3</v>
      </c>
      <c r="F93" s="5">
        <v>4.8600000000000003</v>
      </c>
      <c r="G93" t="s">
        <v>12</v>
      </c>
      <c r="H93">
        <v>86</v>
      </c>
      <c r="I93" s="6">
        <v>0.10786900000000001</v>
      </c>
      <c r="J93" s="6">
        <v>0.10234799999999999</v>
      </c>
      <c r="K93" s="7">
        <v>40914.800000000003</v>
      </c>
      <c r="L93" s="7">
        <v>4187.6000000000004</v>
      </c>
      <c r="M93" s="5">
        <v>5.77</v>
      </c>
    </row>
    <row r="94" spans="1:13">
      <c r="A94">
        <v>87</v>
      </c>
      <c r="B94" s="6">
        <v>0.162269</v>
      </c>
      <c r="C94" s="6">
        <v>0.150092</v>
      </c>
      <c r="D94" s="7">
        <v>22345.3</v>
      </c>
      <c r="E94" s="7">
        <v>3353.8</v>
      </c>
      <c r="F94" s="5">
        <v>4.55</v>
      </c>
      <c r="G94" t="s">
        <v>12</v>
      </c>
      <c r="H94">
        <v>87</v>
      </c>
      <c r="I94" s="6">
        <v>0.120391</v>
      </c>
      <c r="J94" s="6">
        <v>0.113555</v>
      </c>
      <c r="K94" s="7">
        <v>36727.199999999997</v>
      </c>
      <c r="L94" s="7">
        <v>4170.6000000000004</v>
      </c>
      <c r="M94" s="5">
        <v>5.37</v>
      </c>
    </row>
    <row r="95" spans="1:13">
      <c r="A95">
        <v>88</v>
      </c>
      <c r="B95" s="6">
        <v>0.17825299999999999</v>
      </c>
      <c r="C95" s="6">
        <v>0.16366600000000001</v>
      </c>
      <c r="D95" s="7">
        <v>18991.400000000001</v>
      </c>
      <c r="E95" s="7">
        <v>3108.3</v>
      </c>
      <c r="F95" s="5">
        <v>4.2699999999999996</v>
      </c>
      <c r="G95" t="s">
        <v>12</v>
      </c>
      <c r="H95">
        <v>88</v>
      </c>
      <c r="I95" s="6">
        <v>0.13456499999999999</v>
      </c>
      <c r="J95" s="6">
        <v>0.126082</v>
      </c>
      <c r="K95" s="7">
        <v>32556.6</v>
      </c>
      <c r="L95" s="7">
        <v>4104.8</v>
      </c>
      <c r="M95" s="5">
        <v>4.99</v>
      </c>
    </row>
    <row r="96" spans="1:13">
      <c r="A96">
        <v>89</v>
      </c>
      <c r="B96" s="6">
        <v>0.19493099999999999</v>
      </c>
      <c r="C96" s="6">
        <v>0.177619</v>
      </c>
      <c r="D96" s="7">
        <v>15883.2</v>
      </c>
      <c r="E96" s="7">
        <v>2821.2</v>
      </c>
      <c r="F96" s="5">
        <v>4.01</v>
      </c>
      <c r="G96" t="s">
        <v>12</v>
      </c>
      <c r="H96">
        <v>89</v>
      </c>
      <c r="I96" s="6">
        <v>0.149642</v>
      </c>
      <c r="J96" s="6">
        <v>0.13922499999999999</v>
      </c>
      <c r="K96" s="7">
        <v>28451.8</v>
      </c>
      <c r="L96" s="7">
        <v>3961.2</v>
      </c>
      <c r="M96" s="5">
        <v>4.6399999999999997</v>
      </c>
    </row>
    <row r="97" spans="1:13">
      <c r="A97">
        <v>90</v>
      </c>
      <c r="B97" s="6">
        <v>0.20186799999999999</v>
      </c>
      <c r="C97" s="6">
        <v>0.18336</v>
      </c>
      <c r="D97" s="7">
        <v>13062</v>
      </c>
      <c r="E97" s="7">
        <v>2395.1</v>
      </c>
      <c r="F97" s="5">
        <v>3.76</v>
      </c>
      <c r="G97" t="s">
        <v>12</v>
      </c>
      <c r="H97">
        <v>90</v>
      </c>
      <c r="I97" s="6">
        <v>0.16414200000000001</v>
      </c>
      <c r="J97" s="6">
        <v>0.15169299999999999</v>
      </c>
      <c r="K97" s="7">
        <v>24490.6</v>
      </c>
      <c r="L97" s="7">
        <v>3715</v>
      </c>
      <c r="M97" s="5">
        <v>4.3099999999999996</v>
      </c>
    </row>
    <row r="98" spans="1:13">
      <c r="A98">
        <v>91</v>
      </c>
      <c r="B98" s="6">
        <v>0.22437399999999999</v>
      </c>
      <c r="C98" s="6">
        <v>0.201741</v>
      </c>
      <c r="D98" s="7">
        <v>10667</v>
      </c>
      <c r="E98" s="7">
        <v>2152</v>
      </c>
      <c r="F98" s="5">
        <v>3.5</v>
      </c>
      <c r="G98" t="s">
        <v>12</v>
      </c>
      <c r="H98">
        <v>91</v>
      </c>
      <c r="I98" s="6">
        <v>0.18275</v>
      </c>
      <c r="J98" s="6">
        <v>0.16744899999999999</v>
      </c>
      <c r="K98" s="7">
        <v>20775.599999999999</v>
      </c>
      <c r="L98" s="7">
        <v>3478.9</v>
      </c>
      <c r="M98" s="5">
        <v>3.99</v>
      </c>
    </row>
    <row r="99" spans="1:13">
      <c r="A99">
        <v>92</v>
      </c>
      <c r="B99" s="6">
        <v>0.247585</v>
      </c>
      <c r="C99" s="6">
        <v>0.22031200000000001</v>
      </c>
      <c r="D99" s="7">
        <v>8515</v>
      </c>
      <c r="E99" s="7">
        <v>1876</v>
      </c>
      <c r="F99" s="5">
        <v>3.25</v>
      </c>
      <c r="G99" t="s">
        <v>12</v>
      </c>
      <c r="H99">
        <v>92</v>
      </c>
      <c r="I99" s="6">
        <v>0.20689399999999999</v>
      </c>
      <c r="J99" s="6">
        <v>0.187498</v>
      </c>
      <c r="K99" s="7">
        <v>17296.7</v>
      </c>
      <c r="L99" s="7">
        <v>3243.1</v>
      </c>
      <c r="M99" s="5">
        <v>3.7</v>
      </c>
    </row>
    <row r="100" spans="1:13">
      <c r="A100">
        <v>93</v>
      </c>
      <c r="B100" s="6">
        <v>0.27496199999999998</v>
      </c>
      <c r="C100" s="6">
        <v>0.241729</v>
      </c>
      <c r="D100" s="7">
        <v>6639</v>
      </c>
      <c r="E100" s="7">
        <v>1604.8</v>
      </c>
      <c r="F100" s="5">
        <v>3.03</v>
      </c>
      <c r="G100" t="s">
        <v>12</v>
      </c>
      <c r="H100">
        <v>93</v>
      </c>
      <c r="I100" s="6">
        <v>0.230577</v>
      </c>
      <c r="J100" s="6">
        <v>0.20674200000000001</v>
      </c>
      <c r="K100" s="7">
        <v>14053.6</v>
      </c>
      <c r="L100" s="7">
        <v>2905.5</v>
      </c>
      <c r="M100" s="5">
        <v>3.43</v>
      </c>
    </row>
    <row r="101" spans="1:13">
      <c r="A101">
        <v>94</v>
      </c>
      <c r="B101" s="6">
        <v>0.29360000000000003</v>
      </c>
      <c r="C101" s="6">
        <v>0.25601699999999999</v>
      </c>
      <c r="D101" s="7">
        <v>5034.2</v>
      </c>
      <c r="E101" s="7">
        <v>1288.8</v>
      </c>
      <c r="F101" s="5">
        <v>2.84</v>
      </c>
      <c r="G101" t="s">
        <v>12</v>
      </c>
      <c r="H101">
        <v>94</v>
      </c>
      <c r="I101" s="6">
        <v>0.25334200000000001</v>
      </c>
      <c r="J101" s="6">
        <v>0.224859</v>
      </c>
      <c r="K101" s="7">
        <v>11148.2</v>
      </c>
      <c r="L101" s="7">
        <v>2506.8000000000002</v>
      </c>
      <c r="M101" s="5">
        <v>3.2</v>
      </c>
    </row>
    <row r="102" spans="1:13">
      <c r="A102">
        <v>95</v>
      </c>
      <c r="B102" s="6">
        <v>0.33219199999999999</v>
      </c>
      <c r="C102" s="6">
        <v>0.28487499999999999</v>
      </c>
      <c r="D102" s="7">
        <v>3745.4</v>
      </c>
      <c r="E102" s="7">
        <v>1067</v>
      </c>
      <c r="F102" s="5">
        <v>2.64</v>
      </c>
      <c r="G102" t="s">
        <v>12</v>
      </c>
      <c r="H102">
        <v>95</v>
      </c>
      <c r="I102" s="6">
        <v>0.27429900000000002</v>
      </c>
      <c r="J102" s="6">
        <v>0.24121699999999999</v>
      </c>
      <c r="K102" s="7">
        <v>8641.4</v>
      </c>
      <c r="L102" s="7">
        <v>2084.4</v>
      </c>
      <c r="M102" s="5">
        <v>2.98</v>
      </c>
    </row>
    <row r="103" spans="1:13">
      <c r="A103">
        <v>96</v>
      </c>
      <c r="B103" s="6">
        <v>0.34620000000000001</v>
      </c>
      <c r="C103" s="6">
        <v>0.29511500000000002</v>
      </c>
      <c r="D103" s="7">
        <v>2678.4</v>
      </c>
      <c r="E103" s="7">
        <v>790.4</v>
      </c>
      <c r="F103" s="5">
        <v>2.4900000000000002</v>
      </c>
      <c r="G103" t="s">
        <v>12</v>
      </c>
      <c r="H103">
        <v>96</v>
      </c>
      <c r="I103" s="6">
        <v>0.304257</v>
      </c>
      <c r="J103" s="6">
        <v>0.26408300000000001</v>
      </c>
      <c r="K103" s="7">
        <v>6556.9</v>
      </c>
      <c r="L103" s="7">
        <v>1731.6</v>
      </c>
      <c r="M103" s="5">
        <v>2.77</v>
      </c>
    </row>
    <row r="104" spans="1:13">
      <c r="A104">
        <v>97</v>
      </c>
      <c r="B104" s="6">
        <v>0.37224499999999999</v>
      </c>
      <c r="C104" s="6">
        <v>0.313834</v>
      </c>
      <c r="D104" s="7">
        <v>1888</v>
      </c>
      <c r="E104" s="7">
        <v>592.5</v>
      </c>
      <c r="F104" s="5">
        <v>2.33</v>
      </c>
      <c r="G104" t="s">
        <v>12</v>
      </c>
      <c r="H104">
        <v>97</v>
      </c>
      <c r="I104" s="6">
        <v>0.33407500000000001</v>
      </c>
      <c r="J104" s="6">
        <v>0.28625899999999999</v>
      </c>
      <c r="K104" s="7">
        <v>4825.3999999999996</v>
      </c>
      <c r="L104" s="7">
        <v>1381.3</v>
      </c>
      <c r="M104" s="5">
        <v>2.58</v>
      </c>
    </row>
    <row r="105" spans="1:13">
      <c r="A105">
        <v>98</v>
      </c>
      <c r="B105" s="6">
        <v>0.40129700000000001</v>
      </c>
      <c r="C105" s="6">
        <v>0.33423399999999998</v>
      </c>
      <c r="D105" s="7">
        <v>1295.5</v>
      </c>
      <c r="E105" s="7">
        <v>433</v>
      </c>
      <c r="F105" s="5">
        <v>2.17</v>
      </c>
      <c r="G105" t="s">
        <v>12</v>
      </c>
      <c r="H105">
        <v>98</v>
      </c>
      <c r="I105" s="6">
        <v>0.36108899999999999</v>
      </c>
      <c r="J105" s="6">
        <v>0.305867</v>
      </c>
      <c r="K105" s="7">
        <v>3444.1</v>
      </c>
      <c r="L105" s="7">
        <v>1053.4000000000001</v>
      </c>
      <c r="M105" s="5">
        <v>2.42</v>
      </c>
    </row>
    <row r="106" spans="1:13">
      <c r="A106">
        <v>99</v>
      </c>
      <c r="B106" s="6">
        <v>0.43402600000000002</v>
      </c>
      <c r="C106" s="6">
        <v>0.356632</v>
      </c>
      <c r="D106" s="7">
        <v>862.5</v>
      </c>
      <c r="E106" s="7">
        <v>307.60000000000002</v>
      </c>
      <c r="F106" s="5">
        <v>2</v>
      </c>
      <c r="G106" t="s">
        <v>12</v>
      </c>
      <c r="H106">
        <v>99</v>
      </c>
      <c r="I106" s="6">
        <v>0.38595099999999999</v>
      </c>
      <c r="J106" s="6">
        <v>0.32351999999999997</v>
      </c>
      <c r="K106" s="7">
        <v>2390.6</v>
      </c>
      <c r="L106" s="7">
        <v>773.4</v>
      </c>
      <c r="M106" s="5">
        <v>2.2599999999999998</v>
      </c>
    </row>
    <row r="107" spans="1:13">
      <c r="A107">
        <v>100</v>
      </c>
      <c r="B107">
        <v>0.50180199999999997</v>
      </c>
      <c r="C107">
        <v>0.40115200000000001</v>
      </c>
      <c r="D107">
        <v>554.9</v>
      </c>
      <c r="E107">
        <v>222.6</v>
      </c>
      <c r="F107">
        <v>1.84</v>
      </c>
      <c r="G107" t="s">
        <v>12</v>
      </c>
      <c r="H107">
        <v>100</v>
      </c>
      <c r="I107">
        <v>0.42291699999999999</v>
      </c>
      <c r="J107">
        <v>0.34909699999999999</v>
      </c>
      <c r="K107">
        <v>1617.2</v>
      </c>
      <c r="L107">
        <v>564.6</v>
      </c>
      <c r="M107">
        <v>2.1</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0.90625" defaultRowHeight="15"/>
  <sheetData>
    <row r="1" spans="1:13" ht="19.2">
      <c r="A1" s="3" t="s">
        <v>33</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5.921E-3</v>
      </c>
      <c r="C7" s="6">
        <v>5.9040000000000004E-3</v>
      </c>
      <c r="D7" s="7">
        <v>100000</v>
      </c>
      <c r="E7" s="7">
        <v>590.4</v>
      </c>
      <c r="F7" s="5">
        <v>76.099999999999994</v>
      </c>
      <c r="G7" t="s">
        <v>12</v>
      </c>
      <c r="H7">
        <v>0</v>
      </c>
      <c r="I7" s="6">
        <v>4.8510000000000003E-3</v>
      </c>
      <c r="J7" s="6">
        <v>4.8399999999999997E-3</v>
      </c>
      <c r="K7" s="7">
        <v>100000</v>
      </c>
      <c r="L7" s="7">
        <v>484</v>
      </c>
      <c r="M7" s="5">
        <v>80.64</v>
      </c>
    </row>
    <row r="8" spans="1:13">
      <c r="A8">
        <v>1</v>
      </c>
      <c r="B8" s="6">
        <v>4.3199999999999998E-4</v>
      </c>
      <c r="C8" s="6">
        <v>4.3199999999999998E-4</v>
      </c>
      <c r="D8" s="7">
        <v>99409.600000000006</v>
      </c>
      <c r="E8" s="7">
        <v>43</v>
      </c>
      <c r="F8" s="5">
        <v>75.55</v>
      </c>
      <c r="G8" t="s">
        <v>12</v>
      </c>
      <c r="H8">
        <v>1</v>
      </c>
      <c r="I8" s="6">
        <v>3.6600000000000001E-4</v>
      </c>
      <c r="J8" s="6">
        <v>3.6600000000000001E-4</v>
      </c>
      <c r="K8" s="7">
        <v>99516</v>
      </c>
      <c r="L8" s="7">
        <v>36.4</v>
      </c>
      <c r="M8" s="5">
        <v>80.03</v>
      </c>
    </row>
    <row r="9" spans="1:13">
      <c r="A9">
        <v>2</v>
      </c>
      <c r="B9" s="6">
        <v>2.6400000000000002E-4</v>
      </c>
      <c r="C9" s="6">
        <v>2.6400000000000002E-4</v>
      </c>
      <c r="D9" s="7">
        <v>99366.6</v>
      </c>
      <c r="E9" s="7">
        <v>26.2</v>
      </c>
      <c r="F9" s="5">
        <v>74.58</v>
      </c>
      <c r="G9" t="s">
        <v>12</v>
      </c>
      <c r="H9">
        <v>2</v>
      </c>
      <c r="I9" s="6">
        <v>2.1000000000000001E-4</v>
      </c>
      <c r="J9" s="6">
        <v>2.1000000000000001E-4</v>
      </c>
      <c r="K9" s="7">
        <v>99479.6</v>
      </c>
      <c r="L9" s="7">
        <v>20.9</v>
      </c>
      <c r="M9" s="5">
        <v>79.06</v>
      </c>
    </row>
    <row r="10" spans="1:13">
      <c r="A10">
        <v>3</v>
      </c>
      <c r="B10" s="6">
        <v>1.76E-4</v>
      </c>
      <c r="C10" s="6">
        <v>1.76E-4</v>
      </c>
      <c r="D10" s="7">
        <v>99340.4</v>
      </c>
      <c r="E10" s="7">
        <v>17.5</v>
      </c>
      <c r="F10" s="5">
        <v>73.599999999999994</v>
      </c>
      <c r="G10" t="s">
        <v>12</v>
      </c>
      <c r="H10">
        <v>3</v>
      </c>
      <c r="I10" s="6">
        <v>1.6000000000000001E-4</v>
      </c>
      <c r="J10" s="6">
        <v>1.6000000000000001E-4</v>
      </c>
      <c r="K10" s="7">
        <v>99458.7</v>
      </c>
      <c r="L10" s="7">
        <v>16</v>
      </c>
      <c r="M10" s="5">
        <v>78.08</v>
      </c>
    </row>
    <row r="11" spans="1:13">
      <c r="A11">
        <v>4</v>
      </c>
      <c r="B11" s="6">
        <v>1.63E-4</v>
      </c>
      <c r="C11" s="6">
        <v>1.63E-4</v>
      </c>
      <c r="D11" s="7">
        <v>99322.9</v>
      </c>
      <c r="E11" s="7">
        <v>16.2</v>
      </c>
      <c r="F11" s="5">
        <v>72.61</v>
      </c>
      <c r="G11" t="s">
        <v>12</v>
      </c>
      <c r="H11">
        <v>4</v>
      </c>
      <c r="I11" s="6">
        <v>1.4799999999999999E-4</v>
      </c>
      <c r="J11" s="6">
        <v>1.4799999999999999E-4</v>
      </c>
      <c r="K11" s="7">
        <v>99442.8</v>
      </c>
      <c r="L11" s="7">
        <v>14.7</v>
      </c>
      <c r="M11" s="5">
        <v>77.09</v>
      </c>
    </row>
    <row r="12" spans="1:13">
      <c r="A12">
        <v>5</v>
      </c>
      <c r="B12" s="6">
        <v>1.2899999999999999E-4</v>
      </c>
      <c r="C12" s="6">
        <v>1.2899999999999999E-4</v>
      </c>
      <c r="D12" s="7">
        <v>99306.7</v>
      </c>
      <c r="E12" s="7">
        <v>12.9</v>
      </c>
      <c r="F12" s="5">
        <v>71.62</v>
      </c>
      <c r="G12" t="s">
        <v>12</v>
      </c>
      <c r="H12">
        <v>5</v>
      </c>
      <c r="I12" s="6">
        <v>1.25E-4</v>
      </c>
      <c r="J12" s="6">
        <v>1.25E-4</v>
      </c>
      <c r="K12" s="7">
        <v>99428</v>
      </c>
      <c r="L12" s="7">
        <v>12.4</v>
      </c>
      <c r="M12" s="5">
        <v>76.099999999999994</v>
      </c>
    </row>
    <row r="13" spans="1:13">
      <c r="A13">
        <v>6</v>
      </c>
      <c r="B13" s="6">
        <v>1.3200000000000001E-4</v>
      </c>
      <c r="C13" s="6">
        <v>1.3200000000000001E-4</v>
      </c>
      <c r="D13" s="7">
        <v>99293.9</v>
      </c>
      <c r="E13" s="7">
        <v>13.1</v>
      </c>
      <c r="F13" s="5">
        <v>70.63</v>
      </c>
      <c r="G13" t="s">
        <v>12</v>
      </c>
      <c r="H13">
        <v>6</v>
      </c>
      <c r="I13" s="6">
        <v>1.16E-4</v>
      </c>
      <c r="J13" s="6">
        <v>1.16E-4</v>
      </c>
      <c r="K13" s="7">
        <v>99415.6</v>
      </c>
      <c r="L13" s="7">
        <v>11.5</v>
      </c>
      <c r="M13" s="5">
        <v>75.11</v>
      </c>
    </row>
    <row r="14" spans="1:13">
      <c r="A14">
        <v>7</v>
      </c>
      <c r="B14" s="6">
        <v>1.1400000000000001E-4</v>
      </c>
      <c r="C14" s="6">
        <v>1.1400000000000001E-4</v>
      </c>
      <c r="D14" s="7">
        <v>99280.7</v>
      </c>
      <c r="E14" s="7">
        <v>11.4</v>
      </c>
      <c r="F14" s="5">
        <v>69.64</v>
      </c>
      <c r="G14" t="s">
        <v>12</v>
      </c>
      <c r="H14">
        <v>7</v>
      </c>
      <c r="I14" s="6">
        <v>9.7E-5</v>
      </c>
      <c r="J14" s="6">
        <v>9.7E-5</v>
      </c>
      <c r="K14" s="7">
        <v>99404.1</v>
      </c>
      <c r="L14" s="7">
        <v>9.6999999999999993</v>
      </c>
      <c r="M14" s="5">
        <v>74.12</v>
      </c>
    </row>
    <row r="15" spans="1:13">
      <c r="A15">
        <v>8</v>
      </c>
      <c r="B15" s="6">
        <v>1.0399999999999999E-4</v>
      </c>
      <c r="C15" s="6">
        <v>1.0399999999999999E-4</v>
      </c>
      <c r="D15" s="7">
        <v>99269.4</v>
      </c>
      <c r="E15" s="7">
        <v>10.4</v>
      </c>
      <c r="F15" s="5">
        <v>68.650000000000006</v>
      </c>
      <c r="G15" t="s">
        <v>12</v>
      </c>
      <c r="H15">
        <v>8</v>
      </c>
      <c r="I15" s="6">
        <v>1.0900000000000001E-4</v>
      </c>
      <c r="J15" s="6">
        <v>1.0900000000000001E-4</v>
      </c>
      <c r="K15" s="7">
        <v>99394.4</v>
      </c>
      <c r="L15" s="7">
        <v>10.8</v>
      </c>
      <c r="M15" s="5">
        <v>73.13</v>
      </c>
    </row>
    <row r="16" spans="1:13">
      <c r="A16">
        <v>9</v>
      </c>
      <c r="B16" s="6">
        <v>1.08E-4</v>
      </c>
      <c r="C16" s="6">
        <v>1.08E-4</v>
      </c>
      <c r="D16" s="7">
        <v>99259</v>
      </c>
      <c r="E16" s="7">
        <v>10.7</v>
      </c>
      <c r="F16" s="5">
        <v>67.66</v>
      </c>
      <c r="G16" t="s">
        <v>12</v>
      </c>
      <c r="H16">
        <v>9</v>
      </c>
      <c r="I16" s="6">
        <v>9.2E-5</v>
      </c>
      <c r="J16" s="6">
        <v>9.2E-5</v>
      </c>
      <c r="K16" s="7">
        <v>99383.6</v>
      </c>
      <c r="L16" s="7">
        <v>9.1</v>
      </c>
      <c r="M16" s="5">
        <v>72.13</v>
      </c>
    </row>
    <row r="17" spans="1:13">
      <c r="A17">
        <v>10</v>
      </c>
      <c r="B17" s="6">
        <v>1.11E-4</v>
      </c>
      <c r="C17" s="6">
        <v>1.11E-4</v>
      </c>
      <c r="D17" s="7">
        <v>99248.3</v>
      </c>
      <c r="E17" s="7">
        <v>11</v>
      </c>
      <c r="F17" s="5">
        <v>66.66</v>
      </c>
      <c r="G17" t="s">
        <v>12</v>
      </c>
      <c r="H17">
        <v>10</v>
      </c>
      <c r="I17" s="6">
        <v>1.03E-4</v>
      </c>
      <c r="J17" s="6">
        <v>1.03E-4</v>
      </c>
      <c r="K17" s="7">
        <v>99374.399999999994</v>
      </c>
      <c r="L17" s="7">
        <v>10.199999999999999</v>
      </c>
      <c r="M17" s="5">
        <v>71.14</v>
      </c>
    </row>
    <row r="18" spans="1:13">
      <c r="A18">
        <v>11</v>
      </c>
      <c r="B18" s="6">
        <v>1.3799999999999999E-4</v>
      </c>
      <c r="C18" s="6">
        <v>1.3799999999999999E-4</v>
      </c>
      <c r="D18" s="7">
        <v>99237.3</v>
      </c>
      <c r="E18" s="7">
        <v>13.7</v>
      </c>
      <c r="F18" s="5">
        <v>65.67</v>
      </c>
      <c r="G18" t="s">
        <v>12</v>
      </c>
      <c r="H18">
        <v>11</v>
      </c>
      <c r="I18" s="6">
        <v>9.7999999999999997E-5</v>
      </c>
      <c r="J18" s="6">
        <v>9.7999999999999997E-5</v>
      </c>
      <c r="K18" s="7">
        <v>99364.2</v>
      </c>
      <c r="L18" s="7">
        <v>9.8000000000000007</v>
      </c>
      <c r="M18" s="5">
        <v>70.150000000000006</v>
      </c>
    </row>
    <row r="19" spans="1:13">
      <c r="A19">
        <v>12</v>
      </c>
      <c r="B19" s="6">
        <v>1.4899999999999999E-4</v>
      </c>
      <c r="C19" s="6">
        <v>1.4899999999999999E-4</v>
      </c>
      <c r="D19" s="7">
        <v>99223.7</v>
      </c>
      <c r="E19" s="7">
        <v>14.8</v>
      </c>
      <c r="F19" s="5">
        <v>64.680000000000007</v>
      </c>
      <c r="G19" t="s">
        <v>12</v>
      </c>
      <c r="H19">
        <v>12</v>
      </c>
      <c r="I19" s="6">
        <v>1.2400000000000001E-4</v>
      </c>
      <c r="J19" s="6">
        <v>1.2400000000000001E-4</v>
      </c>
      <c r="K19" s="7">
        <v>99354.4</v>
      </c>
      <c r="L19" s="7">
        <v>12.4</v>
      </c>
      <c r="M19" s="5">
        <v>69.16</v>
      </c>
    </row>
    <row r="20" spans="1:13">
      <c r="A20">
        <v>13</v>
      </c>
      <c r="B20" s="6">
        <v>2.0100000000000001E-4</v>
      </c>
      <c r="C20" s="6">
        <v>2.0100000000000001E-4</v>
      </c>
      <c r="D20" s="7">
        <v>99208.9</v>
      </c>
      <c r="E20" s="7">
        <v>19.899999999999999</v>
      </c>
      <c r="F20" s="5">
        <v>63.69</v>
      </c>
      <c r="G20" t="s">
        <v>12</v>
      </c>
      <c r="H20">
        <v>13</v>
      </c>
      <c r="I20" s="6">
        <v>1.0399999999999999E-4</v>
      </c>
      <c r="J20" s="6">
        <v>1.0399999999999999E-4</v>
      </c>
      <c r="K20" s="7">
        <v>99342.1</v>
      </c>
      <c r="L20" s="7">
        <v>10.4</v>
      </c>
      <c r="M20" s="5">
        <v>68.16</v>
      </c>
    </row>
    <row r="21" spans="1:13">
      <c r="A21">
        <v>14</v>
      </c>
      <c r="B21" s="6">
        <v>2.24E-4</v>
      </c>
      <c r="C21" s="6">
        <v>2.24E-4</v>
      </c>
      <c r="D21" s="7">
        <v>99189</v>
      </c>
      <c r="E21" s="7">
        <v>22.2</v>
      </c>
      <c r="F21" s="5">
        <v>62.7</v>
      </c>
      <c r="G21" t="s">
        <v>12</v>
      </c>
      <c r="H21">
        <v>14</v>
      </c>
      <c r="I21" s="6">
        <v>1.4899999999999999E-4</v>
      </c>
      <c r="J21" s="6">
        <v>1.4899999999999999E-4</v>
      </c>
      <c r="K21" s="7">
        <v>99331.7</v>
      </c>
      <c r="L21" s="7">
        <v>14.8</v>
      </c>
      <c r="M21" s="5">
        <v>67.17</v>
      </c>
    </row>
    <row r="22" spans="1:13">
      <c r="A22">
        <v>15</v>
      </c>
      <c r="B22" s="6">
        <v>2.5500000000000002E-4</v>
      </c>
      <c r="C22" s="6">
        <v>2.5500000000000002E-4</v>
      </c>
      <c r="D22" s="7">
        <v>99166.7</v>
      </c>
      <c r="E22" s="7">
        <v>25.3</v>
      </c>
      <c r="F22" s="5">
        <v>61.72</v>
      </c>
      <c r="G22" t="s">
        <v>12</v>
      </c>
      <c r="H22">
        <v>15</v>
      </c>
      <c r="I22" s="6">
        <v>1.5200000000000001E-4</v>
      </c>
      <c r="J22" s="6">
        <v>1.5200000000000001E-4</v>
      </c>
      <c r="K22" s="7">
        <v>99316.9</v>
      </c>
      <c r="L22" s="7">
        <v>15.1</v>
      </c>
      <c r="M22" s="5">
        <v>66.180000000000007</v>
      </c>
    </row>
    <row r="23" spans="1:13">
      <c r="A23">
        <v>16</v>
      </c>
      <c r="B23" s="6">
        <v>3.6099999999999999E-4</v>
      </c>
      <c r="C23" s="6">
        <v>3.6099999999999999E-4</v>
      </c>
      <c r="D23" s="7">
        <v>99141.4</v>
      </c>
      <c r="E23" s="7">
        <v>35.799999999999997</v>
      </c>
      <c r="F23" s="5">
        <v>60.73</v>
      </c>
      <c r="G23" t="s">
        <v>12</v>
      </c>
      <c r="H23">
        <v>16</v>
      </c>
      <c r="I23" s="6">
        <v>2.2900000000000001E-4</v>
      </c>
      <c r="J23" s="6">
        <v>2.2900000000000001E-4</v>
      </c>
      <c r="K23" s="7">
        <v>99301.8</v>
      </c>
      <c r="L23" s="7">
        <v>22.7</v>
      </c>
      <c r="M23" s="5">
        <v>65.19</v>
      </c>
    </row>
    <row r="24" spans="1:13">
      <c r="A24">
        <v>17</v>
      </c>
      <c r="B24" s="6">
        <v>5.4600000000000004E-4</v>
      </c>
      <c r="C24" s="6">
        <v>5.4600000000000004E-4</v>
      </c>
      <c r="D24" s="7">
        <v>99105.600000000006</v>
      </c>
      <c r="E24" s="7">
        <v>54.1</v>
      </c>
      <c r="F24" s="5">
        <v>59.75</v>
      </c>
      <c r="G24" t="s">
        <v>12</v>
      </c>
      <c r="H24">
        <v>17</v>
      </c>
      <c r="I24" s="6">
        <v>2.52E-4</v>
      </c>
      <c r="J24" s="6">
        <v>2.52E-4</v>
      </c>
      <c r="K24" s="7">
        <v>99279</v>
      </c>
      <c r="L24" s="7">
        <v>25</v>
      </c>
      <c r="M24" s="5">
        <v>64.209999999999994</v>
      </c>
    </row>
    <row r="25" spans="1:13">
      <c r="A25">
        <v>18</v>
      </c>
      <c r="B25" s="6">
        <v>7.6199999999999998E-4</v>
      </c>
      <c r="C25" s="6">
        <v>7.6199999999999998E-4</v>
      </c>
      <c r="D25" s="7">
        <v>99051.5</v>
      </c>
      <c r="E25" s="7">
        <v>75.400000000000006</v>
      </c>
      <c r="F25" s="5">
        <v>58.79</v>
      </c>
      <c r="G25" t="s">
        <v>12</v>
      </c>
      <c r="H25">
        <v>18</v>
      </c>
      <c r="I25" s="6">
        <v>2.6800000000000001E-4</v>
      </c>
      <c r="J25" s="6">
        <v>2.6800000000000001E-4</v>
      </c>
      <c r="K25" s="7">
        <v>99254</v>
      </c>
      <c r="L25" s="7">
        <v>26.6</v>
      </c>
      <c r="M25" s="5">
        <v>63.22</v>
      </c>
    </row>
    <row r="26" spans="1:13">
      <c r="A26">
        <v>19</v>
      </c>
      <c r="B26" s="6">
        <v>7.4899999999999999E-4</v>
      </c>
      <c r="C26" s="6">
        <v>7.4799999999999997E-4</v>
      </c>
      <c r="D26" s="7">
        <v>98976.1</v>
      </c>
      <c r="E26" s="7">
        <v>74.099999999999994</v>
      </c>
      <c r="F26" s="5">
        <v>57.83</v>
      </c>
      <c r="G26" t="s">
        <v>12</v>
      </c>
      <c r="H26">
        <v>19</v>
      </c>
      <c r="I26" s="6">
        <v>2.9100000000000003E-4</v>
      </c>
      <c r="J26" s="6">
        <v>2.9100000000000003E-4</v>
      </c>
      <c r="K26" s="7">
        <v>99227.4</v>
      </c>
      <c r="L26" s="7">
        <v>28.8</v>
      </c>
      <c r="M26" s="5">
        <v>62.24</v>
      </c>
    </row>
    <row r="27" spans="1:13">
      <c r="A27">
        <v>20</v>
      </c>
      <c r="B27" s="6">
        <v>8.3100000000000003E-4</v>
      </c>
      <c r="C27" s="6">
        <v>8.3100000000000003E-4</v>
      </c>
      <c r="D27" s="7">
        <v>98902</v>
      </c>
      <c r="E27" s="7">
        <v>82.1</v>
      </c>
      <c r="F27" s="5">
        <v>56.87</v>
      </c>
      <c r="G27" t="s">
        <v>12</v>
      </c>
      <c r="H27">
        <v>20</v>
      </c>
      <c r="I27" s="6">
        <v>2.7999999999999998E-4</v>
      </c>
      <c r="J27" s="6">
        <v>2.7999999999999998E-4</v>
      </c>
      <c r="K27" s="7">
        <v>99198.6</v>
      </c>
      <c r="L27" s="7">
        <v>27.8</v>
      </c>
      <c r="M27" s="5">
        <v>61.26</v>
      </c>
    </row>
    <row r="28" spans="1:13">
      <c r="A28">
        <v>21</v>
      </c>
      <c r="B28" s="6">
        <v>7.7099999999999998E-4</v>
      </c>
      <c r="C28" s="6">
        <v>7.7099999999999998E-4</v>
      </c>
      <c r="D28" s="7">
        <v>98819.9</v>
      </c>
      <c r="E28" s="7">
        <v>76.2</v>
      </c>
      <c r="F28" s="5">
        <v>55.92</v>
      </c>
      <c r="G28" t="s">
        <v>12</v>
      </c>
      <c r="H28">
        <v>21</v>
      </c>
      <c r="I28" s="6">
        <v>2.9700000000000001E-4</v>
      </c>
      <c r="J28" s="6">
        <v>2.9700000000000001E-4</v>
      </c>
      <c r="K28" s="7">
        <v>99170.8</v>
      </c>
      <c r="L28" s="7">
        <v>29.4</v>
      </c>
      <c r="M28" s="5">
        <v>60.27</v>
      </c>
    </row>
    <row r="29" spans="1:13">
      <c r="A29">
        <v>22</v>
      </c>
      <c r="B29" s="6">
        <v>8.1700000000000002E-4</v>
      </c>
      <c r="C29" s="6">
        <v>8.1700000000000002E-4</v>
      </c>
      <c r="D29" s="7">
        <v>98743.7</v>
      </c>
      <c r="E29" s="7">
        <v>80.7</v>
      </c>
      <c r="F29" s="5">
        <v>54.96</v>
      </c>
      <c r="G29" t="s">
        <v>12</v>
      </c>
      <c r="H29">
        <v>22</v>
      </c>
      <c r="I29" s="6">
        <v>2.9399999999999999E-4</v>
      </c>
      <c r="J29" s="6">
        <v>2.9399999999999999E-4</v>
      </c>
      <c r="K29" s="7">
        <v>99141.4</v>
      </c>
      <c r="L29" s="7">
        <v>29.1</v>
      </c>
      <c r="M29" s="5">
        <v>59.29</v>
      </c>
    </row>
    <row r="30" spans="1:13">
      <c r="A30">
        <v>23</v>
      </c>
      <c r="B30" s="6">
        <v>7.9100000000000004E-4</v>
      </c>
      <c r="C30" s="6">
        <v>7.9100000000000004E-4</v>
      </c>
      <c r="D30" s="7">
        <v>98663</v>
      </c>
      <c r="E30" s="7">
        <v>78.099999999999994</v>
      </c>
      <c r="F30" s="5">
        <v>54.01</v>
      </c>
      <c r="G30" t="s">
        <v>12</v>
      </c>
      <c r="H30">
        <v>23</v>
      </c>
      <c r="I30" s="6">
        <v>2.9999999999999997E-4</v>
      </c>
      <c r="J30" s="6">
        <v>2.9999999999999997E-4</v>
      </c>
      <c r="K30" s="7">
        <v>99112.2</v>
      </c>
      <c r="L30" s="7">
        <v>29.8</v>
      </c>
      <c r="M30" s="5">
        <v>58.31</v>
      </c>
    </row>
    <row r="31" spans="1:13">
      <c r="A31">
        <v>24</v>
      </c>
      <c r="B31" s="6">
        <v>8.5099999999999998E-4</v>
      </c>
      <c r="C31" s="6">
        <v>8.5099999999999998E-4</v>
      </c>
      <c r="D31" s="7">
        <v>98584.9</v>
      </c>
      <c r="E31" s="7">
        <v>83.8</v>
      </c>
      <c r="F31" s="5">
        <v>53.05</v>
      </c>
      <c r="G31" t="s">
        <v>12</v>
      </c>
      <c r="H31">
        <v>24</v>
      </c>
      <c r="I31" s="6">
        <v>2.9700000000000001E-4</v>
      </c>
      <c r="J31" s="6">
        <v>2.9700000000000001E-4</v>
      </c>
      <c r="K31" s="7">
        <v>99082.4</v>
      </c>
      <c r="L31" s="7">
        <v>29.4</v>
      </c>
      <c r="M31" s="5">
        <v>57.33</v>
      </c>
    </row>
    <row r="32" spans="1:13">
      <c r="A32">
        <v>25</v>
      </c>
      <c r="B32" s="6">
        <v>8.8000000000000003E-4</v>
      </c>
      <c r="C32" s="6">
        <v>8.7900000000000001E-4</v>
      </c>
      <c r="D32" s="7">
        <v>98501.1</v>
      </c>
      <c r="E32" s="7">
        <v>86.6</v>
      </c>
      <c r="F32" s="5">
        <v>52.09</v>
      </c>
      <c r="G32" t="s">
        <v>12</v>
      </c>
      <c r="H32">
        <v>25</v>
      </c>
      <c r="I32" s="6">
        <v>3.19E-4</v>
      </c>
      <c r="J32" s="6">
        <v>3.19E-4</v>
      </c>
      <c r="K32" s="7">
        <v>99053.1</v>
      </c>
      <c r="L32" s="7">
        <v>31.6</v>
      </c>
      <c r="M32" s="5">
        <v>56.34</v>
      </c>
    </row>
    <row r="33" spans="1:13">
      <c r="A33">
        <v>26</v>
      </c>
      <c r="B33" s="6">
        <v>8.4400000000000002E-4</v>
      </c>
      <c r="C33" s="6">
        <v>8.43E-4</v>
      </c>
      <c r="D33" s="7">
        <v>98414.5</v>
      </c>
      <c r="E33" s="7">
        <v>83</v>
      </c>
      <c r="F33" s="5">
        <v>51.14</v>
      </c>
      <c r="G33" t="s">
        <v>12</v>
      </c>
      <c r="H33">
        <v>26</v>
      </c>
      <c r="I33" s="6">
        <v>3.68E-4</v>
      </c>
      <c r="J33" s="6">
        <v>3.68E-4</v>
      </c>
      <c r="K33" s="7">
        <v>99021.5</v>
      </c>
      <c r="L33" s="7">
        <v>36.4</v>
      </c>
      <c r="M33" s="5">
        <v>55.36</v>
      </c>
    </row>
    <row r="34" spans="1:13">
      <c r="A34">
        <v>27</v>
      </c>
      <c r="B34" s="6">
        <v>8.5700000000000001E-4</v>
      </c>
      <c r="C34" s="6">
        <v>8.5700000000000001E-4</v>
      </c>
      <c r="D34" s="7">
        <v>98331.5</v>
      </c>
      <c r="E34" s="7">
        <v>84.3</v>
      </c>
      <c r="F34" s="5">
        <v>50.18</v>
      </c>
      <c r="G34" t="s">
        <v>12</v>
      </c>
      <c r="H34">
        <v>27</v>
      </c>
      <c r="I34" s="6">
        <v>3.4499999999999998E-4</v>
      </c>
      <c r="J34" s="6">
        <v>3.4499999999999998E-4</v>
      </c>
      <c r="K34" s="7">
        <v>98985.1</v>
      </c>
      <c r="L34" s="7">
        <v>34.1</v>
      </c>
      <c r="M34" s="5">
        <v>54.38</v>
      </c>
    </row>
    <row r="35" spans="1:13">
      <c r="A35">
        <v>28</v>
      </c>
      <c r="B35" s="6">
        <v>9.0799999999999995E-4</v>
      </c>
      <c r="C35" s="6">
        <v>9.0700000000000004E-4</v>
      </c>
      <c r="D35" s="7">
        <v>98247.2</v>
      </c>
      <c r="E35" s="7">
        <v>89.1</v>
      </c>
      <c r="F35" s="5">
        <v>49.23</v>
      </c>
      <c r="G35" t="s">
        <v>12</v>
      </c>
      <c r="H35">
        <v>28</v>
      </c>
      <c r="I35" s="6">
        <v>3.5799999999999997E-4</v>
      </c>
      <c r="J35" s="6">
        <v>3.5799999999999997E-4</v>
      </c>
      <c r="K35" s="7">
        <v>98950.9</v>
      </c>
      <c r="L35" s="7">
        <v>35.4</v>
      </c>
      <c r="M35" s="5">
        <v>53.4</v>
      </c>
    </row>
    <row r="36" spans="1:13">
      <c r="A36">
        <v>29</v>
      </c>
      <c r="B36" s="6">
        <v>9.7400000000000004E-4</v>
      </c>
      <c r="C36" s="6">
        <v>9.7300000000000002E-4</v>
      </c>
      <c r="D36" s="7">
        <v>98158.1</v>
      </c>
      <c r="E36" s="7">
        <v>95.5</v>
      </c>
      <c r="F36" s="5">
        <v>48.27</v>
      </c>
      <c r="G36" t="s">
        <v>12</v>
      </c>
      <c r="H36">
        <v>29</v>
      </c>
      <c r="I36" s="6">
        <v>4.08E-4</v>
      </c>
      <c r="J36" s="6">
        <v>4.0700000000000003E-4</v>
      </c>
      <c r="K36" s="7">
        <v>98915.5</v>
      </c>
      <c r="L36" s="7">
        <v>40.299999999999997</v>
      </c>
      <c r="M36" s="5">
        <v>52.42</v>
      </c>
    </row>
    <row r="37" spans="1:13">
      <c r="A37">
        <v>30</v>
      </c>
      <c r="B37" s="6">
        <v>9.810000000000001E-4</v>
      </c>
      <c r="C37" s="6">
        <v>9.810000000000001E-4</v>
      </c>
      <c r="D37" s="7">
        <v>98062.6</v>
      </c>
      <c r="E37" s="7">
        <v>96.2</v>
      </c>
      <c r="F37" s="5">
        <v>47.32</v>
      </c>
      <c r="G37" t="s">
        <v>12</v>
      </c>
      <c r="H37">
        <v>30</v>
      </c>
      <c r="I37" s="6">
        <v>4.15E-4</v>
      </c>
      <c r="J37" s="6">
        <v>4.15E-4</v>
      </c>
      <c r="K37" s="7">
        <v>98875.199999999997</v>
      </c>
      <c r="L37" s="7">
        <v>41</v>
      </c>
      <c r="M37" s="5">
        <v>51.44</v>
      </c>
    </row>
    <row r="38" spans="1:13">
      <c r="A38">
        <v>31</v>
      </c>
      <c r="B38" s="6">
        <v>1.0319999999999999E-3</v>
      </c>
      <c r="C38" s="6">
        <v>1.0319999999999999E-3</v>
      </c>
      <c r="D38" s="7">
        <v>97966.399999999994</v>
      </c>
      <c r="E38" s="7">
        <v>101.1</v>
      </c>
      <c r="F38" s="5">
        <v>46.36</v>
      </c>
      <c r="G38" t="s">
        <v>12</v>
      </c>
      <c r="H38">
        <v>31</v>
      </c>
      <c r="I38" s="6">
        <v>4.7699999999999999E-4</v>
      </c>
      <c r="J38" s="6">
        <v>4.7699999999999999E-4</v>
      </c>
      <c r="K38" s="7">
        <v>98834.2</v>
      </c>
      <c r="L38" s="7">
        <v>47.1</v>
      </c>
      <c r="M38" s="5">
        <v>50.46</v>
      </c>
    </row>
    <row r="39" spans="1:13">
      <c r="A39">
        <v>32</v>
      </c>
      <c r="B39" s="6">
        <v>1.0709999999999999E-3</v>
      </c>
      <c r="C39" s="6">
        <v>1.0709999999999999E-3</v>
      </c>
      <c r="D39" s="7">
        <v>97865.3</v>
      </c>
      <c r="E39" s="7">
        <v>104.8</v>
      </c>
      <c r="F39" s="5">
        <v>45.41</v>
      </c>
      <c r="G39" t="s">
        <v>12</v>
      </c>
      <c r="H39">
        <v>32</v>
      </c>
      <c r="I39" s="6">
        <v>5.0500000000000002E-4</v>
      </c>
      <c r="J39" s="6">
        <v>5.04E-4</v>
      </c>
      <c r="K39" s="7">
        <v>98787.1</v>
      </c>
      <c r="L39" s="7">
        <v>49.8</v>
      </c>
      <c r="M39" s="5">
        <v>49.48</v>
      </c>
    </row>
    <row r="40" spans="1:13">
      <c r="A40">
        <v>33</v>
      </c>
      <c r="B40" s="6">
        <v>1.124E-3</v>
      </c>
      <c r="C40" s="6">
        <v>1.1230000000000001E-3</v>
      </c>
      <c r="D40" s="7">
        <v>97760.5</v>
      </c>
      <c r="E40" s="7">
        <v>109.8</v>
      </c>
      <c r="F40" s="5">
        <v>44.46</v>
      </c>
      <c r="G40" t="s">
        <v>12</v>
      </c>
      <c r="H40">
        <v>33</v>
      </c>
      <c r="I40" s="6">
        <v>5.22E-4</v>
      </c>
      <c r="J40" s="6">
        <v>5.22E-4</v>
      </c>
      <c r="K40" s="7">
        <v>98737.3</v>
      </c>
      <c r="L40" s="7">
        <v>51.5</v>
      </c>
      <c r="M40" s="5">
        <v>48.51</v>
      </c>
    </row>
    <row r="41" spans="1:13">
      <c r="A41">
        <v>34</v>
      </c>
      <c r="B41" s="6">
        <v>1.181E-3</v>
      </c>
      <c r="C41" s="6">
        <v>1.1800000000000001E-3</v>
      </c>
      <c r="D41" s="7">
        <v>97650.7</v>
      </c>
      <c r="E41" s="7">
        <v>115.2</v>
      </c>
      <c r="F41" s="5">
        <v>43.51</v>
      </c>
      <c r="G41" t="s">
        <v>12</v>
      </c>
      <c r="H41">
        <v>34</v>
      </c>
      <c r="I41" s="6">
        <v>6.2299999999999996E-4</v>
      </c>
      <c r="J41" s="6">
        <v>6.2299999999999996E-4</v>
      </c>
      <c r="K41" s="7">
        <v>98685.8</v>
      </c>
      <c r="L41" s="7">
        <v>61.5</v>
      </c>
      <c r="M41" s="5">
        <v>47.53</v>
      </c>
    </row>
    <row r="42" spans="1:13">
      <c r="A42">
        <v>35</v>
      </c>
      <c r="B42" s="6">
        <v>1.1659999999999999E-3</v>
      </c>
      <c r="C42" s="6">
        <v>1.1659999999999999E-3</v>
      </c>
      <c r="D42" s="7">
        <v>97535.5</v>
      </c>
      <c r="E42" s="7">
        <v>113.7</v>
      </c>
      <c r="F42" s="5">
        <v>42.56</v>
      </c>
      <c r="G42" t="s">
        <v>12</v>
      </c>
      <c r="H42">
        <v>35</v>
      </c>
      <c r="I42" s="6">
        <v>6.4999999999999997E-4</v>
      </c>
      <c r="J42" s="6">
        <v>6.4899999999999995E-4</v>
      </c>
      <c r="K42" s="7">
        <v>98624.3</v>
      </c>
      <c r="L42" s="7">
        <v>64.099999999999994</v>
      </c>
      <c r="M42" s="5">
        <v>46.56</v>
      </c>
    </row>
    <row r="43" spans="1:13">
      <c r="A43">
        <v>36</v>
      </c>
      <c r="B43" s="6">
        <v>1.2359999999999999E-3</v>
      </c>
      <c r="C43" s="6">
        <v>1.2359999999999999E-3</v>
      </c>
      <c r="D43" s="7">
        <v>97421.8</v>
      </c>
      <c r="E43" s="7">
        <v>120.4</v>
      </c>
      <c r="F43" s="5">
        <v>41.61</v>
      </c>
      <c r="G43" t="s">
        <v>12</v>
      </c>
      <c r="H43">
        <v>36</v>
      </c>
      <c r="I43" s="6">
        <v>6.87E-4</v>
      </c>
      <c r="J43" s="6">
        <v>6.87E-4</v>
      </c>
      <c r="K43" s="7">
        <v>98560.2</v>
      </c>
      <c r="L43" s="7">
        <v>67.7</v>
      </c>
      <c r="M43" s="5">
        <v>45.59</v>
      </c>
    </row>
    <row r="44" spans="1:13">
      <c r="A44">
        <v>37</v>
      </c>
      <c r="B44" s="6">
        <v>1.3209999999999999E-3</v>
      </c>
      <c r="C44" s="6">
        <v>1.3209999999999999E-3</v>
      </c>
      <c r="D44" s="7">
        <v>97301.4</v>
      </c>
      <c r="E44" s="7">
        <v>128.5</v>
      </c>
      <c r="F44" s="5">
        <v>40.659999999999997</v>
      </c>
      <c r="G44" t="s">
        <v>12</v>
      </c>
      <c r="H44">
        <v>37</v>
      </c>
      <c r="I44" s="6">
        <v>7.0100000000000002E-4</v>
      </c>
      <c r="J44" s="6">
        <v>7.0100000000000002E-4</v>
      </c>
      <c r="K44" s="7">
        <v>98492.6</v>
      </c>
      <c r="L44" s="7">
        <v>69.099999999999994</v>
      </c>
      <c r="M44" s="5">
        <v>44.62</v>
      </c>
    </row>
    <row r="45" spans="1:13">
      <c r="A45">
        <v>38</v>
      </c>
      <c r="B45" s="6">
        <v>1.354E-3</v>
      </c>
      <c r="C45" s="6">
        <v>1.353E-3</v>
      </c>
      <c r="D45" s="7">
        <v>97172.9</v>
      </c>
      <c r="E45" s="7">
        <v>131.5</v>
      </c>
      <c r="F45" s="5">
        <v>39.71</v>
      </c>
      <c r="G45" t="s">
        <v>12</v>
      </c>
      <c r="H45">
        <v>38</v>
      </c>
      <c r="I45" s="6">
        <v>8.3299999999999997E-4</v>
      </c>
      <c r="J45" s="6">
        <v>8.3299999999999997E-4</v>
      </c>
      <c r="K45" s="7">
        <v>98423.5</v>
      </c>
      <c r="L45" s="7">
        <v>82</v>
      </c>
      <c r="M45" s="5">
        <v>43.66</v>
      </c>
    </row>
    <row r="46" spans="1:13">
      <c r="A46">
        <v>39</v>
      </c>
      <c r="B46" s="6">
        <v>1.5120000000000001E-3</v>
      </c>
      <c r="C46" s="6">
        <v>1.511E-3</v>
      </c>
      <c r="D46" s="7">
        <v>97041.4</v>
      </c>
      <c r="E46" s="7">
        <v>146.69999999999999</v>
      </c>
      <c r="F46" s="5">
        <v>38.76</v>
      </c>
      <c r="G46" t="s">
        <v>12</v>
      </c>
      <c r="H46">
        <v>39</v>
      </c>
      <c r="I46" s="6">
        <v>8.7000000000000001E-4</v>
      </c>
      <c r="J46" s="6">
        <v>8.7000000000000001E-4</v>
      </c>
      <c r="K46" s="7">
        <v>98341.6</v>
      </c>
      <c r="L46" s="7">
        <v>85.5</v>
      </c>
      <c r="M46" s="5">
        <v>42.69</v>
      </c>
    </row>
    <row r="47" spans="1:13">
      <c r="A47">
        <v>40</v>
      </c>
      <c r="B47" s="6">
        <v>1.665E-3</v>
      </c>
      <c r="C47" s="6">
        <v>1.6639999999999999E-3</v>
      </c>
      <c r="D47" s="7">
        <v>96894.8</v>
      </c>
      <c r="E47" s="7">
        <v>161.19999999999999</v>
      </c>
      <c r="F47" s="5">
        <v>37.82</v>
      </c>
      <c r="G47" t="s">
        <v>12</v>
      </c>
      <c r="H47">
        <v>40</v>
      </c>
      <c r="I47" s="6">
        <v>9.6299999999999999E-4</v>
      </c>
      <c r="J47" s="6">
        <v>9.6299999999999999E-4</v>
      </c>
      <c r="K47" s="7">
        <v>98256</v>
      </c>
      <c r="L47" s="7">
        <v>94.6</v>
      </c>
      <c r="M47" s="5">
        <v>41.73</v>
      </c>
    </row>
    <row r="48" spans="1:13">
      <c r="A48">
        <v>41</v>
      </c>
      <c r="B48" s="6">
        <v>1.727E-3</v>
      </c>
      <c r="C48" s="6">
        <v>1.725E-3</v>
      </c>
      <c r="D48" s="7">
        <v>96733.5</v>
      </c>
      <c r="E48" s="7">
        <v>166.9</v>
      </c>
      <c r="F48" s="5">
        <v>36.880000000000003</v>
      </c>
      <c r="G48" t="s">
        <v>12</v>
      </c>
      <c r="H48">
        <v>41</v>
      </c>
      <c r="I48" s="6">
        <v>1.0330000000000001E-3</v>
      </c>
      <c r="J48" s="6">
        <v>1.0330000000000001E-3</v>
      </c>
      <c r="K48" s="7">
        <v>98161.4</v>
      </c>
      <c r="L48" s="7">
        <v>101.4</v>
      </c>
      <c r="M48" s="5">
        <v>40.770000000000003</v>
      </c>
    </row>
    <row r="49" spans="1:13">
      <c r="A49">
        <v>42</v>
      </c>
      <c r="B49" s="6">
        <v>1.884E-3</v>
      </c>
      <c r="C49" s="6">
        <v>1.882E-3</v>
      </c>
      <c r="D49" s="7">
        <v>96566.6</v>
      </c>
      <c r="E49" s="7">
        <v>181.8</v>
      </c>
      <c r="F49" s="5">
        <v>35.950000000000003</v>
      </c>
      <c r="G49" t="s">
        <v>12</v>
      </c>
      <c r="H49">
        <v>42</v>
      </c>
      <c r="I49" s="6">
        <v>1.158E-3</v>
      </c>
      <c r="J49" s="6">
        <v>1.157E-3</v>
      </c>
      <c r="K49" s="7">
        <v>98060.1</v>
      </c>
      <c r="L49" s="7">
        <v>113.5</v>
      </c>
      <c r="M49" s="5">
        <v>39.81</v>
      </c>
    </row>
    <row r="50" spans="1:13">
      <c r="A50">
        <v>43</v>
      </c>
      <c r="B50" s="6">
        <v>2.1059999999999998E-3</v>
      </c>
      <c r="C50" s="6">
        <v>2.104E-3</v>
      </c>
      <c r="D50" s="7">
        <v>96384.9</v>
      </c>
      <c r="E50" s="7">
        <v>202.8</v>
      </c>
      <c r="F50" s="5">
        <v>35.01</v>
      </c>
      <c r="G50" t="s">
        <v>12</v>
      </c>
      <c r="H50">
        <v>43</v>
      </c>
      <c r="I50" s="6">
        <v>1.382E-3</v>
      </c>
      <c r="J50" s="6">
        <v>1.3810000000000001E-3</v>
      </c>
      <c r="K50" s="7">
        <v>97946.6</v>
      </c>
      <c r="L50" s="7">
        <v>135.19999999999999</v>
      </c>
      <c r="M50" s="5">
        <v>38.86</v>
      </c>
    </row>
    <row r="51" spans="1:13">
      <c r="A51">
        <v>44</v>
      </c>
      <c r="B51" s="6">
        <v>2.1280000000000001E-3</v>
      </c>
      <c r="C51" s="6">
        <v>2.1259999999999999E-3</v>
      </c>
      <c r="D51" s="7">
        <v>96182.1</v>
      </c>
      <c r="E51" s="7">
        <v>204.5</v>
      </c>
      <c r="F51" s="5">
        <v>34.090000000000003</v>
      </c>
      <c r="G51" t="s">
        <v>12</v>
      </c>
      <c r="H51">
        <v>44</v>
      </c>
      <c r="I51" s="6">
        <v>1.4580000000000001E-3</v>
      </c>
      <c r="J51" s="6">
        <v>1.457E-3</v>
      </c>
      <c r="K51" s="7">
        <v>97811.3</v>
      </c>
      <c r="L51" s="7">
        <v>142.5</v>
      </c>
      <c r="M51" s="5">
        <v>37.909999999999997</v>
      </c>
    </row>
    <row r="52" spans="1:13">
      <c r="A52">
        <v>45</v>
      </c>
      <c r="B52" s="6">
        <v>2.4199999999999998E-3</v>
      </c>
      <c r="C52" s="6">
        <v>2.4169999999999999E-3</v>
      </c>
      <c r="D52" s="7">
        <v>95977.600000000006</v>
      </c>
      <c r="E52" s="7">
        <v>232</v>
      </c>
      <c r="F52" s="5">
        <v>33.159999999999997</v>
      </c>
      <c r="G52" t="s">
        <v>12</v>
      </c>
      <c r="H52">
        <v>45</v>
      </c>
      <c r="I52" s="6">
        <v>1.5820000000000001E-3</v>
      </c>
      <c r="J52" s="6">
        <v>1.5809999999999999E-3</v>
      </c>
      <c r="K52" s="7">
        <v>97668.800000000003</v>
      </c>
      <c r="L52" s="7">
        <v>154.4</v>
      </c>
      <c r="M52" s="5">
        <v>36.96</v>
      </c>
    </row>
    <row r="53" spans="1:13">
      <c r="A53">
        <v>46</v>
      </c>
      <c r="B53" s="6">
        <v>2.7260000000000001E-3</v>
      </c>
      <c r="C53" s="6">
        <v>2.7230000000000002E-3</v>
      </c>
      <c r="D53" s="7">
        <v>95745.600000000006</v>
      </c>
      <c r="E53" s="7">
        <v>260.7</v>
      </c>
      <c r="F53" s="5">
        <v>32.24</v>
      </c>
      <c r="G53" t="s">
        <v>12</v>
      </c>
      <c r="H53">
        <v>46</v>
      </c>
      <c r="I53" s="6">
        <v>1.836E-3</v>
      </c>
      <c r="J53" s="6">
        <v>1.8339999999999999E-3</v>
      </c>
      <c r="K53" s="7">
        <v>97514.4</v>
      </c>
      <c r="L53" s="7">
        <v>178.9</v>
      </c>
      <c r="M53" s="5">
        <v>36.020000000000003</v>
      </c>
    </row>
    <row r="54" spans="1:13">
      <c r="A54">
        <v>47</v>
      </c>
      <c r="B54" s="6">
        <v>3.0839999999999999E-3</v>
      </c>
      <c r="C54" s="6">
        <v>3.0790000000000001E-3</v>
      </c>
      <c r="D54" s="7">
        <v>95484.9</v>
      </c>
      <c r="E54" s="7">
        <v>294</v>
      </c>
      <c r="F54" s="5">
        <v>31.32</v>
      </c>
      <c r="G54" t="s">
        <v>12</v>
      </c>
      <c r="H54">
        <v>47</v>
      </c>
      <c r="I54" s="6">
        <v>1.9959999999999999E-3</v>
      </c>
      <c r="J54" s="6">
        <v>1.9940000000000001E-3</v>
      </c>
      <c r="K54" s="7">
        <v>97335.6</v>
      </c>
      <c r="L54" s="7">
        <v>194.1</v>
      </c>
      <c r="M54" s="5">
        <v>35.090000000000003</v>
      </c>
    </row>
    <row r="55" spans="1:13">
      <c r="A55">
        <v>48</v>
      </c>
      <c r="B55" s="6">
        <v>3.2699999999999999E-3</v>
      </c>
      <c r="C55" s="6">
        <v>3.264E-3</v>
      </c>
      <c r="D55" s="7">
        <v>95190.9</v>
      </c>
      <c r="E55" s="7">
        <v>310.7</v>
      </c>
      <c r="F55" s="5">
        <v>30.42</v>
      </c>
      <c r="G55" t="s">
        <v>12</v>
      </c>
      <c r="H55">
        <v>48</v>
      </c>
      <c r="I55" s="6">
        <v>2.1919999999999999E-3</v>
      </c>
      <c r="J55" s="6">
        <v>2.1900000000000001E-3</v>
      </c>
      <c r="K55" s="7">
        <v>97141.4</v>
      </c>
      <c r="L55" s="7">
        <v>212.7</v>
      </c>
      <c r="M55" s="5">
        <v>34.15</v>
      </c>
    </row>
    <row r="56" spans="1:13">
      <c r="A56">
        <v>49</v>
      </c>
      <c r="B56" s="6">
        <v>3.6779999999999998E-3</v>
      </c>
      <c r="C56" s="6">
        <v>3.6719999999999999E-3</v>
      </c>
      <c r="D56" s="7">
        <v>94880.2</v>
      </c>
      <c r="E56" s="7">
        <v>348.4</v>
      </c>
      <c r="F56" s="5">
        <v>29.52</v>
      </c>
      <c r="G56" t="s">
        <v>12</v>
      </c>
      <c r="H56">
        <v>49</v>
      </c>
      <c r="I56" s="6">
        <v>2.3570000000000002E-3</v>
      </c>
      <c r="J56" s="6">
        <v>2.3540000000000002E-3</v>
      </c>
      <c r="K56" s="7">
        <v>96928.7</v>
      </c>
      <c r="L56" s="7">
        <v>228.2</v>
      </c>
      <c r="M56" s="5">
        <v>33.229999999999997</v>
      </c>
    </row>
    <row r="57" spans="1:13">
      <c r="A57">
        <v>50</v>
      </c>
      <c r="B57" s="6">
        <v>3.9909999999999998E-3</v>
      </c>
      <c r="C57" s="6">
        <v>3.9830000000000004E-3</v>
      </c>
      <c r="D57" s="7">
        <v>94531.8</v>
      </c>
      <c r="E57" s="7">
        <v>376.5</v>
      </c>
      <c r="F57" s="5">
        <v>28.62</v>
      </c>
      <c r="G57" t="s">
        <v>12</v>
      </c>
      <c r="H57">
        <v>50</v>
      </c>
      <c r="I57" s="6">
        <v>2.64E-3</v>
      </c>
      <c r="J57" s="6">
        <v>2.637E-3</v>
      </c>
      <c r="K57" s="7">
        <v>96700.6</v>
      </c>
      <c r="L57" s="7">
        <v>255</v>
      </c>
      <c r="M57" s="5">
        <v>32.31</v>
      </c>
    </row>
    <row r="58" spans="1:13">
      <c r="A58">
        <v>51</v>
      </c>
      <c r="B58" s="6">
        <v>4.248E-3</v>
      </c>
      <c r="C58" s="6">
        <v>4.2389999999999997E-3</v>
      </c>
      <c r="D58" s="7">
        <v>94155.3</v>
      </c>
      <c r="E58" s="7">
        <v>399.1</v>
      </c>
      <c r="F58" s="5">
        <v>27.74</v>
      </c>
      <c r="G58" t="s">
        <v>12</v>
      </c>
      <c r="H58">
        <v>51</v>
      </c>
      <c r="I58" s="6">
        <v>2.8040000000000001E-3</v>
      </c>
      <c r="J58" s="6">
        <v>2.8E-3</v>
      </c>
      <c r="K58" s="7">
        <v>96445.6</v>
      </c>
      <c r="L58" s="7">
        <v>270</v>
      </c>
      <c r="M58" s="5">
        <v>31.39</v>
      </c>
    </row>
    <row r="59" spans="1:13">
      <c r="A59">
        <v>52</v>
      </c>
      <c r="B59" s="6">
        <v>4.6569999999999997E-3</v>
      </c>
      <c r="C59" s="6">
        <v>4.646E-3</v>
      </c>
      <c r="D59" s="7">
        <v>93756.1</v>
      </c>
      <c r="E59" s="7">
        <v>435.6</v>
      </c>
      <c r="F59" s="5">
        <v>26.85</v>
      </c>
      <c r="G59" t="s">
        <v>12</v>
      </c>
      <c r="H59">
        <v>52</v>
      </c>
      <c r="I59" s="6">
        <v>3.0599999999999998E-3</v>
      </c>
      <c r="J59" s="6">
        <v>3.055E-3</v>
      </c>
      <c r="K59" s="7">
        <v>96175.5</v>
      </c>
      <c r="L59" s="7">
        <v>293.8</v>
      </c>
      <c r="M59" s="5">
        <v>30.48</v>
      </c>
    </row>
    <row r="60" spans="1:13">
      <c r="A60">
        <v>53</v>
      </c>
      <c r="B60" s="6">
        <v>5.0179999999999999E-3</v>
      </c>
      <c r="C60" s="6">
        <v>5.006E-3</v>
      </c>
      <c r="D60" s="7">
        <v>93320.6</v>
      </c>
      <c r="E60" s="7">
        <v>467.1</v>
      </c>
      <c r="F60" s="5">
        <v>25.98</v>
      </c>
      <c r="G60" t="s">
        <v>12</v>
      </c>
      <c r="H60">
        <v>53</v>
      </c>
      <c r="I60" s="6">
        <v>3.2720000000000002E-3</v>
      </c>
      <c r="J60" s="6">
        <v>3.2659999999999998E-3</v>
      </c>
      <c r="K60" s="7">
        <v>95881.7</v>
      </c>
      <c r="L60" s="7">
        <v>313.2</v>
      </c>
      <c r="M60" s="5">
        <v>29.57</v>
      </c>
    </row>
    <row r="61" spans="1:13">
      <c r="A61">
        <v>54</v>
      </c>
      <c r="B61" s="6">
        <v>5.4850000000000003E-3</v>
      </c>
      <c r="C61" s="6">
        <v>5.47E-3</v>
      </c>
      <c r="D61" s="7">
        <v>92853.4</v>
      </c>
      <c r="E61" s="7">
        <v>507.9</v>
      </c>
      <c r="F61" s="5">
        <v>25.1</v>
      </c>
      <c r="G61" t="s">
        <v>12</v>
      </c>
      <c r="H61">
        <v>54</v>
      </c>
      <c r="I61" s="6">
        <v>3.6549999999999998E-3</v>
      </c>
      <c r="J61" s="6">
        <v>3.6480000000000002E-3</v>
      </c>
      <c r="K61" s="7">
        <v>95568.5</v>
      </c>
      <c r="L61" s="7">
        <v>348.6</v>
      </c>
      <c r="M61" s="5">
        <v>28.66</v>
      </c>
    </row>
    <row r="62" spans="1:13">
      <c r="A62">
        <v>55</v>
      </c>
      <c r="B62" s="6">
        <v>6.0959999999999999E-3</v>
      </c>
      <c r="C62" s="6">
        <v>6.0780000000000001E-3</v>
      </c>
      <c r="D62" s="7">
        <v>92345.600000000006</v>
      </c>
      <c r="E62" s="7">
        <v>561.29999999999995</v>
      </c>
      <c r="F62" s="5">
        <v>24.24</v>
      </c>
      <c r="G62" t="s">
        <v>12</v>
      </c>
      <c r="H62">
        <v>55</v>
      </c>
      <c r="I62" s="6">
        <v>3.9649999999999998E-3</v>
      </c>
      <c r="J62" s="6">
        <v>3.9579999999999997E-3</v>
      </c>
      <c r="K62" s="7">
        <v>95219.9</v>
      </c>
      <c r="L62" s="7">
        <v>376.8</v>
      </c>
      <c r="M62" s="5">
        <v>27.77</v>
      </c>
    </row>
    <row r="63" spans="1:13">
      <c r="A63">
        <v>56</v>
      </c>
      <c r="B63" s="6">
        <v>6.6810000000000003E-3</v>
      </c>
      <c r="C63" s="6">
        <v>6.6579999999999999E-3</v>
      </c>
      <c r="D63" s="7">
        <v>91784.3</v>
      </c>
      <c r="E63" s="7">
        <v>611.1</v>
      </c>
      <c r="F63" s="5">
        <v>23.38</v>
      </c>
      <c r="G63" t="s">
        <v>12</v>
      </c>
      <c r="H63">
        <v>56</v>
      </c>
      <c r="I63" s="6">
        <v>4.3439999999999998E-3</v>
      </c>
      <c r="J63" s="6">
        <v>4.3350000000000003E-3</v>
      </c>
      <c r="K63" s="7">
        <v>94843.1</v>
      </c>
      <c r="L63" s="7">
        <v>411.1</v>
      </c>
      <c r="M63" s="5">
        <v>26.88</v>
      </c>
    </row>
    <row r="64" spans="1:13">
      <c r="A64">
        <v>57</v>
      </c>
      <c r="B64" s="6">
        <v>7.6150000000000002E-3</v>
      </c>
      <c r="C64" s="6">
        <v>7.5859999999999999E-3</v>
      </c>
      <c r="D64" s="7">
        <v>91173.2</v>
      </c>
      <c r="E64" s="7">
        <v>691.7</v>
      </c>
      <c r="F64" s="5">
        <v>22.54</v>
      </c>
      <c r="G64" t="s">
        <v>12</v>
      </c>
      <c r="H64">
        <v>57</v>
      </c>
      <c r="I64" s="6">
        <v>4.7089999999999996E-3</v>
      </c>
      <c r="J64" s="6">
        <v>4.6979999999999999E-3</v>
      </c>
      <c r="K64" s="7">
        <v>94432</v>
      </c>
      <c r="L64" s="7">
        <v>443.6</v>
      </c>
      <c r="M64" s="5">
        <v>25.99</v>
      </c>
    </row>
    <row r="65" spans="1:13">
      <c r="A65">
        <v>58</v>
      </c>
      <c r="B65" s="6">
        <v>8.3219999999999995E-3</v>
      </c>
      <c r="C65" s="6">
        <v>8.2869999999999992E-3</v>
      </c>
      <c r="D65" s="7">
        <v>90481.5</v>
      </c>
      <c r="E65" s="7">
        <v>749.9</v>
      </c>
      <c r="F65" s="5">
        <v>21.71</v>
      </c>
      <c r="G65" t="s">
        <v>12</v>
      </c>
      <c r="H65">
        <v>58</v>
      </c>
      <c r="I65" s="6">
        <v>5.1330000000000004E-3</v>
      </c>
      <c r="J65" s="6">
        <v>5.1200000000000004E-3</v>
      </c>
      <c r="K65" s="7">
        <v>93988.3</v>
      </c>
      <c r="L65" s="7">
        <v>481.2</v>
      </c>
      <c r="M65" s="5">
        <v>25.11</v>
      </c>
    </row>
    <row r="66" spans="1:13">
      <c r="A66">
        <v>59</v>
      </c>
      <c r="B66" s="6">
        <v>9.1850000000000005E-3</v>
      </c>
      <c r="C66" s="6">
        <v>9.1430000000000001E-3</v>
      </c>
      <c r="D66" s="7">
        <v>89731.6</v>
      </c>
      <c r="E66" s="7">
        <v>820.4</v>
      </c>
      <c r="F66" s="5">
        <v>20.88</v>
      </c>
      <c r="G66" t="s">
        <v>12</v>
      </c>
      <c r="H66">
        <v>59</v>
      </c>
      <c r="I66" s="6">
        <v>5.7359999999999998E-3</v>
      </c>
      <c r="J66" s="6">
        <v>5.7190000000000001E-3</v>
      </c>
      <c r="K66" s="7">
        <v>93507.1</v>
      </c>
      <c r="L66" s="7">
        <v>534.79999999999995</v>
      </c>
      <c r="M66" s="5">
        <v>24.24</v>
      </c>
    </row>
    <row r="67" spans="1:13">
      <c r="A67">
        <v>60</v>
      </c>
      <c r="B67" s="6">
        <v>1.0427000000000001E-2</v>
      </c>
      <c r="C67" s="6">
        <v>1.0373E-2</v>
      </c>
      <c r="D67" s="7">
        <v>88911.2</v>
      </c>
      <c r="E67" s="7">
        <v>922.3</v>
      </c>
      <c r="F67" s="5">
        <v>20.07</v>
      </c>
      <c r="G67" t="s">
        <v>12</v>
      </c>
      <c r="H67">
        <v>60</v>
      </c>
      <c r="I67" s="6">
        <v>6.4250000000000002E-3</v>
      </c>
      <c r="J67" s="6">
        <v>6.404E-3</v>
      </c>
      <c r="K67" s="7">
        <v>92972.3</v>
      </c>
      <c r="L67" s="7">
        <v>595.4</v>
      </c>
      <c r="M67" s="5">
        <v>23.37</v>
      </c>
    </row>
    <row r="68" spans="1:13">
      <c r="A68">
        <v>61</v>
      </c>
      <c r="B68" s="6">
        <v>1.1396999999999999E-2</v>
      </c>
      <c r="C68" s="6">
        <v>1.1332E-2</v>
      </c>
      <c r="D68" s="7">
        <v>87989</v>
      </c>
      <c r="E68" s="7">
        <v>997.1</v>
      </c>
      <c r="F68" s="5">
        <v>19.28</v>
      </c>
      <c r="G68" t="s">
        <v>12</v>
      </c>
      <c r="H68">
        <v>61</v>
      </c>
      <c r="I68" s="6">
        <v>7.1130000000000004E-3</v>
      </c>
      <c r="J68" s="6">
        <v>7.0879999999999997E-3</v>
      </c>
      <c r="K68" s="7">
        <v>92376.9</v>
      </c>
      <c r="L68" s="7">
        <v>654.79999999999995</v>
      </c>
      <c r="M68" s="5">
        <v>22.52</v>
      </c>
    </row>
    <row r="69" spans="1:13">
      <c r="A69">
        <v>62</v>
      </c>
      <c r="B69" s="6">
        <v>1.2746E-2</v>
      </c>
      <c r="C69" s="6">
        <v>1.2664999999999999E-2</v>
      </c>
      <c r="D69" s="7">
        <v>86991.9</v>
      </c>
      <c r="E69" s="7">
        <v>1101.8</v>
      </c>
      <c r="F69" s="5">
        <v>18.489999999999998</v>
      </c>
      <c r="G69" t="s">
        <v>12</v>
      </c>
      <c r="H69">
        <v>62</v>
      </c>
      <c r="I69" s="6">
        <v>7.5810000000000001E-3</v>
      </c>
      <c r="J69" s="6">
        <v>7.5519999999999997E-3</v>
      </c>
      <c r="K69" s="7">
        <v>91722.1</v>
      </c>
      <c r="L69" s="7">
        <v>692.7</v>
      </c>
      <c r="M69" s="5">
        <v>21.68</v>
      </c>
    </row>
    <row r="70" spans="1:13">
      <c r="A70">
        <v>63</v>
      </c>
      <c r="B70" s="6">
        <v>1.3754000000000001E-2</v>
      </c>
      <c r="C70" s="6">
        <v>1.366E-2</v>
      </c>
      <c r="D70" s="7">
        <v>85890.1</v>
      </c>
      <c r="E70" s="7">
        <v>1173.2</v>
      </c>
      <c r="F70" s="5">
        <v>17.72</v>
      </c>
      <c r="G70" t="s">
        <v>12</v>
      </c>
      <c r="H70">
        <v>63</v>
      </c>
      <c r="I70" s="6">
        <v>8.4019999999999997E-3</v>
      </c>
      <c r="J70" s="6">
        <v>8.3669999999999994E-3</v>
      </c>
      <c r="K70" s="7">
        <v>91029.4</v>
      </c>
      <c r="L70" s="7">
        <v>761.6</v>
      </c>
      <c r="M70" s="5">
        <v>20.84</v>
      </c>
    </row>
    <row r="71" spans="1:13">
      <c r="A71">
        <v>64</v>
      </c>
      <c r="B71" s="6">
        <v>1.5187000000000001E-2</v>
      </c>
      <c r="C71" s="6">
        <v>1.5073E-2</v>
      </c>
      <c r="D71" s="7">
        <v>84716.9</v>
      </c>
      <c r="E71" s="7">
        <v>1276.9000000000001</v>
      </c>
      <c r="F71" s="5">
        <v>16.96</v>
      </c>
      <c r="G71" t="s">
        <v>12</v>
      </c>
      <c r="H71">
        <v>64</v>
      </c>
      <c r="I71" s="6">
        <v>9.2230000000000003E-3</v>
      </c>
      <c r="J71" s="6">
        <v>9.1809999999999999E-3</v>
      </c>
      <c r="K71" s="7">
        <v>90267.8</v>
      </c>
      <c r="L71" s="7">
        <v>828.7</v>
      </c>
      <c r="M71" s="5">
        <v>20.010000000000002</v>
      </c>
    </row>
    <row r="72" spans="1:13">
      <c r="A72">
        <v>65</v>
      </c>
      <c r="B72" s="6">
        <v>1.6624E-2</v>
      </c>
      <c r="C72" s="6">
        <v>1.6487000000000002E-2</v>
      </c>
      <c r="D72" s="7">
        <v>83440</v>
      </c>
      <c r="E72" s="7">
        <v>1375.7</v>
      </c>
      <c r="F72" s="5">
        <v>16.21</v>
      </c>
      <c r="G72" t="s">
        <v>12</v>
      </c>
      <c r="H72">
        <v>65</v>
      </c>
      <c r="I72" s="6">
        <v>1.0175E-2</v>
      </c>
      <c r="J72" s="6">
        <v>1.0123999999999999E-2</v>
      </c>
      <c r="K72" s="7">
        <v>89439.1</v>
      </c>
      <c r="L72" s="7">
        <v>905.4</v>
      </c>
      <c r="M72" s="5">
        <v>19.190000000000001</v>
      </c>
    </row>
    <row r="73" spans="1:13">
      <c r="A73">
        <v>66</v>
      </c>
      <c r="B73" s="6">
        <v>1.8336999999999999E-2</v>
      </c>
      <c r="C73" s="6">
        <v>1.8171E-2</v>
      </c>
      <c r="D73" s="7">
        <v>82064.3</v>
      </c>
      <c r="E73" s="7">
        <v>1491.2</v>
      </c>
      <c r="F73" s="5">
        <v>15.48</v>
      </c>
      <c r="G73" t="s">
        <v>12</v>
      </c>
      <c r="H73">
        <v>66</v>
      </c>
      <c r="I73" s="6">
        <v>1.1143999999999999E-2</v>
      </c>
      <c r="J73" s="6">
        <v>1.1082E-2</v>
      </c>
      <c r="K73" s="7">
        <v>88533.7</v>
      </c>
      <c r="L73" s="7">
        <v>981.1</v>
      </c>
      <c r="M73" s="5">
        <v>18.38</v>
      </c>
    </row>
    <row r="74" spans="1:13">
      <c r="A74">
        <v>67</v>
      </c>
      <c r="B74" s="6">
        <v>2.0632000000000001E-2</v>
      </c>
      <c r="C74" s="6">
        <v>2.0421000000000002E-2</v>
      </c>
      <c r="D74" s="7">
        <v>80573.100000000006</v>
      </c>
      <c r="E74" s="7">
        <v>1645.4</v>
      </c>
      <c r="F74" s="5">
        <v>14.75</v>
      </c>
      <c r="G74" t="s">
        <v>12</v>
      </c>
      <c r="H74">
        <v>67</v>
      </c>
      <c r="I74" s="6">
        <v>1.2394000000000001E-2</v>
      </c>
      <c r="J74" s="6">
        <v>1.2318000000000001E-2</v>
      </c>
      <c r="K74" s="7">
        <v>87552.5</v>
      </c>
      <c r="L74" s="7">
        <v>1078.5</v>
      </c>
      <c r="M74" s="5">
        <v>17.579999999999998</v>
      </c>
    </row>
    <row r="75" spans="1:13">
      <c r="A75">
        <v>68</v>
      </c>
      <c r="B75" s="6">
        <v>2.2814000000000001E-2</v>
      </c>
      <c r="C75" s="6">
        <v>2.2556E-2</v>
      </c>
      <c r="D75" s="7">
        <v>78927.7</v>
      </c>
      <c r="E75" s="7">
        <v>1780.3</v>
      </c>
      <c r="F75" s="5">
        <v>14.05</v>
      </c>
      <c r="G75" t="s">
        <v>12</v>
      </c>
      <c r="H75">
        <v>68</v>
      </c>
      <c r="I75" s="6">
        <v>1.3821E-2</v>
      </c>
      <c r="J75" s="6">
        <v>1.3726E-2</v>
      </c>
      <c r="K75" s="7">
        <v>86474.1</v>
      </c>
      <c r="L75" s="7">
        <v>1187</v>
      </c>
      <c r="M75" s="5">
        <v>16.8</v>
      </c>
    </row>
    <row r="76" spans="1:13">
      <c r="A76">
        <v>69</v>
      </c>
      <c r="B76" s="6">
        <v>2.5492000000000001E-2</v>
      </c>
      <c r="C76" s="6">
        <v>2.5170999999999999E-2</v>
      </c>
      <c r="D76" s="7">
        <v>77147.399999999994</v>
      </c>
      <c r="E76" s="7">
        <v>1941.9</v>
      </c>
      <c r="F76" s="5">
        <v>13.36</v>
      </c>
      <c r="G76" t="s">
        <v>12</v>
      </c>
      <c r="H76">
        <v>69</v>
      </c>
      <c r="I76" s="6">
        <v>1.5306999999999999E-2</v>
      </c>
      <c r="J76" s="6">
        <v>1.5191E-2</v>
      </c>
      <c r="K76" s="7">
        <v>85287.1</v>
      </c>
      <c r="L76" s="7">
        <v>1295.5999999999999</v>
      </c>
      <c r="M76" s="5">
        <v>16.02</v>
      </c>
    </row>
    <row r="77" spans="1:13">
      <c r="A77">
        <v>70</v>
      </c>
      <c r="B77" s="6">
        <v>2.7857E-2</v>
      </c>
      <c r="C77" s="6">
        <v>2.7474999999999999E-2</v>
      </c>
      <c r="D77" s="7">
        <v>75205.600000000006</v>
      </c>
      <c r="E77" s="7">
        <v>2066.3000000000002</v>
      </c>
      <c r="F77" s="5">
        <v>12.7</v>
      </c>
      <c r="G77" t="s">
        <v>12</v>
      </c>
      <c r="H77">
        <v>70</v>
      </c>
      <c r="I77" s="6">
        <v>1.7009E-2</v>
      </c>
      <c r="J77" s="6">
        <v>1.6865999999999999E-2</v>
      </c>
      <c r="K77" s="7">
        <v>83991.5</v>
      </c>
      <c r="L77" s="7">
        <v>1416.6</v>
      </c>
      <c r="M77" s="5">
        <v>15.26</v>
      </c>
    </row>
    <row r="78" spans="1:13">
      <c r="A78">
        <v>71</v>
      </c>
      <c r="B78" s="6">
        <v>3.1657999999999999E-2</v>
      </c>
      <c r="C78" s="6">
        <v>3.1164000000000001E-2</v>
      </c>
      <c r="D78" s="7">
        <v>73139.3</v>
      </c>
      <c r="E78" s="7">
        <v>2279.3000000000002</v>
      </c>
      <c r="F78" s="5">
        <v>12.04</v>
      </c>
      <c r="G78" t="s">
        <v>12</v>
      </c>
      <c r="H78">
        <v>71</v>
      </c>
      <c r="I78" s="6">
        <v>1.9351E-2</v>
      </c>
      <c r="J78" s="6">
        <v>1.9165999999999999E-2</v>
      </c>
      <c r="K78" s="7">
        <v>82575</v>
      </c>
      <c r="L78" s="7">
        <v>1582.6</v>
      </c>
      <c r="M78" s="5">
        <v>14.52</v>
      </c>
    </row>
    <row r="79" spans="1:13">
      <c r="A79">
        <v>72</v>
      </c>
      <c r="B79" s="6">
        <v>3.4986000000000003E-2</v>
      </c>
      <c r="C79" s="6">
        <v>3.4383999999999998E-2</v>
      </c>
      <c r="D79" s="7">
        <v>70860</v>
      </c>
      <c r="E79" s="7">
        <v>2436.5</v>
      </c>
      <c r="F79" s="5">
        <v>11.41</v>
      </c>
      <c r="G79" t="s">
        <v>12</v>
      </c>
      <c r="H79">
        <v>72</v>
      </c>
      <c r="I79" s="6">
        <v>2.1912999999999998E-2</v>
      </c>
      <c r="J79" s="6">
        <v>2.1675E-2</v>
      </c>
      <c r="K79" s="7">
        <v>80992.3</v>
      </c>
      <c r="L79" s="7">
        <v>1755.5</v>
      </c>
      <c r="M79" s="5">
        <v>13.79</v>
      </c>
    </row>
    <row r="80" spans="1:13">
      <c r="A80">
        <v>73</v>
      </c>
      <c r="B80" s="6">
        <v>3.8913000000000003E-2</v>
      </c>
      <c r="C80" s="6">
        <v>3.8170999999999997E-2</v>
      </c>
      <c r="D80" s="7">
        <v>68423.5</v>
      </c>
      <c r="E80" s="7">
        <v>2611.8000000000002</v>
      </c>
      <c r="F80" s="5">
        <v>10.8</v>
      </c>
      <c r="G80" t="s">
        <v>12</v>
      </c>
      <c r="H80">
        <v>73</v>
      </c>
      <c r="I80" s="6">
        <v>2.4660000000000001E-2</v>
      </c>
      <c r="J80" s="6">
        <v>2.436E-2</v>
      </c>
      <c r="K80" s="7">
        <v>79236.800000000003</v>
      </c>
      <c r="L80" s="7">
        <v>1930.2</v>
      </c>
      <c r="M80" s="5">
        <v>13.08</v>
      </c>
    </row>
    <row r="81" spans="1:13">
      <c r="A81">
        <v>74</v>
      </c>
      <c r="B81" s="6">
        <v>4.4019999999999997E-2</v>
      </c>
      <c r="C81" s="6">
        <v>4.3071999999999999E-2</v>
      </c>
      <c r="D81" s="7">
        <v>65811.7</v>
      </c>
      <c r="E81" s="7">
        <v>2834.6</v>
      </c>
      <c r="F81" s="5">
        <v>10.210000000000001</v>
      </c>
      <c r="G81" t="s">
        <v>12</v>
      </c>
      <c r="H81">
        <v>74</v>
      </c>
      <c r="I81" s="6">
        <v>2.7293000000000001E-2</v>
      </c>
      <c r="J81" s="6">
        <v>2.6925999999999999E-2</v>
      </c>
      <c r="K81" s="7">
        <v>77306.600000000006</v>
      </c>
      <c r="L81" s="7">
        <v>2081.6</v>
      </c>
      <c r="M81" s="5">
        <v>12.4</v>
      </c>
    </row>
    <row r="82" spans="1:13">
      <c r="A82">
        <v>75</v>
      </c>
      <c r="B82" s="6">
        <v>4.9132000000000002E-2</v>
      </c>
      <c r="C82" s="6">
        <v>4.7953999999999997E-2</v>
      </c>
      <c r="D82" s="7">
        <v>62977.1</v>
      </c>
      <c r="E82" s="7">
        <v>3020</v>
      </c>
      <c r="F82" s="5">
        <v>9.65</v>
      </c>
      <c r="G82" t="s">
        <v>12</v>
      </c>
      <c r="H82">
        <v>75</v>
      </c>
      <c r="I82" s="6">
        <v>3.1243E-2</v>
      </c>
      <c r="J82" s="6">
        <v>3.0762000000000001E-2</v>
      </c>
      <c r="K82" s="7">
        <v>75225</v>
      </c>
      <c r="L82" s="7">
        <v>2314.1</v>
      </c>
      <c r="M82" s="5">
        <v>11.73</v>
      </c>
    </row>
    <row r="83" spans="1:13">
      <c r="A83">
        <v>76</v>
      </c>
      <c r="B83" s="6">
        <v>5.4445E-2</v>
      </c>
      <c r="C83" s="6">
        <v>5.3002000000000001E-2</v>
      </c>
      <c r="D83" s="7">
        <v>59957.1</v>
      </c>
      <c r="E83" s="7">
        <v>3177.9</v>
      </c>
      <c r="F83" s="5">
        <v>9.11</v>
      </c>
      <c r="G83" t="s">
        <v>12</v>
      </c>
      <c r="H83">
        <v>76</v>
      </c>
      <c r="I83" s="6">
        <v>3.4659000000000002E-2</v>
      </c>
      <c r="J83" s="6">
        <v>3.4068000000000001E-2</v>
      </c>
      <c r="K83" s="7">
        <v>72910.899999999994</v>
      </c>
      <c r="L83" s="7">
        <v>2483.9</v>
      </c>
      <c r="M83" s="5">
        <v>11.08</v>
      </c>
    </row>
    <row r="84" spans="1:13">
      <c r="A84">
        <v>77</v>
      </c>
      <c r="B84" s="6">
        <v>6.0273E-2</v>
      </c>
      <c r="C84" s="6">
        <v>5.8508999999999999E-2</v>
      </c>
      <c r="D84" s="7">
        <v>56779.3</v>
      </c>
      <c r="E84" s="7">
        <v>3322.1</v>
      </c>
      <c r="F84" s="5">
        <v>8.59</v>
      </c>
      <c r="G84" t="s">
        <v>12</v>
      </c>
      <c r="H84">
        <v>77</v>
      </c>
      <c r="I84" s="6">
        <v>3.8598E-2</v>
      </c>
      <c r="J84" s="6">
        <v>3.7866999999999998E-2</v>
      </c>
      <c r="K84" s="7">
        <v>70427</v>
      </c>
      <c r="L84" s="7">
        <v>2666.8</v>
      </c>
      <c r="M84" s="5">
        <v>10.46</v>
      </c>
    </row>
    <row r="85" spans="1:13">
      <c r="A85">
        <v>78</v>
      </c>
      <c r="B85" s="6">
        <v>6.5761E-2</v>
      </c>
      <c r="C85" s="6">
        <v>6.3668000000000002E-2</v>
      </c>
      <c r="D85" s="7">
        <v>53457.2</v>
      </c>
      <c r="E85" s="7">
        <v>3403.5</v>
      </c>
      <c r="F85" s="5">
        <v>8.09</v>
      </c>
      <c r="G85" t="s">
        <v>12</v>
      </c>
      <c r="H85">
        <v>78</v>
      </c>
      <c r="I85" s="6">
        <v>4.2901000000000002E-2</v>
      </c>
      <c r="J85" s="6">
        <v>4.2000000000000003E-2</v>
      </c>
      <c r="K85" s="7">
        <v>67760.2</v>
      </c>
      <c r="L85" s="7">
        <v>2845.9</v>
      </c>
      <c r="M85" s="5">
        <v>9.85</v>
      </c>
    </row>
    <row r="86" spans="1:13">
      <c r="A86">
        <v>79</v>
      </c>
      <c r="B86" s="6">
        <v>7.4387999999999996E-2</v>
      </c>
      <c r="C86" s="6">
        <v>7.1720000000000006E-2</v>
      </c>
      <c r="D86" s="7">
        <v>50053.7</v>
      </c>
      <c r="E86" s="7">
        <v>3589.9</v>
      </c>
      <c r="F86" s="5">
        <v>7.61</v>
      </c>
      <c r="G86" t="s">
        <v>12</v>
      </c>
      <c r="H86">
        <v>79</v>
      </c>
      <c r="I86" s="6">
        <v>4.7995000000000003E-2</v>
      </c>
      <c r="J86" s="6">
        <v>4.6870000000000002E-2</v>
      </c>
      <c r="K86" s="7">
        <v>64914.2</v>
      </c>
      <c r="L86" s="7">
        <v>3042.5</v>
      </c>
      <c r="M86" s="5">
        <v>9.26</v>
      </c>
    </row>
    <row r="87" spans="1:13">
      <c r="A87">
        <v>80</v>
      </c>
      <c r="B87" s="6">
        <v>8.1226999999999994E-2</v>
      </c>
      <c r="C87" s="6">
        <v>7.8057000000000001E-2</v>
      </c>
      <c r="D87" s="7">
        <v>46463.8</v>
      </c>
      <c r="E87" s="7">
        <v>3626.8</v>
      </c>
      <c r="F87" s="5">
        <v>7.16</v>
      </c>
      <c r="G87" t="s">
        <v>12</v>
      </c>
      <c r="H87">
        <v>80</v>
      </c>
      <c r="I87" s="6">
        <v>5.3804999999999999E-2</v>
      </c>
      <c r="J87" s="6">
        <v>5.2394999999999997E-2</v>
      </c>
      <c r="K87" s="7">
        <v>61871.7</v>
      </c>
      <c r="L87" s="7">
        <v>3241.8</v>
      </c>
      <c r="M87" s="5">
        <v>8.69</v>
      </c>
    </row>
    <row r="88" spans="1:13">
      <c r="A88">
        <v>81</v>
      </c>
      <c r="B88" s="6">
        <v>8.9495000000000005E-2</v>
      </c>
      <c r="C88" s="6">
        <v>8.5662000000000002E-2</v>
      </c>
      <c r="D88" s="7">
        <v>42837</v>
      </c>
      <c r="E88" s="7">
        <v>3669.5</v>
      </c>
      <c r="F88" s="5">
        <v>6.72</v>
      </c>
      <c r="G88" t="s">
        <v>12</v>
      </c>
      <c r="H88">
        <v>81</v>
      </c>
      <c r="I88" s="6">
        <v>6.0081000000000002E-2</v>
      </c>
      <c r="J88" s="6">
        <v>5.8328999999999999E-2</v>
      </c>
      <c r="K88" s="7">
        <v>58629.9</v>
      </c>
      <c r="L88" s="7">
        <v>3419.8</v>
      </c>
      <c r="M88" s="5">
        <v>8.14</v>
      </c>
    </row>
    <row r="89" spans="1:13">
      <c r="A89">
        <v>82</v>
      </c>
      <c r="B89" s="6">
        <v>9.6997E-2</v>
      </c>
      <c r="C89" s="6">
        <v>9.2509999999999995E-2</v>
      </c>
      <c r="D89" s="7">
        <v>39167.5</v>
      </c>
      <c r="E89" s="7">
        <v>3623.4</v>
      </c>
      <c r="F89" s="5">
        <v>6.3</v>
      </c>
      <c r="G89" t="s">
        <v>12</v>
      </c>
      <c r="H89">
        <v>82</v>
      </c>
      <c r="I89" s="6">
        <v>6.6906999999999994E-2</v>
      </c>
      <c r="J89" s="6">
        <v>6.4741000000000007E-2</v>
      </c>
      <c r="K89" s="7">
        <v>55210.1</v>
      </c>
      <c r="L89" s="7">
        <v>3574.4</v>
      </c>
      <c r="M89" s="5">
        <v>7.62</v>
      </c>
    </row>
    <row r="90" spans="1:13">
      <c r="A90">
        <v>83</v>
      </c>
      <c r="B90" s="6">
        <v>0.107228</v>
      </c>
      <c r="C90" s="6">
        <v>0.101772</v>
      </c>
      <c r="D90" s="7">
        <v>35544.1</v>
      </c>
      <c r="E90" s="7">
        <v>3617.4</v>
      </c>
      <c r="F90" s="5">
        <v>5.89</v>
      </c>
      <c r="G90" t="s">
        <v>12</v>
      </c>
      <c r="H90">
        <v>83</v>
      </c>
      <c r="I90" s="6">
        <v>7.4565999999999993E-2</v>
      </c>
      <c r="J90" s="6">
        <v>7.1886000000000005E-2</v>
      </c>
      <c r="K90" s="7">
        <v>51635.7</v>
      </c>
      <c r="L90" s="7">
        <v>3711.9</v>
      </c>
      <c r="M90" s="5">
        <v>7.11</v>
      </c>
    </row>
    <row r="91" spans="1:13">
      <c r="A91">
        <v>84</v>
      </c>
      <c r="B91" s="6">
        <v>0.11618100000000001</v>
      </c>
      <c r="C91" s="6">
        <v>0.109802</v>
      </c>
      <c r="D91" s="7">
        <v>31926.7</v>
      </c>
      <c r="E91" s="7">
        <v>3505.6</v>
      </c>
      <c r="F91" s="5">
        <v>5.5</v>
      </c>
      <c r="G91" t="s">
        <v>12</v>
      </c>
      <c r="H91">
        <v>84</v>
      </c>
      <c r="I91" s="6">
        <v>8.4080000000000002E-2</v>
      </c>
      <c r="J91" s="6">
        <v>8.0686999999999995E-2</v>
      </c>
      <c r="K91" s="7">
        <v>47923.8</v>
      </c>
      <c r="L91" s="7">
        <v>3866.9</v>
      </c>
      <c r="M91" s="5">
        <v>6.62</v>
      </c>
    </row>
    <row r="92" spans="1:13">
      <c r="A92">
        <v>85</v>
      </c>
      <c r="B92" s="6">
        <v>0.13863800000000001</v>
      </c>
      <c r="C92" s="6">
        <v>0.12964999999999999</v>
      </c>
      <c r="D92" s="7">
        <v>28421.1</v>
      </c>
      <c r="E92" s="7">
        <v>3684.8</v>
      </c>
      <c r="F92" s="5">
        <v>5.12</v>
      </c>
      <c r="G92" t="s">
        <v>12</v>
      </c>
      <c r="H92">
        <v>85</v>
      </c>
      <c r="I92" s="6">
        <v>9.7552E-2</v>
      </c>
      <c r="J92" s="6">
        <v>9.3015E-2</v>
      </c>
      <c r="K92" s="7">
        <v>44057</v>
      </c>
      <c r="L92" s="7">
        <v>4098</v>
      </c>
      <c r="M92" s="5">
        <v>6.16</v>
      </c>
    </row>
    <row r="93" spans="1:13">
      <c r="A93">
        <v>86</v>
      </c>
      <c r="B93" s="6">
        <v>0.14901900000000001</v>
      </c>
      <c r="C93" s="6">
        <v>0.138686</v>
      </c>
      <c r="D93" s="7">
        <v>24736.3</v>
      </c>
      <c r="E93" s="7">
        <v>3430.6</v>
      </c>
      <c r="F93" s="5">
        <v>4.8099999999999996</v>
      </c>
      <c r="G93" t="s">
        <v>12</v>
      </c>
      <c r="H93">
        <v>86</v>
      </c>
      <c r="I93" s="6">
        <v>0.10812099999999999</v>
      </c>
      <c r="J93" s="6">
        <v>0.102576</v>
      </c>
      <c r="K93" s="7">
        <v>39959</v>
      </c>
      <c r="L93" s="7">
        <v>4098.8</v>
      </c>
      <c r="M93" s="5">
        <v>5.74</v>
      </c>
    </row>
    <row r="94" spans="1:13">
      <c r="A94">
        <v>87</v>
      </c>
      <c r="B94" s="6">
        <v>0.16354399999999999</v>
      </c>
      <c r="C94" s="6">
        <v>0.15118200000000001</v>
      </c>
      <c r="D94" s="7">
        <v>21305.7</v>
      </c>
      <c r="E94" s="7">
        <v>3221</v>
      </c>
      <c r="F94" s="5">
        <v>4.5</v>
      </c>
      <c r="G94" t="s">
        <v>12</v>
      </c>
      <c r="H94">
        <v>87</v>
      </c>
      <c r="I94" s="6">
        <v>0.121813</v>
      </c>
      <c r="J94" s="6">
        <v>0.11482000000000001</v>
      </c>
      <c r="K94" s="7">
        <v>35860.199999999997</v>
      </c>
      <c r="L94" s="7">
        <v>4117.5</v>
      </c>
      <c r="M94" s="5">
        <v>5.34</v>
      </c>
    </row>
    <row r="95" spans="1:13">
      <c r="A95">
        <v>88</v>
      </c>
      <c r="B95" s="6">
        <v>0.18035499999999999</v>
      </c>
      <c r="C95" s="6">
        <v>0.165436</v>
      </c>
      <c r="D95" s="7">
        <v>18084.7</v>
      </c>
      <c r="E95" s="7">
        <v>2991.9</v>
      </c>
      <c r="F95" s="5">
        <v>4.22</v>
      </c>
      <c r="G95" t="s">
        <v>12</v>
      </c>
      <c r="H95">
        <v>88</v>
      </c>
      <c r="I95" s="6">
        <v>0.13472999999999999</v>
      </c>
      <c r="J95" s="6">
        <v>0.126226</v>
      </c>
      <c r="K95" s="7">
        <v>31742.799999999999</v>
      </c>
      <c r="L95" s="7">
        <v>4006.8</v>
      </c>
      <c r="M95" s="5">
        <v>4.96</v>
      </c>
    </row>
    <row r="96" spans="1:13">
      <c r="A96">
        <v>89</v>
      </c>
      <c r="B96" s="6">
        <v>0.200179</v>
      </c>
      <c r="C96" s="6">
        <v>0.18196599999999999</v>
      </c>
      <c r="D96" s="7">
        <v>15092.8</v>
      </c>
      <c r="E96" s="7">
        <v>2746.4</v>
      </c>
      <c r="F96" s="5">
        <v>3.95</v>
      </c>
      <c r="G96" t="s">
        <v>12</v>
      </c>
      <c r="H96">
        <v>89</v>
      </c>
      <c r="I96" s="6">
        <v>0.15249299999999999</v>
      </c>
      <c r="J96" s="6">
        <v>0.14168900000000001</v>
      </c>
      <c r="K96" s="7">
        <v>27736</v>
      </c>
      <c r="L96" s="7">
        <v>3929.9</v>
      </c>
      <c r="M96" s="5">
        <v>4.6100000000000003</v>
      </c>
    </row>
    <row r="97" spans="1:13">
      <c r="A97">
        <v>90</v>
      </c>
      <c r="B97" s="6">
        <v>0.206842</v>
      </c>
      <c r="C97" s="6">
        <v>0.18745500000000001</v>
      </c>
      <c r="D97" s="7">
        <v>12346.4</v>
      </c>
      <c r="E97" s="7">
        <v>2314.4</v>
      </c>
      <c r="F97" s="5">
        <v>3.72</v>
      </c>
      <c r="G97" t="s">
        <v>12</v>
      </c>
      <c r="H97">
        <v>90</v>
      </c>
      <c r="I97" s="6">
        <v>0.165774</v>
      </c>
      <c r="J97" s="6">
        <v>0.153085</v>
      </c>
      <c r="K97" s="7">
        <v>23806.1</v>
      </c>
      <c r="L97" s="7">
        <v>3644.4</v>
      </c>
      <c r="M97" s="5">
        <v>4.29</v>
      </c>
    </row>
    <row r="98" spans="1:13">
      <c r="A98">
        <v>91</v>
      </c>
      <c r="B98" s="6">
        <v>0.224994</v>
      </c>
      <c r="C98" s="6">
        <v>0.20224200000000001</v>
      </c>
      <c r="D98" s="7">
        <v>10032</v>
      </c>
      <c r="E98" s="7">
        <v>2028.9</v>
      </c>
      <c r="F98" s="5">
        <v>3.46</v>
      </c>
      <c r="G98" t="s">
        <v>12</v>
      </c>
      <c r="H98">
        <v>91</v>
      </c>
      <c r="I98" s="6">
        <v>0.18440599999999999</v>
      </c>
      <c r="J98" s="6">
        <v>0.16883799999999999</v>
      </c>
      <c r="K98" s="7">
        <v>20161.7</v>
      </c>
      <c r="L98" s="7">
        <v>3404.1</v>
      </c>
      <c r="M98" s="5">
        <v>3.97</v>
      </c>
    </row>
    <row r="99" spans="1:13">
      <c r="A99">
        <v>92</v>
      </c>
      <c r="B99" s="6">
        <v>0.254299</v>
      </c>
      <c r="C99" s="6">
        <v>0.22561200000000001</v>
      </c>
      <c r="D99" s="7">
        <v>8003.1</v>
      </c>
      <c r="E99" s="7">
        <v>1805.6</v>
      </c>
      <c r="F99" s="5">
        <v>3.22</v>
      </c>
      <c r="G99" t="s">
        <v>12</v>
      </c>
      <c r="H99">
        <v>92</v>
      </c>
      <c r="I99" s="6">
        <v>0.20663699999999999</v>
      </c>
      <c r="J99" s="6">
        <v>0.18728700000000001</v>
      </c>
      <c r="K99" s="7">
        <v>16757.7</v>
      </c>
      <c r="L99" s="7">
        <v>3138.5</v>
      </c>
      <c r="M99" s="5">
        <v>3.68</v>
      </c>
    </row>
    <row r="100" spans="1:13">
      <c r="A100">
        <v>93</v>
      </c>
      <c r="B100" s="6">
        <v>0.27949099999999999</v>
      </c>
      <c r="C100" s="6">
        <v>0.245222</v>
      </c>
      <c r="D100" s="7">
        <v>6197.5</v>
      </c>
      <c r="E100" s="7">
        <v>1519.8</v>
      </c>
      <c r="F100" s="5">
        <v>3.01</v>
      </c>
      <c r="G100" t="s">
        <v>12</v>
      </c>
      <c r="H100">
        <v>93</v>
      </c>
      <c r="I100" s="6">
        <v>0.23382700000000001</v>
      </c>
      <c r="J100" s="6">
        <v>0.20935100000000001</v>
      </c>
      <c r="K100" s="7">
        <v>13619.2</v>
      </c>
      <c r="L100" s="7">
        <v>2851.2</v>
      </c>
      <c r="M100" s="5">
        <v>3.41</v>
      </c>
    </row>
    <row r="101" spans="1:13">
      <c r="A101">
        <v>94</v>
      </c>
      <c r="B101" s="6">
        <v>0.295871</v>
      </c>
      <c r="C101" s="6">
        <v>0.25774200000000003</v>
      </c>
      <c r="D101" s="7">
        <v>4677.8</v>
      </c>
      <c r="E101" s="7">
        <v>1205.7</v>
      </c>
      <c r="F101" s="5">
        <v>2.82</v>
      </c>
      <c r="G101" t="s">
        <v>12</v>
      </c>
      <c r="H101">
        <v>94</v>
      </c>
      <c r="I101" s="6">
        <v>0.25218299999999999</v>
      </c>
      <c r="J101" s="6">
        <v>0.22394500000000001</v>
      </c>
      <c r="K101" s="7">
        <v>10768</v>
      </c>
      <c r="L101" s="7">
        <v>2411.4</v>
      </c>
      <c r="M101" s="5">
        <v>3.18</v>
      </c>
    </row>
    <row r="102" spans="1:13">
      <c r="A102">
        <v>95</v>
      </c>
      <c r="B102" s="6">
        <v>0.33069599999999999</v>
      </c>
      <c r="C102" s="6">
        <v>0.283775</v>
      </c>
      <c r="D102" s="7">
        <v>3472.1</v>
      </c>
      <c r="E102" s="7">
        <v>985.3</v>
      </c>
      <c r="F102" s="5">
        <v>2.63</v>
      </c>
      <c r="G102" t="s">
        <v>12</v>
      </c>
      <c r="H102">
        <v>95</v>
      </c>
      <c r="I102" s="6">
        <v>0.27862799999999999</v>
      </c>
      <c r="J102" s="6">
        <v>0.244558</v>
      </c>
      <c r="K102" s="7">
        <v>8356.6</v>
      </c>
      <c r="L102" s="7">
        <v>2043.7</v>
      </c>
      <c r="M102" s="5">
        <v>2.95</v>
      </c>
    </row>
    <row r="103" spans="1:13">
      <c r="A103">
        <v>96</v>
      </c>
      <c r="B103" s="6">
        <v>0.347138</v>
      </c>
      <c r="C103" s="6">
        <v>0.29579699999999998</v>
      </c>
      <c r="D103" s="7">
        <v>2486.8000000000002</v>
      </c>
      <c r="E103" s="7">
        <v>735.6</v>
      </c>
      <c r="F103" s="5">
        <v>2.4700000000000002</v>
      </c>
      <c r="G103" t="s">
        <v>12</v>
      </c>
      <c r="H103">
        <v>96</v>
      </c>
      <c r="I103" s="6">
        <v>0.30802299999999999</v>
      </c>
      <c r="J103" s="6">
        <v>0.26691500000000001</v>
      </c>
      <c r="K103" s="7">
        <v>6312.9</v>
      </c>
      <c r="L103" s="7">
        <v>1685</v>
      </c>
      <c r="M103" s="5">
        <v>2.75</v>
      </c>
    </row>
    <row r="104" spans="1:13">
      <c r="A104">
        <v>97</v>
      </c>
      <c r="B104" s="6">
        <v>0.38941500000000001</v>
      </c>
      <c r="C104" s="6">
        <v>0.32595000000000002</v>
      </c>
      <c r="D104" s="7">
        <v>1751.2</v>
      </c>
      <c r="E104" s="7">
        <v>570.79999999999995</v>
      </c>
      <c r="F104" s="5">
        <v>2.2999999999999998</v>
      </c>
      <c r="G104" t="s">
        <v>12</v>
      </c>
      <c r="H104">
        <v>97</v>
      </c>
      <c r="I104" s="6">
        <v>0.33350400000000002</v>
      </c>
      <c r="J104" s="6">
        <v>0.28583999999999998</v>
      </c>
      <c r="K104" s="7">
        <v>4627.8999999999996</v>
      </c>
      <c r="L104" s="7">
        <v>1322.8</v>
      </c>
      <c r="M104" s="5">
        <v>2.56</v>
      </c>
    </row>
    <row r="105" spans="1:13">
      <c r="A105">
        <v>98</v>
      </c>
      <c r="B105" s="6">
        <v>0.40414499999999998</v>
      </c>
      <c r="C105" s="6">
        <v>0.33620699999999998</v>
      </c>
      <c r="D105" s="7">
        <v>1180.4000000000001</v>
      </c>
      <c r="E105" s="7">
        <v>396.9</v>
      </c>
      <c r="F105" s="5">
        <v>2.17</v>
      </c>
      <c r="G105" t="s">
        <v>12</v>
      </c>
      <c r="H105">
        <v>98</v>
      </c>
      <c r="I105" s="6">
        <v>0.36663499999999999</v>
      </c>
      <c r="J105" s="6">
        <v>0.309836</v>
      </c>
      <c r="K105" s="7">
        <v>3305.1</v>
      </c>
      <c r="L105" s="7">
        <v>1024</v>
      </c>
      <c r="M105" s="5">
        <v>2.39</v>
      </c>
    </row>
    <row r="106" spans="1:13">
      <c r="A106">
        <v>99</v>
      </c>
      <c r="B106" s="6">
        <v>0.44391000000000003</v>
      </c>
      <c r="C106" s="6">
        <v>0.36327900000000002</v>
      </c>
      <c r="D106" s="7">
        <v>783.5</v>
      </c>
      <c r="E106" s="7">
        <v>284.60000000000002</v>
      </c>
      <c r="F106" s="5">
        <v>2.02</v>
      </c>
      <c r="G106" t="s">
        <v>12</v>
      </c>
      <c r="H106">
        <v>99</v>
      </c>
      <c r="I106" s="6">
        <v>0.38697500000000001</v>
      </c>
      <c r="J106" s="6">
        <v>0.324239</v>
      </c>
      <c r="K106" s="7">
        <v>2281</v>
      </c>
      <c r="L106" s="7">
        <v>739.6</v>
      </c>
      <c r="M106" s="5">
        <v>2.2400000000000002</v>
      </c>
    </row>
    <row r="107" spans="1:13">
      <c r="A107">
        <v>100</v>
      </c>
      <c r="B107">
        <v>0.49575900000000001</v>
      </c>
      <c r="C107">
        <v>0.397281</v>
      </c>
      <c r="D107">
        <v>498.9</v>
      </c>
      <c r="E107">
        <v>198.2</v>
      </c>
      <c r="F107">
        <v>1.88</v>
      </c>
      <c r="G107" t="s">
        <v>12</v>
      </c>
      <c r="H107">
        <v>100</v>
      </c>
      <c r="I107">
        <v>0.43548399999999998</v>
      </c>
      <c r="J107">
        <v>0.35761599999999999</v>
      </c>
      <c r="K107">
        <v>1541.4</v>
      </c>
      <c r="L107">
        <v>551.20000000000005</v>
      </c>
      <c r="M107">
        <v>2.0699999999999998</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0.90625" defaultRowHeight="15"/>
  <sheetData>
    <row r="1" spans="1:13" ht="19.2">
      <c r="A1" s="3" t="s">
        <v>32</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6.0419999999999996E-3</v>
      </c>
      <c r="C7" s="6">
        <v>6.0229999999999997E-3</v>
      </c>
      <c r="D7" s="7">
        <v>100000</v>
      </c>
      <c r="E7" s="7">
        <v>602.29999999999995</v>
      </c>
      <c r="F7" s="5">
        <v>75.86</v>
      </c>
      <c r="G7" t="s">
        <v>12</v>
      </c>
      <c r="H7">
        <v>0</v>
      </c>
      <c r="I7" s="6">
        <v>4.8999999999999998E-3</v>
      </c>
      <c r="J7" s="6">
        <v>4.888E-3</v>
      </c>
      <c r="K7" s="7">
        <v>100000</v>
      </c>
      <c r="L7" s="7">
        <v>488.8</v>
      </c>
      <c r="M7" s="5">
        <v>80.53</v>
      </c>
    </row>
    <row r="8" spans="1:13">
      <c r="A8">
        <v>1</v>
      </c>
      <c r="B8" s="6">
        <v>4.5399999999999998E-4</v>
      </c>
      <c r="C8" s="6">
        <v>4.5399999999999998E-4</v>
      </c>
      <c r="D8" s="7">
        <v>99397.7</v>
      </c>
      <c r="E8" s="7">
        <v>45.1</v>
      </c>
      <c r="F8" s="5">
        <v>75.319999999999993</v>
      </c>
      <c r="G8" t="s">
        <v>12</v>
      </c>
      <c r="H8">
        <v>1</v>
      </c>
      <c r="I8" s="6">
        <v>3.39E-4</v>
      </c>
      <c r="J8" s="6">
        <v>3.39E-4</v>
      </c>
      <c r="K8" s="7">
        <v>99511.2</v>
      </c>
      <c r="L8" s="7">
        <v>33.700000000000003</v>
      </c>
      <c r="M8" s="5">
        <v>79.930000000000007</v>
      </c>
    </row>
    <row r="9" spans="1:13">
      <c r="A9">
        <v>2</v>
      </c>
      <c r="B9" s="6">
        <v>2.7E-4</v>
      </c>
      <c r="C9" s="6">
        <v>2.7E-4</v>
      </c>
      <c r="D9" s="7">
        <v>99352.6</v>
      </c>
      <c r="E9" s="7">
        <v>26.8</v>
      </c>
      <c r="F9" s="5">
        <v>74.349999999999994</v>
      </c>
      <c r="G9" t="s">
        <v>12</v>
      </c>
      <c r="H9">
        <v>2</v>
      </c>
      <c r="I9" s="6">
        <v>1.85E-4</v>
      </c>
      <c r="J9" s="6">
        <v>1.85E-4</v>
      </c>
      <c r="K9" s="7">
        <v>99477.5</v>
      </c>
      <c r="L9" s="7">
        <v>18.399999999999999</v>
      </c>
      <c r="M9" s="5">
        <v>78.95</v>
      </c>
    </row>
    <row r="10" spans="1:13">
      <c r="A10">
        <v>3</v>
      </c>
      <c r="B10" s="6">
        <v>1.7000000000000001E-4</v>
      </c>
      <c r="C10" s="6">
        <v>1.7000000000000001E-4</v>
      </c>
      <c r="D10" s="7">
        <v>99325.7</v>
      </c>
      <c r="E10" s="7">
        <v>16.8</v>
      </c>
      <c r="F10" s="5">
        <v>73.37</v>
      </c>
      <c r="G10" t="s">
        <v>12</v>
      </c>
      <c r="H10">
        <v>3</v>
      </c>
      <c r="I10" s="6">
        <v>1.73E-4</v>
      </c>
      <c r="J10" s="6">
        <v>1.73E-4</v>
      </c>
      <c r="K10" s="7">
        <v>99459</v>
      </c>
      <c r="L10" s="7">
        <v>17.2</v>
      </c>
      <c r="M10" s="5">
        <v>77.97</v>
      </c>
    </row>
    <row r="11" spans="1:13">
      <c r="A11">
        <v>4</v>
      </c>
      <c r="B11" s="6">
        <v>1.6100000000000001E-4</v>
      </c>
      <c r="C11" s="6">
        <v>1.6100000000000001E-4</v>
      </c>
      <c r="D11" s="7">
        <v>99308.9</v>
      </c>
      <c r="E11" s="7">
        <v>16</v>
      </c>
      <c r="F11" s="5">
        <v>72.39</v>
      </c>
      <c r="G11" t="s">
        <v>12</v>
      </c>
      <c r="H11">
        <v>4</v>
      </c>
      <c r="I11" s="6">
        <v>1.4799999999999999E-4</v>
      </c>
      <c r="J11" s="6">
        <v>1.4799999999999999E-4</v>
      </c>
      <c r="K11" s="7">
        <v>99441.8</v>
      </c>
      <c r="L11" s="7">
        <v>14.7</v>
      </c>
      <c r="M11" s="5">
        <v>76.98</v>
      </c>
    </row>
    <row r="12" spans="1:13">
      <c r="A12">
        <v>5</v>
      </c>
      <c r="B12" s="6">
        <v>1.2E-4</v>
      </c>
      <c r="C12" s="6">
        <v>1.2E-4</v>
      </c>
      <c r="D12" s="7">
        <v>99292.800000000003</v>
      </c>
      <c r="E12" s="7">
        <v>11.9</v>
      </c>
      <c r="F12" s="5">
        <v>71.400000000000006</v>
      </c>
      <c r="G12" t="s">
        <v>12</v>
      </c>
      <c r="H12">
        <v>5</v>
      </c>
      <c r="I12" s="6">
        <v>1.22E-4</v>
      </c>
      <c r="J12" s="6">
        <v>1.22E-4</v>
      </c>
      <c r="K12" s="7">
        <v>99427.1</v>
      </c>
      <c r="L12" s="7">
        <v>12.1</v>
      </c>
      <c r="M12" s="5">
        <v>75.989999999999995</v>
      </c>
    </row>
    <row r="13" spans="1:13">
      <c r="A13">
        <v>6</v>
      </c>
      <c r="B13" s="6">
        <v>1.47E-4</v>
      </c>
      <c r="C13" s="6">
        <v>1.47E-4</v>
      </c>
      <c r="D13" s="7">
        <v>99281</v>
      </c>
      <c r="E13" s="7">
        <v>14.6</v>
      </c>
      <c r="F13" s="5">
        <v>70.41</v>
      </c>
      <c r="G13" t="s">
        <v>12</v>
      </c>
      <c r="H13">
        <v>6</v>
      </c>
      <c r="I13" s="6">
        <v>1.0900000000000001E-4</v>
      </c>
      <c r="J13" s="6">
        <v>1.0900000000000001E-4</v>
      </c>
      <c r="K13" s="7">
        <v>99415</v>
      </c>
      <c r="L13" s="7">
        <v>10.9</v>
      </c>
      <c r="M13" s="5">
        <v>75</v>
      </c>
    </row>
    <row r="14" spans="1:13">
      <c r="A14">
        <v>7</v>
      </c>
      <c r="B14" s="6">
        <v>1.2400000000000001E-4</v>
      </c>
      <c r="C14" s="6">
        <v>1.2400000000000001E-4</v>
      </c>
      <c r="D14" s="7">
        <v>99266.4</v>
      </c>
      <c r="E14" s="7">
        <v>12.3</v>
      </c>
      <c r="F14" s="5">
        <v>69.42</v>
      </c>
      <c r="G14" t="s">
        <v>12</v>
      </c>
      <c r="H14">
        <v>7</v>
      </c>
      <c r="I14" s="6">
        <v>9.8999999999999994E-5</v>
      </c>
      <c r="J14" s="6">
        <v>9.8999999999999994E-5</v>
      </c>
      <c r="K14" s="7">
        <v>99404.1</v>
      </c>
      <c r="L14" s="7">
        <v>9.8000000000000007</v>
      </c>
      <c r="M14" s="5">
        <v>74.010000000000005</v>
      </c>
    </row>
    <row r="15" spans="1:13">
      <c r="A15">
        <v>8</v>
      </c>
      <c r="B15" s="6">
        <v>1.0900000000000001E-4</v>
      </c>
      <c r="C15" s="6">
        <v>1.0900000000000001E-4</v>
      </c>
      <c r="D15" s="7">
        <v>99254.1</v>
      </c>
      <c r="E15" s="7">
        <v>10.8</v>
      </c>
      <c r="F15" s="5">
        <v>68.430000000000007</v>
      </c>
      <c r="G15" t="s">
        <v>12</v>
      </c>
      <c r="H15">
        <v>8</v>
      </c>
      <c r="I15" s="6">
        <v>1.15E-4</v>
      </c>
      <c r="J15" s="6">
        <v>1.15E-4</v>
      </c>
      <c r="K15" s="7">
        <v>99394.3</v>
      </c>
      <c r="L15" s="7">
        <v>11.4</v>
      </c>
      <c r="M15" s="5">
        <v>73.02</v>
      </c>
    </row>
    <row r="16" spans="1:13">
      <c r="A16">
        <v>9</v>
      </c>
      <c r="B16" s="6">
        <v>1.06E-4</v>
      </c>
      <c r="C16" s="6">
        <v>1.06E-4</v>
      </c>
      <c r="D16" s="7">
        <v>99243.199999999997</v>
      </c>
      <c r="E16" s="7">
        <v>10.5</v>
      </c>
      <c r="F16" s="5">
        <v>67.430000000000007</v>
      </c>
      <c r="G16" t="s">
        <v>12</v>
      </c>
      <c r="H16">
        <v>9</v>
      </c>
      <c r="I16" s="6">
        <v>9.0000000000000006E-5</v>
      </c>
      <c r="J16" s="6">
        <v>9.0000000000000006E-5</v>
      </c>
      <c r="K16" s="7">
        <v>99382.9</v>
      </c>
      <c r="L16" s="7">
        <v>9</v>
      </c>
      <c r="M16" s="5">
        <v>72.03</v>
      </c>
    </row>
    <row r="17" spans="1:13">
      <c r="A17">
        <v>10</v>
      </c>
      <c r="B17" s="6">
        <v>1.27E-4</v>
      </c>
      <c r="C17" s="6">
        <v>1.27E-4</v>
      </c>
      <c r="D17" s="7">
        <v>99232.7</v>
      </c>
      <c r="E17" s="7">
        <v>12.6</v>
      </c>
      <c r="F17" s="5">
        <v>66.44</v>
      </c>
      <c r="G17" t="s">
        <v>12</v>
      </c>
      <c r="H17">
        <v>10</v>
      </c>
      <c r="I17" s="6">
        <v>1.01E-4</v>
      </c>
      <c r="J17" s="6">
        <v>1.01E-4</v>
      </c>
      <c r="K17" s="7">
        <v>99373.9</v>
      </c>
      <c r="L17" s="7">
        <v>10.1</v>
      </c>
      <c r="M17" s="5">
        <v>71.03</v>
      </c>
    </row>
    <row r="18" spans="1:13">
      <c r="A18">
        <v>11</v>
      </c>
      <c r="B18" s="6">
        <v>1.3200000000000001E-4</v>
      </c>
      <c r="C18" s="6">
        <v>1.3200000000000001E-4</v>
      </c>
      <c r="D18" s="7">
        <v>99220.1</v>
      </c>
      <c r="E18" s="7">
        <v>13.1</v>
      </c>
      <c r="F18" s="5">
        <v>65.45</v>
      </c>
      <c r="G18" t="s">
        <v>12</v>
      </c>
      <c r="H18">
        <v>11</v>
      </c>
      <c r="I18" s="6">
        <v>1.03E-4</v>
      </c>
      <c r="J18" s="6">
        <v>1.03E-4</v>
      </c>
      <c r="K18" s="7">
        <v>99363.8</v>
      </c>
      <c r="L18" s="7">
        <v>10.199999999999999</v>
      </c>
      <c r="M18" s="5">
        <v>70.040000000000006</v>
      </c>
    </row>
    <row r="19" spans="1:13">
      <c r="A19">
        <v>12</v>
      </c>
      <c r="B19" s="6">
        <v>1.5200000000000001E-4</v>
      </c>
      <c r="C19" s="6">
        <v>1.5200000000000001E-4</v>
      </c>
      <c r="D19" s="7">
        <v>99207</v>
      </c>
      <c r="E19" s="7">
        <v>15</v>
      </c>
      <c r="F19" s="5">
        <v>64.459999999999994</v>
      </c>
      <c r="G19" t="s">
        <v>12</v>
      </c>
      <c r="H19">
        <v>12</v>
      </c>
      <c r="I19" s="6">
        <v>1.03E-4</v>
      </c>
      <c r="J19" s="6">
        <v>1.03E-4</v>
      </c>
      <c r="K19" s="7">
        <v>99353.600000000006</v>
      </c>
      <c r="L19" s="7">
        <v>10.3</v>
      </c>
      <c r="M19" s="5">
        <v>69.05</v>
      </c>
    </row>
    <row r="20" spans="1:13">
      <c r="A20">
        <v>13</v>
      </c>
      <c r="B20" s="6">
        <v>1.9699999999999999E-4</v>
      </c>
      <c r="C20" s="6">
        <v>1.9699999999999999E-4</v>
      </c>
      <c r="D20" s="7">
        <v>99192</v>
      </c>
      <c r="E20" s="7">
        <v>19.5</v>
      </c>
      <c r="F20" s="5">
        <v>63.47</v>
      </c>
      <c r="G20" t="s">
        <v>12</v>
      </c>
      <c r="H20">
        <v>13</v>
      </c>
      <c r="I20" s="6">
        <v>1.0900000000000001E-4</v>
      </c>
      <c r="J20" s="6">
        <v>1.0900000000000001E-4</v>
      </c>
      <c r="K20" s="7">
        <v>99343.3</v>
      </c>
      <c r="L20" s="7">
        <v>10.9</v>
      </c>
      <c r="M20" s="5">
        <v>68.05</v>
      </c>
    </row>
    <row r="21" spans="1:13">
      <c r="A21">
        <v>14</v>
      </c>
      <c r="B21" s="6">
        <v>2.2000000000000001E-4</v>
      </c>
      <c r="C21" s="6">
        <v>2.2000000000000001E-4</v>
      </c>
      <c r="D21" s="7">
        <v>99172.5</v>
      </c>
      <c r="E21" s="7">
        <v>21.9</v>
      </c>
      <c r="F21" s="5">
        <v>62.48</v>
      </c>
      <c r="G21" t="s">
        <v>12</v>
      </c>
      <c r="H21">
        <v>14</v>
      </c>
      <c r="I21" s="6">
        <v>1.4799999999999999E-4</v>
      </c>
      <c r="J21" s="6">
        <v>1.4799999999999999E-4</v>
      </c>
      <c r="K21" s="7">
        <v>99332.5</v>
      </c>
      <c r="L21" s="7">
        <v>14.7</v>
      </c>
      <c r="M21" s="5">
        <v>67.06</v>
      </c>
    </row>
    <row r="22" spans="1:13">
      <c r="A22">
        <v>15</v>
      </c>
      <c r="B22" s="6">
        <v>2.52E-4</v>
      </c>
      <c r="C22" s="6">
        <v>2.52E-4</v>
      </c>
      <c r="D22" s="7">
        <v>99150.6</v>
      </c>
      <c r="E22" s="7">
        <v>25</v>
      </c>
      <c r="F22" s="5">
        <v>61.49</v>
      </c>
      <c r="G22" t="s">
        <v>12</v>
      </c>
      <c r="H22">
        <v>15</v>
      </c>
      <c r="I22" s="6">
        <v>1.4999999999999999E-4</v>
      </c>
      <c r="J22" s="6">
        <v>1.4999999999999999E-4</v>
      </c>
      <c r="K22" s="7">
        <v>99317.8</v>
      </c>
      <c r="L22" s="7">
        <v>14.9</v>
      </c>
      <c r="M22" s="5">
        <v>66.069999999999993</v>
      </c>
    </row>
    <row r="23" spans="1:13">
      <c r="A23">
        <v>16</v>
      </c>
      <c r="B23" s="6">
        <v>3.8000000000000002E-4</v>
      </c>
      <c r="C23" s="6">
        <v>3.8000000000000002E-4</v>
      </c>
      <c r="D23" s="7">
        <v>99125.6</v>
      </c>
      <c r="E23" s="7">
        <v>37.700000000000003</v>
      </c>
      <c r="F23" s="5">
        <v>60.51</v>
      </c>
      <c r="G23" t="s">
        <v>12</v>
      </c>
      <c r="H23">
        <v>16</v>
      </c>
      <c r="I23" s="6">
        <v>2.3499999999999999E-4</v>
      </c>
      <c r="J23" s="6">
        <v>2.3499999999999999E-4</v>
      </c>
      <c r="K23" s="7">
        <v>99302.9</v>
      </c>
      <c r="L23" s="7">
        <v>23.3</v>
      </c>
      <c r="M23" s="5">
        <v>65.08</v>
      </c>
    </row>
    <row r="24" spans="1:13">
      <c r="A24">
        <v>17</v>
      </c>
      <c r="B24" s="6">
        <v>5.5699999999999999E-4</v>
      </c>
      <c r="C24" s="6">
        <v>5.5699999999999999E-4</v>
      </c>
      <c r="D24" s="7">
        <v>99088</v>
      </c>
      <c r="E24" s="7">
        <v>55.2</v>
      </c>
      <c r="F24" s="5">
        <v>59.53</v>
      </c>
      <c r="G24" t="s">
        <v>12</v>
      </c>
      <c r="H24">
        <v>17</v>
      </c>
      <c r="I24" s="6">
        <v>2.4899999999999998E-4</v>
      </c>
      <c r="J24" s="6">
        <v>2.4899999999999998E-4</v>
      </c>
      <c r="K24" s="7">
        <v>99279.6</v>
      </c>
      <c r="L24" s="7">
        <v>24.7</v>
      </c>
      <c r="M24" s="5">
        <v>64.099999999999994</v>
      </c>
    </row>
    <row r="25" spans="1:13">
      <c r="A25">
        <v>18</v>
      </c>
      <c r="B25" s="6">
        <v>7.94E-4</v>
      </c>
      <c r="C25" s="6">
        <v>7.9299999999999998E-4</v>
      </c>
      <c r="D25" s="7">
        <v>99032.8</v>
      </c>
      <c r="E25" s="7">
        <v>78.599999999999994</v>
      </c>
      <c r="F25" s="5">
        <v>58.56</v>
      </c>
      <c r="G25" t="s">
        <v>12</v>
      </c>
      <c r="H25">
        <v>18</v>
      </c>
      <c r="I25" s="6">
        <v>3.1300000000000002E-4</v>
      </c>
      <c r="J25" s="6">
        <v>3.1300000000000002E-4</v>
      </c>
      <c r="K25" s="7">
        <v>99254.9</v>
      </c>
      <c r="L25" s="7">
        <v>31</v>
      </c>
      <c r="M25" s="5">
        <v>63.11</v>
      </c>
    </row>
    <row r="26" spans="1:13">
      <c r="A26">
        <v>19</v>
      </c>
      <c r="B26" s="6">
        <v>7.9900000000000001E-4</v>
      </c>
      <c r="C26" s="6">
        <v>7.9900000000000001E-4</v>
      </c>
      <c r="D26" s="7">
        <v>98954.2</v>
      </c>
      <c r="E26" s="7">
        <v>79</v>
      </c>
      <c r="F26" s="5">
        <v>57.61</v>
      </c>
      <c r="G26" t="s">
        <v>12</v>
      </c>
      <c r="H26">
        <v>19</v>
      </c>
      <c r="I26" s="6">
        <v>3.0200000000000002E-4</v>
      </c>
      <c r="J26" s="6">
        <v>3.0200000000000002E-4</v>
      </c>
      <c r="K26" s="7">
        <v>99223.9</v>
      </c>
      <c r="L26" s="7">
        <v>30</v>
      </c>
      <c r="M26" s="5">
        <v>62.13</v>
      </c>
    </row>
    <row r="27" spans="1:13">
      <c r="A27">
        <v>20</v>
      </c>
      <c r="B27" s="6">
        <v>8.1499999999999997E-4</v>
      </c>
      <c r="C27" s="6">
        <v>8.1400000000000005E-4</v>
      </c>
      <c r="D27" s="7">
        <v>98875.199999999997</v>
      </c>
      <c r="E27" s="7">
        <v>80.5</v>
      </c>
      <c r="F27" s="5">
        <v>56.66</v>
      </c>
      <c r="G27" t="s">
        <v>12</v>
      </c>
      <c r="H27">
        <v>20</v>
      </c>
      <c r="I27" s="6">
        <v>2.8800000000000001E-4</v>
      </c>
      <c r="J27" s="6">
        <v>2.8800000000000001E-4</v>
      </c>
      <c r="K27" s="7">
        <v>99193.9</v>
      </c>
      <c r="L27" s="7">
        <v>28.6</v>
      </c>
      <c r="M27" s="5">
        <v>61.15</v>
      </c>
    </row>
    <row r="28" spans="1:13">
      <c r="A28">
        <v>21</v>
      </c>
      <c r="B28" s="6">
        <v>7.7899999999999996E-4</v>
      </c>
      <c r="C28" s="6">
        <v>7.7899999999999996E-4</v>
      </c>
      <c r="D28" s="7">
        <v>98794.7</v>
      </c>
      <c r="E28" s="7">
        <v>77</v>
      </c>
      <c r="F28" s="5">
        <v>55.7</v>
      </c>
      <c r="G28" t="s">
        <v>12</v>
      </c>
      <c r="H28">
        <v>21</v>
      </c>
      <c r="I28" s="6">
        <v>2.99E-4</v>
      </c>
      <c r="J28" s="6">
        <v>2.99E-4</v>
      </c>
      <c r="K28" s="7">
        <v>99165.3</v>
      </c>
      <c r="L28" s="7">
        <v>29.6</v>
      </c>
      <c r="M28" s="5">
        <v>60.17</v>
      </c>
    </row>
    <row r="29" spans="1:13">
      <c r="A29">
        <v>22</v>
      </c>
      <c r="B29" s="6">
        <v>8.2799999999999996E-4</v>
      </c>
      <c r="C29" s="6">
        <v>8.2799999999999996E-4</v>
      </c>
      <c r="D29" s="7">
        <v>98717.7</v>
      </c>
      <c r="E29" s="7">
        <v>81.7</v>
      </c>
      <c r="F29" s="5">
        <v>54.74</v>
      </c>
      <c r="G29" t="s">
        <v>12</v>
      </c>
      <c r="H29">
        <v>22</v>
      </c>
      <c r="I29" s="6">
        <v>2.9700000000000001E-4</v>
      </c>
      <c r="J29" s="6">
        <v>2.9599999999999998E-4</v>
      </c>
      <c r="K29" s="7">
        <v>99135.7</v>
      </c>
      <c r="L29" s="7">
        <v>29.4</v>
      </c>
      <c r="M29" s="5">
        <v>59.19</v>
      </c>
    </row>
    <row r="30" spans="1:13">
      <c r="A30">
        <v>23</v>
      </c>
      <c r="B30" s="6">
        <v>8.1999999999999998E-4</v>
      </c>
      <c r="C30" s="6">
        <v>8.1899999999999996E-4</v>
      </c>
      <c r="D30" s="7">
        <v>98636</v>
      </c>
      <c r="E30" s="7">
        <v>80.8</v>
      </c>
      <c r="F30" s="5">
        <v>53.79</v>
      </c>
      <c r="G30" t="s">
        <v>12</v>
      </c>
      <c r="H30">
        <v>23</v>
      </c>
      <c r="I30" s="6">
        <v>3.1700000000000001E-4</v>
      </c>
      <c r="J30" s="6">
        <v>3.1700000000000001E-4</v>
      </c>
      <c r="K30" s="7">
        <v>99106.3</v>
      </c>
      <c r="L30" s="7">
        <v>31.4</v>
      </c>
      <c r="M30" s="5">
        <v>58.2</v>
      </c>
    </row>
    <row r="31" spans="1:13">
      <c r="A31">
        <v>24</v>
      </c>
      <c r="B31" s="6">
        <v>8.8999999999999995E-4</v>
      </c>
      <c r="C31" s="6">
        <v>8.8999999999999995E-4</v>
      </c>
      <c r="D31" s="7">
        <v>98555.199999999997</v>
      </c>
      <c r="E31" s="7">
        <v>87.7</v>
      </c>
      <c r="F31" s="5">
        <v>52.83</v>
      </c>
      <c r="G31" t="s">
        <v>12</v>
      </c>
      <c r="H31">
        <v>24</v>
      </c>
      <c r="I31" s="6">
        <v>3.2499999999999999E-4</v>
      </c>
      <c r="J31" s="6">
        <v>3.2499999999999999E-4</v>
      </c>
      <c r="K31" s="7">
        <v>99074.9</v>
      </c>
      <c r="L31" s="7">
        <v>32.200000000000003</v>
      </c>
      <c r="M31" s="5">
        <v>57.22</v>
      </c>
    </row>
    <row r="32" spans="1:13">
      <c r="A32">
        <v>25</v>
      </c>
      <c r="B32" s="6">
        <v>8.9099999999999997E-4</v>
      </c>
      <c r="C32" s="6">
        <v>8.8999999999999995E-4</v>
      </c>
      <c r="D32" s="7">
        <v>98467.5</v>
      </c>
      <c r="E32" s="7">
        <v>87.7</v>
      </c>
      <c r="F32" s="5">
        <v>51.88</v>
      </c>
      <c r="G32" t="s">
        <v>12</v>
      </c>
      <c r="H32">
        <v>25</v>
      </c>
      <c r="I32" s="6">
        <v>3.3399999999999999E-4</v>
      </c>
      <c r="J32" s="6">
        <v>3.3399999999999999E-4</v>
      </c>
      <c r="K32" s="7">
        <v>99042.8</v>
      </c>
      <c r="L32" s="7">
        <v>33.1</v>
      </c>
      <c r="M32" s="5">
        <v>56.24</v>
      </c>
    </row>
    <row r="33" spans="1:13">
      <c r="A33">
        <v>26</v>
      </c>
      <c r="B33" s="6">
        <v>8.5700000000000001E-4</v>
      </c>
      <c r="C33" s="6">
        <v>8.5700000000000001E-4</v>
      </c>
      <c r="D33" s="7">
        <v>98379.8</v>
      </c>
      <c r="E33" s="7">
        <v>84.3</v>
      </c>
      <c r="F33" s="5">
        <v>50.92</v>
      </c>
      <c r="G33" t="s">
        <v>12</v>
      </c>
      <c r="H33">
        <v>26</v>
      </c>
      <c r="I33" s="6">
        <v>3.5199999999999999E-4</v>
      </c>
      <c r="J33" s="6">
        <v>3.5199999999999999E-4</v>
      </c>
      <c r="K33" s="7">
        <v>99009.7</v>
      </c>
      <c r="L33" s="7">
        <v>34.9</v>
      </c>
      <c r="M33" s="5">
        <v>55.26</v>
      </c>
    </row>
    <row r="34" spans="1:13">
      <c r="A34">
        <v>27</v>
      </c>
      <c r="B34" s="6">
        <v>9.5200000000000005E-4</v>
      </c>
      <c r="C34" s="6">
        <v>9.5200000000000005E-4</v>
      </c>
      <c r="D34" s="7">
        <v>98295.5</v>
      </c>
      <c r="E34" s="7">
        <v>93.5</v>
      </c>
      <c r="F34" s="5">
        <v>49.97</v>
      </c>
      <c r="G34" t="s">
        <v>12</v>
      </c>
      <c r="H34">
        <v>27</v>
      </c>
      <c r="I34" s="6">
        <v>3.5599999999999998E-4</v>
      </c>
      <c r="J34" s="6">
        <v>3.5599999999999998E-4</v>
      </c>
      <c r="K34" s="7">
        <v>98974.8</v>
      </c>
      <c r="L34" s="7">
        <v>35.200000000000003</v>
      </c>
      <c r="M34" s="5">
        <v>54.28</v>
      </c>
    </row>
    <row r="35" spans="1:13">
      <c r="A35">
        <v>28</v>
      </c>
      <c r="B35" s="6">
        <v>9.2299999999999999E-4</v>
      </c>
      <c r="C35" s="6">
        <v>9.2299999999999999E-4</v>
      </c>
      <c r="D35" s="7">
        <v>98202</v>
      </c>
      <c r="E35" s="7">
        <v>90.6</v>
      </c>
      <c r="F35" s="5">
        <v>49.02</v>
      </c>
      <c r="G35" t="s">
        <v>12</v>
      </c>
      <c r="H35">
        <v>28</v>
      </c>
      <c r="I35" s="6">
        <v>3.48E-4</v>
      </c>
      <c r="J35" s="6">
        <v>3.48E-4</v>
      </c>
      <c r="K35" s="7">
        <v>98939.6</v>
      </c>
      <c r="L35" s="7">
        <v>34.4</v>
      </c>
      <c r="M35" s="5">
        <v>53.3</v>
      </c>
    </row>
    <row r="36" spans="1:13">
      <c r="A36">
        <v>29</v>
      </c>
      <c r="B36" s="6">
        <v>9.9599999999999992E-4</v>
      </c>
      <c r="C36" s="6">
        <v>9.9500000000000001E-4</v>
      </c>
      <c r="D36" s="7">
        <v>98111.4</v>
      </c>
      <c r="E36" s="7">
        <v>97.6</v>
      </c>
      <c r="F36" s="5">
        <v>48.06</v>
      </c>
      <c r="G36" t="s">
        <v>12</v>
      </c>
      <c r="H36">
        <v>29</v>
      </c>
      <c r="I36" s="6">
        <v>3.9199999999999999E-4</v>
      </c>
      <c r="J36" s="6">
        <v>3.9199999999999999E-4</v>
      </c>
      <c r="K36" s="7">
        <v>98905.2</v>
      </c>
      <c r="L36" s="7">
        <v>38.799999999999997</v>
      </c>
      <c r="M36" s="5">
        <v>52.32</v>
      </c>
    </row>
    <row r="37" spans="1:13">
      <c r="A37">
        <v>30</v>
      </c>
      <c r="B37" s="6">
        <v>9.9200000000000004E-4</v>
      </c>
      <c r="C37" s="6">
        <v>9.9099999999999991E-4</v>
      </c>
      <c r="D37" s="7">
        <v>98013.7</v>
      </c>
      <c r="E37" s="7">
        <v>97.2</v>
      </c>
      <c r="F37" s="5">
        <v>47.11</v>
      </c>
      <c r="G37" t="s">
        <v>12</v>
      </c>
      <c r="H37">
        <v>30</v>
      </c>
      <c r="I37" s="6">
        <v>4.0499999999999998E-4</v>
      </c>
      <c r="J37" s="6">
        <v>4.0499999999999998E-4</v>
      </c>
      <c r="K37" s="7">
        <v>98866.4</v>
      </c>
      <c r="L37" s="7">
        <v>40</v>
      </c>
      <c r="M37" s="5">
        <v>51.34</v>
      </c>
    </row>
    <row r="38" spans="1:13">
      <c r="A38">
        <v>31</v>
      </c>
      <c r="B38" s="6">
        <v>1.021E-3</v>
      </c>
      <c r="C38" s="6">
        <v>1.021E-3</v>
      </c>
      <c r="D38" s="7">
        <v>97916.6</v>
      </c>
      <c r="E38" s="7">
        <v>99.9</v>
      </c>
      <c r="F38" s="5">
        <v>46.15</v>
      </c>
      <c r="G38" t="s">
        <v>12</v>
      </c>
      <c r="H38">
        <v>31</v>
      </c>
      <c r="I38" s="6">
        <v>4.8899999999999996E-4</v>
      </c>
      <c r="J38" s="6">
        <v>4.8899999999999996E-4</v>
      </c>
      <c r="K38" s="7">
        <v>98826.4</v>
      </c>
      <c r="L38" s="7">
        <v>48.3</v>
      </c>
      <c r="M38" s="5">
        <v>50.36</v>
      </c>
    </row>
    <row r="39" spans="1:13">
      <c r="A39">
        <v>32</v>
      </c>
      <c r="B39" s="6">
        <v>1.09E-3</v>
      </c>
      <c r="C39" s="6">
        <v>1.0889999999999999E-3</v>
      </c>
      <c r="D39" s="7">
        <v>97816.6</v>
      </c>
      <c r="E39" s="7">
        <v>106.5</v>
      </c>
      <c r="F39" s="5">
        <v>45.2</v>
      </c>
      <c r="G39" t="s">
        <v>12</v>
      </c>
      <c r="H39">
        <v>32</v>
      </c>
      <c r="I39" s="6">
        <v>5.04E-4</v>
      </c>
      <c r="J39" s="6">
        <v>5.04E-4</v>
      </c>
      <c r="K39" s="7">
        <v>98778.1</v>
      </c>
      <c r="L39" s="7">
        <v>49.8</v>
      </c>
      <c r="M39" s="5">
        <v>49.38</v>
      </c>
    </row>
    <row r="40" spans="1:13">
      <c r="A40">
        <v>33</v>
      </c>
      <c r="B40" s="6">
        <v>1.1150000000000001E-3</v>
      </c>
      <c r="C40" s="6">
        <v>1.1150000000000001E-3</v>
      </c>
      <c r="D40" s="7">
        <v>97710.1</v>
      </c>
      <c r="E40" s="7">
        <v>108.9</v>
      </c>
      <c r="F40" s="5">
        <v>44.25</v>
      </c>
      <c r="G40" t="s">
        <v>12</v>
      </c>
      <c r="H40">
        <v>33</v>
      </c>
      <c r="I40" s="6">
        <v>5.2700000000000002E-4</v>
      </c>
      <c r="J40" s="6">
        <v>5.2700000000000002E-4</v>
      </c>
      <c r="K40" s="7">
        <v>98728.3</v>
      </c>
      <c r="L40" s="7">
        <v>52</v>
      </c>
      <c r="M40" s="5">
        <v>48.41</v>
      </c>
    </row>
    <row r="41" spans="1:13">
      <c r="A41">
        <v>34</v>
      </c>
      <c r="B41" s="6">
        <v>1.1689999999999999E-3</v>
      </c>
      <c r="C41" s="6">
        <v>1.168E-3</v>
      </c>
      <c r="D41" s="7">
        <v>97601.2</v>
      </c>
      <c r="E41" s="7">
        <v>114</v>
      </c>
      <c r="F41" s="5">
        <v>43.3</v>
      </c>
      <c r="G41" t="s">
        <v>12</v>
      </c>
      <c r="H41">
        <v>34</v>
      </c>
      <c r="I41" s="6">
        <v>6.0599999999999998E-4</v>
      </c>
      <c r="J41" s="6">
        <v>6.0599999999999998E-4</v>
      </c>
      <c r="K41" s="7">
        <v>98676.3</v>
      </c>
      <c r="L41" s="7">
        <v>59.8</v>
      </c>
      <c r="M41" s="5">
        <v>47.43</v>
      </c>
    </row>
    <row r="42" spans="1:13">
      <c r="A42">
        <v>35</v>
      </c>
      <c r="B42" s="6">
        <v>1.17E-3</v>
      </c>
      <c r="C42" s="6">
        <v>1.1689999999999999E-3</v>
      </c>
      <c r="D42" s="7">
        <v>97487.2</v>
      </c>
      <c r="E42" s="7">
        <v>114</v>
      </c>
      <c r="F42" s="5">
        <v>42.35</v>
      </c>
      <c r="G42" t="s">
        <v>12</v>
      </c>
      <c r="H42">
        <v>35</v>
      </c>
      <c r="I42" s="6">
        <v>6.7299999999999999E-4</v>
      </c>
      <c r="J42" s="6">
        <v>6.7299999999999999E-4</v>
      </c>
      <c r="K42" s="7">
        <v>98616.5</v>
      </c>
      <c r="L42" s="7">
        <v>66.3</v>
      </c>
      <c r="M42" s="5">
        <v>46.46</v>
      </c>
    </row>
    <row r="43" spans="1:13">
      <c r="A43">
        <v>36</v>
      </c>
      <c r="B43" s="6">
        <v>1.276E-3</v>
      </c>
      <c r="C43" s="6">
        <v>1.2750000000000001E-3</v>
      </c>
      <c r="D43" s="7">
        <v>97373.2</v>
      </c>
      <c r="E43" s="7">
        <v>124.1</v>
      </c>
      <c r="F43" s="5">
        <v>41.4</v>
      </c>
      <c r="G43" t="s">
        <v>12</v>
      </c>
      <c r="H43">
        <v>36</v>
      </c>
      <c r="I43" s="6">
        <v>7.1100000000000004E-4</v>
      </c>
      <c r="J43" s="6">
        <v>7.1100000000000004E-4</v>
      </c>
      <c r="K43" s="7">
        <v>98550.2</v>
      </c>
      <c r="L43" s="7">
        <v>70</v>
      </c>
      <c r="M43" s="5">
        <v>45.49</v>
      </c>
    </row>
    <row r="44" spans="1:13">
      <c r="A44">
        <v>37</v>
      </c>
      <c r="B44" s="6">
        <v>1.3669999999999999E-3</v>
      </c>
      <c r="C44" s="6">
        <v>1.366E-3</v>
      </c>
      <c r="D44" s="7">
        <v>97249</v>
      </c>
      <c r="E44" s="7">
        <v>132.9</v>
      </c>
      <c r="F44" s="5">
        <v>40.450000000000003</v>
      </c>
      <c r="G44" t="s">
        <v>12</v>
      </c>
      <c r="H44">
        <v>37</v>
      </c>
      <c r="I44" s="6">
        <v>7.1599999999999995E-4</v>
      </c>
      <c r="J44" s="6">
        <v>7.1599999999999995E-4</v>
      </c>
      <c r="K44" s="7">
        <v>98480.1</v>
      </c>
      <c r="L44" s="7">
        <v>70.5</v>
      </c>
      <c r="M44" s="5">
        <v>44.52</v>
      </c>
    </row>
    <row r="45" spans="1:13">
      <c r="A45">
        <v>38</v>
      </c>
      <c r="B45" s="6">
        <v>1.3630000000000001E-3</v>
      </c>
      <c r="C45" s="6">
        <v>1.3619999999999999E-3</v>
      </c>
      <c r="D45" s="7">
        <v>97116.2</v>
      </c>
      <c r="E45" s="7">
        <v>132.30000000000001</v>
      </c>
      <c r="F45" s="5">
        <v>39.5</v>
      </c>
      <c r="G45" t="s">
        <v>12</v>
      </c>
      <c r="H45">
        <v>38</v>
      </c>
      <c r="I45" s="6">
        <v>8.2700000000000004E-4</v>
      </c>
      <c r="J45" s="6">
        <v>8.2700000000000004E-4</v>
      </c>
      <c r="K45" s="7">
        <v>98409.600000000006</v>
      </c>
      <c r="L45" s="7">
        <v>81.400000000000006</v>
      </c>
      <c r="M45" s="5">
        <v>43.55</v>
      </c>
    </row>
    <row r="46" spans="1:13">
      <c r="A46">
        <v>39</v>
      </c>
      <c r="B46" s="6">
        <v>1.5250000000000001E-3</v>
      </c>
      <c r="C46" s="6">
        <v>1.524E-3</v>
      </c>
      <c r="D46" s="7">
        <v>96983.9</v>
      </c>
      <c r="E46" s="7">
        <v>147.80000000000001</v>
      </c>
      <c r="F46" s="5">
        <v>38.56</v>
      </c>
      <c r="G46" t="s">
        <v>12</v>
      </c>
      <c r="H46">
        <v>39</v>
      </c>
      <c r="I46" s="6">
        <v>8.7699999999999996E-4</v>
      </c>
      <c r="J46" s="6">
        <v>8.7699999999999996E-4</v>
      </c>
      <c r="K46" s="7">
        <v>98328.2</v>
      </c>
      <c r="L46" s="7">
        <v>86.2</v>
      </c>
      <c r="M46" s="5">
        <v>42.59</v>
      </c>
    </row>
    <row r="47" spans="1:13">
      <c r="A47">
        <v>40</v>
      </c>
      <c r="B47" s="6">
        <v>1.668E-3</v>
      </c>
      <c r="C47" s="6">
        <v>1.6659999999999999E-3</v>
      </c>
      <c r="D47" s="7">
        <v>96836.1</v>
      </c>
      <c r="E47" s="7">
        <v>161.4</v>
      </c>
      <c r="F47" s="5">
        <v>37.619999999999997</v>
      </c>
      <c r="G47" t="s">
        <v>12</v>
      </c>
      <c r="H47">
        <v>40</v>
      </c>
      <c r="I47" s="6">
        <v>9.7199999999999999E-4</v>
      </c>
      <c r="J47" s="6">
        <v>9.7099999999999997E-4</v>
      </c>
      <c r="K47" s="7">
        <v>98242</v>
      </c>
      <c r="L47" s="7">
        <v>95.4</v>
      </c>
      <c r="M47" s="5">
        <v>41.63</v>
      </c>
    </row>
    <row r="48" spans="1:13">
      <c r="A48">
        <v>41</v>
      </c>
      <c r="B48" s="6">
        <v>1.7440000000000001E-3</v>
      </c>
      <c r="C48" s="6">
        <v>1.743E-3</v>
      </c>
      <c r="D48" s="7">
        <v>96674.7</v>
      </c>
      <c r="E48" s="7">
        <v>168.5</v>
      </c>
      <c r="F48" s="5">
        <v>36.68</v>
      </c>
      <c r="G48" t="s">
        <v>12</v>
      </c>
      <c r="H48">
        <v>41</v>
      </c>
      <c r="I48" s="6">
        <v>1.0629999999999999E-3</v>
      </c>
      <c r="J48" s="6">
        <v>1.0629999999999999E-3</v>
      </c>
      <c r="K48" s="7">
        <v>98146.6</v>
      </c>
      <c r="L48" s="7">
        <v>104.3</v>
      </c>
      <c r="M48" s="5">
        <v>40.67</v>
      </c>
    </row>
    <row r="49" spans="1:13">
      <c r="A49">
        <v>42</v>
      </c>
      <c r="B49" s="6">
        <v>1.8569999999999999E-3</v>
      </c>
      <c r="C49" s="6">
        <v>1.8550000000000001E-3</v>
      </c>
      <c r="D49" s="7">
        <v>96506.3</v>
      </c>
      <c r="E49" s="7">
        <v>179</v>
      </c>
      <c r="F49" s="5">
        <v>35.74</v>
      </c>
      <c r="G49" t="s">
        <v>12</v>
      </c>
      <c r="H49">
        <v>42</v>
      </c>
      <c r="I49" s="6">
        <v>1.1980000000000001E-3</v>
      </c>
      <c r="J49" s="6">
        <v>1.1969999999999999E-3</v>
      </c>
      <c r="K49" s="7">
        <v>98042.3</v>
      </c>
      <c r="L49" s="7">
        <v>117.3</v>
      </c>
      <c r="M49" s="5">
        <v>39.71</v>
      </c>
    </row>
    <row r="50" spans="1:13">
      <c r="A50">
        <v>43</v>
      </c>
      <c r="B50" s="6">
        <v>2.0279999999999999E-3</v>
      </c>
      <c r="C50" s="6">
        <v>2.026E-3</v>
      </c>
      <c r="D50" s="7">
        <v>96327.2</v>
      </c>
      <c r="E50" s="7">
        <v>195.2</v>
      </c>
      <c r="F50" s="5">
        <v>34.81</v>
      </c>
      <c r="G50" t="s">
        <v>12</v>
      </c>
      <c r="H50">
        <v>43</v>
      </c>
      <c r="I50" s="6">
        <v>1.403E-3</v>
      </c>
      <c r="J50" s="6">
        <v>1.402E-3</v>
      </c>
      <c r="K50" s="7">
        <v>97925</v>
      </c>
      <c r="L50" s="7">
        <v>137.30000000000001</v>
      </c>
      <c r="M50" s="5">
        <v>38.76</v>
      </c>
    </row>
    <row r="51" spans="1:13">
      <c r="A51">
        <v>44</v>
      </c>
      <c r="B51" s="6">
        <v>2.1450000000000002E-3</v>
      </c>
      <c r="C51" s="6">
        <v>2.1419999999999998E-3</v>
      </c>
      <c r="D51" s="7">
        <v>96132.1</v>
      </c>
      <c r="E51" s="7">
        <v>206</v>
      </c>
      <c r="F51" s="5">
        <v>33.880000000000003</v>
      </c>
      <c r="G51" t="s">
        <v>12</v>
      </c>
      <c r="H51">
        <v>44</v>
      </c>
      <c r="I51" s="6">
        <v>1.4530000000000001E-3</v>
      </c>
      <c r="J51" s="6">
        <v>1.4519999999999999E-3</v>
      </c>
      <c r="K51" s="7">
        <v>97787.7</v>
      </c>
      <c r="L51" s="7">
        <v>141.9</v>
      </c>
      <c r="M51" s="5">
        <v>37.81</v>
      </c>
    </row>
    <row r="52" spans="1:13">
      <c r="A52">
        <v>45</v>
      </c>
      <c r="B52" s="6">
        <v>2.4849999999999998E-3</v>
      </c>
      <c r="C52" s="6">
        <v>2.4819999999999998E-3</v>
      </c>
      <c r="D52" s="7">
        <v>95926.1</v>
      </c>
      <c r="E52" s="7">
        <v>238.1</v>
      </c>
      <c r="F52" s="5">
        <v>32.950000000000003</v>
      </c>
      <c r="G52" t="s">
        <v>12</v>
      </c>
      <c r="H52">
        <v>45</v>
      </c>
      <c r="I52" s="6">
        <v>1.6180000000000001E-3</v>
      </c>
      <c r="J52" s="6">
        <v>1.6169999999999999E-3</v>
      </c>
      <c r="K52" s="7">
        <v>97645.7</v>
      </c>
      <c r="L52" s="7">
        <v>157.9</v>
      </c>
      <c r="M52" s="5">
        <v>36.86</v>
      </c>
    </row>
    <row r="53" spans="1:13">
      <c r="A53">
        <v>46</v>
      </c>
      <c r="B53" s="6">
        <v>2.7160000000000001E-3</v>
      </c>
      <c r="C53" s="6">
        <v>2.7130000000000001E-3</v>
      </c>
      <c r="D53" s="7">
        <v>95688</v>
      </c>
      <c r="E53" s="7">
        <v>259.60000000000002</v>
      </c>
      <c r="F53" s="5">
        <v>32.03</v>
      </c>
      <c r="G53" t="s">
        <v>12</v>
      </c>
      <c r="H53">
        <v>46</v>
      </c>
      <c r="I53" s="6">
        <v>1.8699999999999999E-3</v>
      </c>
      <c r="J53" s="6">
        <v>1.8680000000000001E-3</v>
      </c>
      <c r="K53" s="7">
        <v>97487.8</v>
      </c>
      <c r="L53" s="7">
        <v>182.1</v>
      </c>
      <c r="M53" s="5">
        <v>35.92</v>
      </c>
    </row>
    <row r="54" spans="1:13">
      <c r="A54">
        <v>47</v>
      </c>
      <c r="B54" s="6">
        <v>3.088E-3</v>
      </c>
      <c r="C54" s="6">
        <v>3.0839999999999999E-3</v>
      </c>
      <c r="D54" s="7">
        <v>95428.5</v>
      </c>
      <c r="E54" s="7">
        <v>294.3</v>
      </c>
      <c r="F54" s="5">
        <v>31.11</v>
      </c>
      <c r="G54" t="s">
        <v>12</v>
      </c>
      <c r="H54">
        <v>47</v>
      </c>
      <c r="I54" s="6">
        <v>1.9859999999999999E-3</v>
      </c>
      <c r="J54" s="6">
        <v>1.9840000000000001E-3</v>
      </c>
      <c r="K54" s="7">
        <v>97305.7</v>
      </c>
      <c r="L54" s="7">
        <v>193</v>
      </c>
      <c r="M54" s="5">
        <v>34.99</v>
      </c>
    </row>
    <row r="55" spans="1:13">
      <c r="A55">
        <v>48</v>
      </c>
      <c r="B55" s="6">
        <v>3.2550000000000001E-3</v>
      </c>
      <c r="C55" s="6">
        <v>3.2499999999999999E-3</v>
      </c>
      <c r="D55" s="7">
        <v>95134.2</v>
      </c>
      <c r="E55" s="7">
        <v>309.2</v>
      </c>
      <c r="F55" s="5">
        <v>30.21</v>
      </c>
      <c r="G55" t="s">
        <v>12</v>
      </c>
      <c r="H55">
        <v>48</v>
      </c>
      <c r="I55" s="6">
        <v>2.1670000000000001E-3</v>
      </c>
      <c r="J55" s="6">
        <v>2.1640000000000001E-3</v>
      </c>
      <c r="K55" s="7">
        <v>97112.7</v>
      </c>
      <c r="L55" s="7">
        <v>210.2</v>
      </c>
      <c r="M55" s="5">
        <v>34.06</v>
      </c>
    </row>
    <row r="56" spans="1:13">
      <c r="A56">
        <v>49</v>
      </c>
      <c r="B56" s="6">
        <v>3.8019999999999998E-3</v>
      </c>
      <c r="C56" s="6">
        <v>3.7940000000000001E-3</v>
      </c>
      <c r="D56" s="7">
        <v>94825</v>
      </c>
      <c r="E56" s="7">
        <v>359.8</v>
      </c>
      <c r="F56" s="5">
        <v>29.31</v>
      </c>
      <c r="G56" t="s">
        <v>12</v>
      </c>
      <c r="H56">
        <v>49</v>
      </c>
      <c r="I56" s="6">
        <v>2.3969999999999998E-3</v>
      </c>
      <c r="J56" s="6">
        <v>2.3939999999999999E-3</v>
      </c>
      <c r="K56" s="7">
        <v>96902.5</v>
      </c>
      <c r="L56" s="7">
        <v>232</v>
      </c>
      <c r="M56" s="5">
        <v>33.130000000000003</v>
      </c>
    </row>
    <row r="57" spans="1:13">
      <c r="A57">
        <v>50</v>
      </c>
      <c r="B57" s="6">
        <v>4.1000000000000003E-3</v>
      </c>
      <c r="C57" s="6">
        <v>4.0920000000000002E-3</v>
      </c>
      <c r="D57" s="7">
        <v>94465.2</v>
      </c>
      <c r="E57" s="7">
        <v>386.5</v>
      </c>
      <c r="F57" s="5">
        <v>28.41</v>
      </c>
      <c r="G57" t="s">
        <v>12</v>
      </c>
      <c r="H57">
        <v>50</v>
      </c>
      <c r="I57" s="6">
        <v>2.653E-3</v>
      </c>
      <c r="J57" s="6">
        <v>2.65E-3</v>
      </c>
      <c r="K57" s="7">
        <v>96670.5</v>
      </c>
      <c r="L57" s="7">
        <v>256.10000000000002</v>
      </c>
      <c r="M57" s="5">
        <v>32.21</v>
      </c>
    </row>
    <row r="58" spans="1:13">
      <c r="A58">
        <v>51</v>
      </c>
      <c r="B58" s="6">
        <v>4.241E-3</v>
      </c>
      <c r="C58" s="6">
        <v>4.2319999999999997E-3</v>
      </c>
      <c r="D58" s="7">
        <v>94078.7</v>
      </c>
      <c r="E58" s="7">
        <v>398.1</v>
      </c>
      <c r="F58" s="5">
        <v>27.53</v>
      </c>
      <c r="G58" t="s">
        <v>12</v>
      </c>
      <c r="H58">
        <v>51</v>
      </c>
      <c r="I58" s="6">
        <v>2.7850000000000001E-3</v>
      </c>
      <c r="J58" s="6">
        <v>2.7810000000000001E-3</v>
      </c>
      <c r="K58" s="7">
        <v>96414.399999999994</v>
      </c>
      <c r="L58" s="7">
        <v>268.2</v>
      </c>
      <c r="M58" s="5">
        <v>31.29</v>
      </c>
    </row>
    <row r="59" spans="1:13">
      <c r="A59">
        <v>52</v>
      </c>
      <c r="B59" s="6">
        <v>4.6480000000000002E-3</v>
      </c>
      <c r="C59" s="6">
        <v>4.6369999999999996E-3</v>
      </c>
      <c r="D59" s="7">
        <v>93680.6</v>
      </c>
      <c r="E59" s="7">
        <v>434.4</v>
      </c>
      <c r="F59" s="5">
        <v>26.64</v>
      </c>
      <c r="G59" t="s">
        <v>12</v>
      </c>
      <c r="H59">
        <v>52</v>
      </c>
      <c r="I59" s="6">
        <v>3.1189999999999998E-3</v>
      </c>
      <c r="J59" s="6">
        <v>3.114E-3</v>
      </c>
      <c r="K59" s="7">
        <v>96146.3</v>
      </c>
      <c r="L59" s="7">
        <v>299.39999999999998</v>
      </c>
      <c r="M59" s="5">
        <v>30.38</v>
      </c>
    </row>
    <row r="60" spans="1:13">
      <c r="A60">
        <v>53</v>
      </c>
      <c r="B60" s="6">
        <v>5.0159999999999996E-3</v>
      </c>
      <c r="C60" s="6">
        <v>5.0029999999999996E-3</v>
      </c>
      <c r="D60" s="7">
        <v>93246.2</v>
      </c>
      <c r="E60" s="7">
        <v>466.5</v>
      </c>
      <c r="F60" s="5">
        <v>25.77</v>
      </c>
      <c r="G60" t="s">
        <v>12</v>
      </c>
      <c r="H60">
        <v>53</v>
      </c>
      <c r="I60" s="6">
        <v>3.2910000000000001E-3</v>
      </c>
      <c r="J60" s="6">
        <v>3.2859999999999999E-3</v>
      </c>
      <c r="K60" s="7">
        <v>95846.9</v>
      </c>
      <c r="L60" s="7">
        <v>314.89999999999998</v>
      </c>
      <c r="M60" s="5">
        <v>29.47</v>
      </c>
    </row>
    <row r="61" spans="1:13">
      <c r="A61">
        <v>54</v>
      </c>
      <c r="B61" s="6">
        <v>5.4229999999999999E-3</v>
      </c>
      <c r="C61" s="6">
        <v>5.4079999999999996E-3</v>
      </c>
      <c r="D61" s="7">
        <v>92779.6</v>
      </c>
      <c r="E61" s="7">
        <v>501.8</v>
      </c>
      <c r="F61" s="5">
        <v>24.89</v>
      </c>
      <c r="G61" t="s">
        <v>12</v>
      </c>
      <c r="H61">
        <v>54</v>
      </c>
      <c r="I61" s="6">
        <v>3.751E-3</v>
      </c>
      <c r="J61" s="6">
        <v>3.7439999999999999E-3</v>
      </c>
      <c r="K61" s="7">
        <v>95531.9</v>
      </c>
      <c r="L61" s="7">
        <v>357.7</v>
      </c>
      <c r="M61" s="5">
        <v>28.57</v>
      </c>
    </row>
    <row r="62" spans="1:13">
      <c r="A62">
        <v>55</v>
      </c>
      <c r="B62" s="6">
        <v>6.097E-3</v>
      </c>
      <c r="C62" s="6">
        <v>6.0790000000000002E-3</v>
      </c>
      <c r="D62" s="7">
        <v>92277.9</v>
      </c>
      <c r="E62" s="7">
        <v>560.9</v>
      </c>
      <c r="F62" s="5">
        <v>24.03</v>
      </c>
      <c r="G62" t="s">
        <v>12</v>
      </c>
      <c r="H62">
        <v>55</v>
      </c>
      <c r="I62" s="6">
        <v>4.0029999999999996E-3</v>
      </c>
      <c r="J62" s="6">
        <v>3.9950000000000003E-3</v>
      </c>
      <c r="K62" s="7">
        <v>95174.2</v>
      </c>
      <c r="L62" s="7">
        <v>380.2</v>
      </c>
      <c r="M62" s="5">
        <v>27.67</v>
      </c>
    </row>
    <row r="63" spans="1:13">
      <c r="A63">
        <v>56</v>
      </c>
      <c r="B63" s="6">
        <v>7.0179999999999999E-3</v>
      </c>
      <c r="C63" s="6">
        <v>6.9930000000000001E-3</v>
      </c>
      <c r="D63" s="7">
        <v>91716.9</v>
      </c>
      <c r="E63" s="7">
        <v>641.4</v>
      </c>
      <c r="F63" s="5">
        <v>23.17</v>
      </c>
      <c r="G63" t="s">
        <v>12</v>
      </c>
      <c r="H63">
        <v>56</v>
      </c>
      <c r="I63" s="6">
        <v>4.4869999999999997E-3</v>
      </c>
      <c r="J63" s="6">
        <v>4.4770000000000001E-3</v>
      </c>
      <c r="K63" s="7">
        <v>94794</v>
      </c>
      <c r="L63" s="7">
        <v>424.4</v>
      </c>
      <c r="M63" s="5">
        <v>26.78</v>
      </c>
    </row>
    <row r="64" spans="1:13">
      <c r="A64">
        <v>57</v>
      </c>
      <c r="B64" s="6">
        <v>7.6369999999999997E-3</v>
      </c>
      <c r="C64" s="6">
        <v>7.6080000000000002E-3</v>
      </c>
      <c r="D64" s="7">
        <v>91075.5</v>
      </c>
      <c r="E64" s="7">
        <v>692.9</v>
      </c>
      <c r="F64" s="5">
        <v>22.33</v>
      </c>
      <c r="G64" t="s">
        <v>12</v>
      </c>
      <c r="H64">
        <v>57</v>
      </c>
      <c r="I64" s="6">
        <v>4.895E-3</v>
      </c>
      <c r="J64" s="6">
        <v>4.8830000000000002E-3</v>
      </c>
      <c r="K64" s="7">
        <v>94369.600000000006</v>
      </c>
      <c r="L64" s="7">
        <v>460.8</v>
      </c>
      <c r="M64" s="5">
        <v>25.9</v>
      </c>
    </row>
    <row r="65" spans="1:13">
      <c r="A65">
        <v>58</v>
      </c>
      <c r="B65" s="6">
        <v>8.4690000000000008E-3</v>
      </c>
      <c r="C65" s="6">
        <v>8.4329999999999995E-3</v>
      </c>
      <c r="D65" s="7">
        <v>90382.6</v>
      </c>
      <c r="E65" s="7">
        <v>762.2</v>
      </c>
      <c r="F65" s="5">
        <v>21.5</v>
      </c>
      <c r="G65" t="s">
        <v>12</v>
      </c>
      <c r="H65">
        <v>58</v>
      </c>
      <c r="I65" s="6">
        <v>5.2050000000000004E-3</v>
      </c>
      <c r="J65" s="6">
        <v>5.1919999999999996E-3</v>
      </c>
      <c r="K65" s="7">
        <v>93908.800000000003</v>
      </c>
      <c r="L65" s="7">
        <v>487.6</v>
      </c>
      <c r="M65" s="5">
        <v>25.03</v>
      </c>
    </row>
    <row r="66" spans="1:13">
      <c r="A66">
        <v>59</v>
      </c>
      <c r="B66" s="6">
        <v>9.4889999999999992E-3</v>
      </c>
      <c r="C66" s="6">
        <v>9.4439999999999993E-3</v>
      </c>
      <c r="D66" s="7">
        <v>89620.4</v>
      </c>
      <c r="E66" s="7">
        <v>846.4</v>
      </c>
      <c r="F66" s="5">
        <v>20.68</v>
      </c>
      <c r="G66" t="s">
        <v>12</v>
      </c>
      <c r="H66">
        <v>59</v>
      </c>
      <c r="I66" s="6">
        <v>5.8190000000000004E-3</v>
      </c>
      <c r="J66" s="6">
        <v>5.803E-3</v>
      </c>
      <c r="K66" s="7">
        <v>93421.2</v>
      </c>
      <c r="L66" s="7">
        <v>542.1</v>
      </c>
      <c r="M66" s="5">
        <v>24.15</v>
      </c>
    </row>
    <row r="67" spans="1:13">
      <c r="A67">
        <v>60</v>
      </c>
      <c r="B67" s="6">
        <v>1.069E-2</v>
      </c>
      <c r="C67" s="6">
        <v>1.0633E-2</v>
      </c>
      <c r="D67" s="7">
        <v>88774</v>
      </c>
      <c r="E67" s="7">
        <v>944</v>
      </c>
      <c r="F67" s="5">
        <v>19.87</v>
      </c>
      <c r="G67" t="s">
        <v>12</v>
      </c>
      <c r="H67">
        <v>60</v>
      </c>
      <c r="I67" s="6">
        <v>6.5360000000000001E-3</v>
      </c>
      <c r="J67" s="6">
        <v>6.515E-3</v>
      </c>
      <c r="K67" s="7">
        <v>92879.2</v>
      </c>
      <c r="L67" s="7">
        <v>605.1</v>
      </c>
      <c r="M67" s="5">
        <v>23.29</v>
      </c>
    </row>
    <row r="68" spans="1:13">
      <c r="A68">
        <v>61</v>
      </c>
      <c r="B68" s="6">
        <v>1.1767E-2</v>
      </c>
      <c r="C68" s="6">
        <v>1.1698E-2</v>
      </c>
      <c r="D68" s="7">
        <v>87830.1</v>
      </c>
      <c r="E68" s="7">
        <v>1027.5</v>
      </c>
      <c r="F68" s="5">
        <v>19.079999999999998</v>
      </c>
      <c r="G68" t="s">
        <v>12</v>
      </c>
      <c r="H68">
        <v>61</v>
      </c>
      <c r="I68" s="6">
        <v>7.1929999999999997E-3</v>
      </c>
      <c r="J68" s="6">
        <v>7.1669999999999998E-3</v>
      </c>
      <c r="K68" s="7">
        <v>92274</v>
      </c>
      <c r="L68" s="7">
        <v>661.4</v>
      </c>
      <c r="M68" s="5">
        <v>22.44</v>
      </c>
    </row>
    <row r="69" spans="1:13">
      <c r="A69">
        <v>62</v>
      </c>
      <c r="B69" s="6">
        <v>1.2928E-2</v>
      </c>
      <c r="C69" s="6">
        <v>1.2845000000000001E-2</v>
      </c>
      <c r="D69" s="7">
        <v>86802.6</v>
      </c>
      <c r="E69" s="7">
        <v>1115</v>
      </c>
      <c r="F69" s="5">
        <v>18.3</v>
      </c>
      <c r="G69" t="s">
        <v>12</v>
      </c>
      <c r="H69">
        <v>62</v>
      </c>
      <c r="I69" s="6">
        <v>7.744E-3</v>
      </c>
      <c r="J69" s="6">
        <v>7.7140000000000004E-3</v>
      </c>
      <c r="K69" s="7">
        <v>91612.7</v>
      </c>
      <c r="L69" s="7">
        <v>706.7</v>
      </c>
      <c r="M69" s="5">
        <v>21.6</v>
      </c>
    </row>
    <row r="70" spans="1:13">
      <c r="A70">
        <v>63</v>
      </c>
      <c r="B70" s="6">
        <v>1.4097E-2</v>
      </c>
      <c r="C70" s="6">
        <v>1.3998E-2</v>
      </c>
      <c r="D70" s="7">
        <v>85687.6</v>
      </c>
      <c r="E70" s="7">
        <v>1199.5</v>
      </c>
      <c r="F70" s="5">
        <v>17.53</v>
      </c>
      <c r="G70" t="s">
        <v>12</v>
      </c>
      <c r="H70">
        <v>63</v>
      </c>
      <c r="I70" s="6">
        <v>8.5389999999999997E-3</v>
      </c>
      <c r="J70" s="6">
        <v>8.5030000000000001E-3</v>
      </c>
      <c r="K70" s="7">
        <v>90906</v>
      </c>
      <c r="L70" s="7">
        <v>772.9</v>
      </c>
      <c r="M70" s="5">
        <v>20.76</v>
      </c>
    </row>
    <row r="71" spans="1:13">
      <c r="A71">
        <v>64</v>
      </c>
      <c r="B71" s="6">
        <v>1.5402000000000001E-2</v>
      </c>
      <c r="C71" s="6">
        <v>1.5284000000000001E-2</v>
      </c>
      <c r="D71" s="7">
        <v>84488.2</v>
      </c>
      <c r="E71" s="7">
        <v>1291.3</v>
      </c>
      <c r="F71" s="5">
        <v>16.77</v>
      </c>
      <c r="G71" t="s">
        <v>12</v>
      </c>
      <c r="H71">
        <v>64</v>
      </c>
      <c r="I71" s="6">
        <v>9.5209999999999999E-3</v>
      </c>
      <c r="J71" s="6">
        <v>9.4750000000000008E-3</v>
      </c>
      <c r="K71" s="7">
        <v>90133.1</v>
      </c>
      <c r="L71" s="7">
        <v>854.1</v>
      </c>
      <c r="M71" s="5">
        <v>19.940000000000001</v>
      </c>
    </row>
    <row r="72" spans="1:13">
      <c r="A72">
        <v>65</v>
      </c>
      <c r="B72" s="6">
        <v>1.7252E-2</v>
      </c>
      <c r="C72" s="6">
        <v>1.7104999999999999E-2</v>
      </c>
      <c r="D72" s="7">
        <v>83196.800000000003</v>
      </c>
      <c r="E72" s="7">
        <v>1423.1</v>
      </c>
      <c r="F72" s="5">
        <v>16.02</v>
      </c>
      <c r="G72" t="s">
        <v>12</v>
      </c>
      <c r="H72">
        <v>65</v>
      </c>
      <c r="I72" s="6">
        <v>1.0291E-2</v>
      </c>
      <c r="J72" s="6">
        <v>1.0239E-2</v>
      </c>
      <c r="K72" s="7">
        <v>89279</v>
      </c>
      <c r="L72" s="7">
        <v>914.1</v>
      </c>
      <c r="M72" s="5">
        <v>19.12</v>
      </c>
    </row>
    <row r="73" spans="1:13">
      <c r="A73">
        <v>66</v>
      </c>
      <c r="B73" s="6">
        <v>1.9016999999999999E-2</v>
      </c>
      <c r="C73" s="6">
        <v>1.8838000000000001E-2</v>
      </c>
      <c r="D73" s="7">
        <v>81773.8</v>
      </c>
      <c r="E73" s="7">
        <v>1540.4</v>
      </c>
      <c r="F73" s="5">
        <v>15.29</v>
      </c>
      <c r="G73" t="s">
        <v>12</v>
      </c>
      <c r="H73">
        <v>66</v>
      </c>
      <c r="I73" s="6">
        <v>1.1599999999999999E-2</v>
      </c>
      <c r="J73" s="6">
        <v>1.1533E-2</v>
      </c>
      <c r="K73" s="7">
        <v>88364.9</v>
      </c>
      <c r="L73" s="7">
        <v>1019.1</v>
      </c>
      <c r="M73" s="5">
        <v>18.32</v>
      </c>
    </row>
    <row r="74" spans="1:13">
      <c r="A74">
        <v>67</v>
      </c>
      <c r="B74" s="6">
        <v>2.1382000000000002E-2</v>
      </c>
      <c r="C74" s="6">
        <v>2.1156000000000001E-2</v>
      </c>
      <c r="D74" s="7">
        <v>80233.3</v>
      </c>
      <c r="E74" s="7">
        <v>1697.4</v>
      </c>
      <c r="F74" s="5">
        <v>14.58</v>
      </c>
      <c r="G74" t="s">
        <v>12</v>
      </c>
      <c r="H74">
        <v>67</v>
      </c>
      <c r="I74" s="6">
        <v>1.2710000000000001E-2</v>
      </c>
      <c r="J74" s="6">
        <v>1.2630000000000001E-2</v>
      </c>
      <c r="K74" s="7">
        <v>87345.8</v>
      </c>
      <c r="L74" s="7">
        <v>1103.2</v>
      </c>
      <c r="M74" s="5">
        <v>17.52</v>
      </c>
    </row>
    <row r="75" spans="1:13">
      <c r="A75">
        <v>68</v>
      </c>
      <c r="B75" s="6">
        <v>2.3560999999999999E-2</v>
      </c>
      <c r="C75" s="6">
        <v>2.3286999999999999E-2</v>
      </c>
      <c r="D75" s="7">
        <v>78535.899999999994</v>
      </c>
      <c r="E75" s="7">
        <v>1828.9</v>
      </c>
      <c r="F75" s="5">
        <v>13.88</v>
      </c>
      <c r="G75" t="s">
        <v>12</v>
      </c>
      <c r="H75">
        <v>68</v>
      </c>
      <c r="I75" s="6">
        <v>1.4173E-2</v>
      </c>
      <c r="J75" s="6">
        <v>1.4073E-2</v>
      </c>
      <c r="K75" s="7">
        <v>86242.6</v>
      </c>
      <c r="L75" s="7">
        <v>1213.7</v>
      </c>
      <c r="M75" s="5">
        <v>16.739999999999998</v>
      </c>
    </row>
    <row r="76" spans="1:13">
      <c r="A76">
        <v>69</v>
      </c>
      <c r="B76" s="6">
        <v>2.6476E-2</v>
      </c>
      <c r="C76" s="6">
        <v>2.613E-2</v>
      </c>
      <c r="D76" s="7">
        <v>76707.100000000006</v>
      </c>
      <c r="E76" s="7">
        <v>2004.3</v>
      </c>
      <c r="F76" s="5">
        <v>13.2</v>
      </c>
      <c r="G76" t="s">
        <v>12</v>
      </c>
      <c r="H76">
        <v>69</v>
      </c>
      <c r="I76" s="6">
        <v>1.5743E-2</v>
      </c>
      <c r="J76" s="6">
        <v>1.562E-2</v>
      </c>
      <c r="K76" s="7">
        <v>85028.9</v>
      </c>
      <c r="L76" s="7">
        <v>1328.2</v>
      </c>
      <c r="M76" s="5">
        <v>15.97</v>
      </c>
    </row>
    <row r="77" spans="1:13">
      <c r="A77">
        <v>70</v>
      </c>
      <c r="B77" s="6">
        <v>2.9078E-2</v>
      </c>
      <c r="C77" s="6">
        <v>2.8660999999999999E-2</v>
      </c>
      <c r="D77" s="7">
        <v>74702.7</v>
      </c>
      <c r="E77" s="7">
        <v>2141.1</v>
      </c>
      <c r="F77" s="5">
        <v>12.54</v>
      </c>
      <c r="G77" t="s">
        <v>12</v>
      </c>
      <c r="H77">
        <v>70</v>
      </c>
      <c r="I77" s="6">
        <v>1.7575E-2</v>
      </c>
      <c r="J77" s="6">
        <v>1.7422E-2</v>
      </c>
      <c r="K77" s="7">
        <v>83700.800000000003</v>
      </c>
      <c r="L77" s="7">
        <v>1458.3</v>
      </c>
      <c r="M77" s="5">
        <v>15.22</v>
      </c>
    </row>
    <row r="78" spans="1:13">
      <c r="A78">
        <v>71</v>
      </c>
      <c r="B78" s="6">
        <v>3.2809999999999999E-2</v>
      </c>
      <c r="C78" s="6">
        <v>3.2280999999999997E-2</v>
      </c>
      <c r="D78" s="7">
        <v>72561.7</v>
      </c>
      <c r="E78" s="7">
        <v>2342.3000000000002</v>
      </c>
      <c r="F78" s="5">
        <v>11.89</v>
      </c>
      <c r="G78" t="s">
        <v>12</v>
      </c>
      <c r="H78">
        <v>71</v>
      </c>
      <c r="I78" s="6">
        <v>2.0060000000000001E-2</v>
      </c>
      <c r="J78" s="6">
        <v>1.9861E-2</v>
      </c>
      <c r="K78" s="7">
        <v>82242.5</v>
      </c>
      <c r="L78" s="7">
        <v>1633.4</v>
      </c>
      <c r="M78" s="5">
        <v>14.48</v>
      </c>
    </row>
    <row r="79" spans="1:13">
      <c r="A79">
        <v>72</v>
      </c>
      <c r="B79" s="6">
        <v>3.6618999999999999E-2</v>
      </c>
      <c r="C79" s="6">
        <v>3.5959999999999999E-2</v>
      </c>
      <c r="D79" s="7">
        <v>70219.3</v>
      </c>
      <c r="E79" s="7">
        <v>2525.1</v>
      </c>
      <c r="F79" s="5">
        <v>11.27</v>
      </c>
      <c r="G79" t="s">
        <v>12</v>
      </c>
      <c r="H79">
        <v>72</v>
      </c>
      <c r="I79" s="6">
        <v>2.2388999999999999E-2</v>
      </c>
      <c r="J79" s="6">
        <v>2.2141000000000001E-2</v>
      </c>
      <c r="K79" s="7">
        <v>80609.100000000006</v>
      </c>
      <c r="L79" s="7">
        <v>1784.8</v>
      </c>
      <c r="M79" s="5">
        <v>13.76</v>
      </c>
    </row>
    <row r="80" spans="1:13">
      <c r="A80">
        <v>73</v>
      </c>
      <c r="B80" s="6">
        <v>4.0638000000000001E-2</v>
      </c>
      <c r="C80" s="6">
        <v>3.9829000000000003E-2</v>
      </c>
      <c r="D80" s="7">
        <v>67694.2</v>
      </c>
      <c r="E80" s="7">
        <v>2696.2</v>
      </c>
      <c r="F80" s="5">
        <v>10.68</v>
      </c>
      <c r="G80" t="s">
        <v>12</v>
      </c>
      <c r="H80">
        <v>73</v>
      </c>
      <c r="I80" s="6">
        <v>2.5056999999999999E-2</v>
      </c>
      <c r="J80" s="6">
        <v>2.4746000000000001E-2</v>
      </c>
      <c r="K80" s="7">
        <v>78824.3</v>
      </c>
      <c r="L80" s="7">
        <v>1950.6</v>
      </c>
      <c r="M80" s="5">
        <v>13.06</v>
      </c>
    </row>
    <row r="81" spans="1:13">
      <c r="A81">
        <v>74</v>
      </c>
      <c r="B81" s="6">
        <v>4.5855E-2</v>
      </c>
      <c r="C81" s="6">
        <v>4.4826999999999999E-2</v>
      </c>
      <c r="D81" s="7">
        <v>64998</v>
      </c>
      <c r="E81" s="7">
        <v>2913.7</v>
      </c>
      <c r="F81" s="5">
        <v>10.1</v>
      </c>
      <c r="G81" t="s">
        <v>12</v>
      </c>
      <c r="H81">
        <v>74</v>
      </c>
      <c r="I81" s="6">
        <v>2.811E-2</v>
      </c>
      <c r="J81" s="6">
        <v>2.7720000000000002E-2</v>
      </c>
      <c r="K81" s="7">
        <v>76873.7</v>
      </c>
      <c r="L81" s="7">
        <v>2130.9</v>
      </c>
      <c r="M81" s="5">
        <v>12.38</v>
      </c>
    </row>
    <row r="82" spans="1:13">
      <c r="A82">
        <v>75</v>
      </c>
      <c r="B82" s="6">
        <v>5.0750999999999998E-2</v>
      </c>
      <c r="C82" s="6">
        <v>4.9494999999999997E-2</v>
      </c>
      <c r="D82" s="7">
        <v>62084.4</v>
      </c>
      <c r="E82" s="7">
        <v>3072.9</v>
      </c>
      <c r="F82" s="5">
        <v>9.5500000000000007</v>
      </c>
      <c r="G82" t="s">
        <v>12</v>
      </c>
      <c r="H82">
        <v>75</v>
      </c>
      <c r="I82" s="6">
        <v>3.1722E-2</v>
      </c>
      <c r="J82" s="6">
        <v>3.1227000000000001E-2</v>
      </c>
      <c r="K82" s="7">
        <v>74742.8</v>
      </c>
      <c r="L82" s="7">
        <v>2334</v>
      </c>
      <c r="M82" s="5">
        <v>11.72</v>
      </c>
    </row>
    <row r="83" spans="1:13">
      <c r="A83">
        <v>76</v>
      </c>
      <c r="B83" s="6">
        <v>5.5946000000000003E-2</v>
      </c>
      <c r="C83" s="6">
        <v>5.4424E-2</v>
      </c>
      <c r="D83" s="7">
        <v>59011.5</v>
      </c>
      <c r="E83" s="7">
        <v>3211.6</v>
      </c>
      <c r="F83" s="5">
        <v>9.02</v>
      </c>
      <c r="G83" t="s">
        <v>12</v>
      </c>
      <c r="H83">
        <v>76</v>
      </c>
      <c r="I83" s="6">
        <v>3.5244999999999999E-2</v>
      </c>
      <c r="J83" s="6">
        <v>3.4634999999999999E-2</v>
      </c>
      <c r="K83" s="7">
        <v>72408.800000000003</v>
      </c>
      <c r="L83" s="7">
        <v>2507.9</v>
      </c>
      <c r="M83" s="5">
        <v>11.08</v>
      </c>
    </row>
    <row r="84" spans="1:13">
      <c r="A84">
        <v>77</v>
      </c>
      <c r="B84" s="6">
        <v>6.1964999999999999E-2</v>
      </c>
      <c r="C84" s="6">
        <v>6.0102999999999997E-2</v>
      </c>
      <c r="D84" s="7">
        <v>55799.9</v>
      </c>
      <c r="E84" s="7">
        <v>3353.7</v>
      </c>
      <c r="F84" s="5">
        <v>8.51</v>
      </c>
      <c r="G84" t="s">
        <v>12</v>
      </c>
      <c r="H84">
        <v>77</v>
      </c>
      <c r="I84" s="6">
        <v>3.9158999999999999E-2</v>
      </c>
      <c r="J84" s="6">
        <v>3.8406999999999997E-2</v>
      </c>
      <c r="K84" s="7">
        <v>69900.899999999994</v>
      </c>
      <c r="L84" s="7">
        <v>2684.7</v>
      </c>
      <c r="M84" s="5">
        <v>10.46</v>
      </c>
    </row>
    <row r="85" spans="1:13">
      <c r="A85">
        <v>78</v>
      </c>
      <c r="B85" s="6">
        <v>6.8139000000000005E-2</v>
      </c>
      <c r="C85" s="6">
        <v>6.5893999999999994E-2</v>
      </c>
      <c r="D85" s="7">
        <v>52446.1</v>
      </c>
      <c r="E85" s="7">
        <v>3455.9</v>
      </c>
      <c r="F85" s="5">
        <v>8.02</v>
      </c>
      <c r="G85" t="s">
        <v>12</v>
      </c>
      <c r="H85">
        <v>78</v>
      </c>
      <c r="I85" s="6">
        <v>4.3187000000000003E-2</v>
      </c>
      <c r="J85" s="6">
        <v>4.2275E-2</v>
      </c>
      <c r="K85" s="7">
        <v>67216.2</v>
      </c>
      <c r="L85" s="7">
        <v>2841.5</v>
      </c>
      <c r="M85" s="5">
        <v>9.86</v>
      </c>
    </row>
    <row r="86" spans="1:13">
      <c r="A86">
        <v>79</v>
      </c>
      <c r="B86" s="6">
        <v>7.528E-2</v>
      </c>
      <c r="C86" s="6">
        <v>7.2550000000000003E-2</v>
      </c>
      <c r="D86" s="7">
        <v>48990.2</v>
      </c>
      <c r="E86" s="7">
        <v>3554.2</v>
      </c>
      <c r="F86" s="5">
        <v>7.55</v>
      </c>
      <c r="G86" t="s">
        <v>12</v>
      </c>
      <c r="H86">
        <v>79</v>
      </c>
      <c r="I86" s="6">
        <v>4.7967000000000003E-2</v>
      </c>
      <c r="J86" s="6">
        <v>4.6843999999999997E-2</v>
      </c>
      <c r="K86" s="7">
        <v>64374.7</v>
      </c>
      <c r="L86" s="7">
        <v>3015.5</v>
      </c>
      <c r="M86" s="5">
        <v>9.27</v>
      </c>
    </row>
    <row r="87" spans="1:13">
      <c r="A87">
        <v>80</v>
      </c>
      <c r="B87" s="6">
        <v>8.2114999999999994E-2</v>
      </c>
      <c r="C87" s="6">
        <v>7.8877000000000003E-2</v>
      </c>
      <c r="D87" s="7">
        <v>45436</v>
      </c>
      <c r="E87" s="7">
        <v>3583.9</v>
      </c>
      <c r="F87" s="5">
        <v>7.11</v>
      </c>
      <c r="G87" t="s">
        <v>12</v>
      </c>
      <c r="H87">
        <v>80</v>
      </c>
      <c r="I87" s="6">
        <v>5.3756999999999999E-2</v>
      </c>
      <c r="J87" s="6">
        <v>5.2350000000000001E-2</v>
      </c>
      <c r="K87" s="7">
        <v>61359.1</v>
      </c>
      <c r="L87" s="7">
        <v>3212.2</v>
      </c>
      <c r="M87" s="5">
        <v>8.6999999999999993</v>
      </c>
    </row>
    <row r="88" spans="1:13">
      <c r="A88">
        <v>81</v>
      </c>
      <c r="B88" s="6">
        <v>8.9136999999999994E-2</v>
      </c>
      <c r="C88" s="6">
        <v>8.5333000000000006E-2</v>
      </c>
      <c r="D88" s="7">
        <v>41852.199999999997</v>
      </c>
      <c r="E88" s="7">
        <v>3571.4</v>
      </c>
      <c r="F88" s="5">
        <v>6.67</v>
      </c>
      <c r="G88" t="s">
        <v>12</v>
      </c>
      <c r="H88">
        <v>81</v>
      </c>
      <c r="I88" s="6">
        <v>5.9559000000000001E-2</v>
      </c>
      <c r="J88" s="6">
        <v>5.7837E-2</v>
      </c>
      <c r="K88" s="7">
        <v>58147</v>
      </c>
      <c r="L88" s="7">
        <v>3363</v>
      </c>
      <c r="M88" s="5">
        <v>8.16</v>
      </c>
    </row>
    <row r="89" spans="1:13">
      <c r="A89">
        <v>82</v>
      </c>
      <c r="B89" s="6">
        <v>9.8110000000000003E-2</v>
      </c>
      <c r="C89" s="6">
        <v>9.3521999999999994E-2</v>
      </c>
      <c r="D89" s="7">
        <v>38280.800000000003</v>
      </c>
      <c r="E89" s="7">
        <v>3580.1</v>
      </c>
      <c r="F89" s="5">
        <v>6.25</v>
      </c>
      <c r="G89" t="s">
        <v>12</v>
      </c>
      <c r="H89">
        <v>82</v>
      </c>
      <c r="I89" s="6">
        <v>6.7090999999999998E-2</v>
      </c>
      <c r="J89" s="6">
        <v>6.4912999999999998E-2</v>
      </c>
      <c r="K89" s="7">
        <v>54783.9</v>
      </c>
      <c r="L89" s="7">
        <v>3556.2</v>
      </c>
      <c r="M89" s="5">
        <v>7.63</v>
      </c>
    </row>
    <row r="90" spans="1:13">
      <c r="A90">
        <v>83</v>
      </c>
      <c r="B90" s="6">
        <v>0.108922</v>
      </c>
      <c r="C90" s="6">
        <v>0.103297</v>
      </c>
      <c r="D90" s="7">
        <v>34700.699999999997</v>
      </c>
      <c r="E90" s="7">
        <v>3584.5</v>
      </c>
      <c r="F90" s="5">
        <v>5.84</v>
      </c>
      <c r="G90" t="s">
        <v>12</v>
      </c>
      <c r="H90">
        <v>83</v>
      </c>
      <c r="I90" s="6">
        <v>7.4759000000000006E-2</v>
      </c>
      <c r="J90" s="6">
        <v>7.2065000000000004E-2</v>
      </c>
      <c r="K90" s="7">
        <v>51227.8</v>
      </c>
      <c r="L90" s="7">
        <v>3691.7</v>
      </c>
      <c r="M90" s="5">
        <v>7.12</v>
      </c>
    </row>
    <row r="91" spans="1:13">
      <c r="A91">
        <v>84</v>
      </c>
      <c r="B91" s="6">
        <v>0.12372900000000001</v>
      </c>
      <c r="C91" s="6">
        <v>0.116521</v>
      </c>
      <c r="D91" s="7">
        <v>31116.2</v>
      </c>
      <c r="E91" s="7">
        <v>3625.7</v>
      </c>
      <c r="F91" s="5">
        <v>5.46</v>
      </c>
      <c r="G91" t="s">
        <v>12</v>
      </c>
      <c r="H91">
        <v>84</v>
      </c>
      <c r="I91" s="6">
        <v>8.6650000000000005E-2</v>
      </c>
      <c r="J91" s="6">
        <v>8.3051E-2</v>
      </c>
      <c r="K91" s="7">
        <v>47536</v>
      </c>
      <c r="L91" s="7">
        <v>3947.9</v>
      </c>
      <c r="M91" s="5">
        <v>6.64</v>
      </c>
    </row>
    <row r="92" spans="1:13">
      <c r="A92">
        <v>85</v>
      </c>
      <c r="B92" s="6">
        <v>0.13820499999999999</v>
      </c>
      <c r="C92" s="6">
        <v>0.129272</v>
      </c>
      <c r="D92" s="7">
        <v>27490.5</v>
      </c>
      <c r="E92" s="7">
        <v>3553.8</v>
      </c>
      <c r="F92" s="5">
        <v>5.1100000000000003</v>
      </c>
      <c r="G92" t="s">
        <v>12</v>
      </c>
      <c r="H92">
        <v>85</v>
      </c>
      <c r="I92" s="6">
        <v>9.6986000000000003E-2</v>
      </c>
      <c r="J92" s="6">
        <v>9.2501E-2</v>
      </c>
      <c r="K92" s="7">
        <v>43588.1</v>
      </c>
      <c r="L92" s="7">
        <v>4031.9</v>
      </c>
      <c r="M92" s="5">
        <v>6.19</v>
      </c>
    </row>
    <row r="93" spans="1:13">
      <c r="A93">
        <v>86</v>
      </c>
      <c r="B93" s="6">
        <v>0.151669</v>
      </c>
      <c r="C93" s="6">
        <v>0.14097799999999999</v>
      </c>
      <c r="D93" s="7">
        <v>23936.799999999999</v>
      </c>
      <c r="E93" s="7">
        <v>3374.6</v>
      </c>
      <c r="F93" s="5">
        <v>4.79</v>
      </c>
      <c r="G93" t="s">
        <v>12</v>
      </c>
      <c r="H93">
        <v>86</v>
      </c>
      <c r="I93" s="6">
        <v>0.107228</v>
      </c>
      <c r="J93" s="6">
        <v>0.101771</v>
      </c>
      <c r="K93" s="7">
        <v>39556.199999999997</v>
      </c>
      <c r="L93" s="7">
        <v>4025.7</v>
      </c>
      <c r="M93" s="5">
        <v>5.77</v>
      </c>
    </row>
    <row r="94" spans="1:13">
      <c r="A94">
        <v>87</v>
      </c>
      <c r="B94" s="6">
        <v>0.16325100000000001</v>
      </c>
      <c r="C94" s="6">
        <v>0.15093200000000001</v>
      </c>
      <c r="D94" s="7">
        <v>20562.2</v>
      </c>
      <c r="E94" s="7">
        <v>3103.5</v>
      </c>
      <c r="F94" s="5">
        <v>4.5</v>
      </c>
      <c r="G94" t="s">
        <v>12</v>
      </c>
      <c r="H94">
        <v>87</v>
      </c>
      <c r="I94" s="6">
        <v>0.119952</v>
      </c>
      <c r="J94" s="6">
        <v>0.113165</v>
      </c>
      <c r="K94" s="7">
        <v>35530.5</v>
      </c>
      <c r="L94" s="7">
        <v>4020.8</v>
      </c>
      <c r="M94" s="5">
        <v>5.37</v>
      </c>
    </row>
    <row r="95" spans="1:13">
      <c r="A95">
        <v>88</v>
      </c>
      <c r="B95" s="6">
        <v>0.18212</v>
      </c>
      <c r="C95" s="6">
        <v>0.16692000000000001</v>
      </c>
      <c r="D95" s="7">
        <v>17458.7</v>
      </c>
      <c r="E95" s="7">
        <v>2914.2</v>
      </c>
      <c r="F95" s="5">
        <v>4.21</v>
      </c>
      <c r="G95" t="s">
        <v>12</v>
      </c>
      <c r="H95">
        <v>88</v>
      </c>
      <c r="I95" s="6">
        <v>0.13431899999999999</v>
      </c>
      <c r="J95" s="6">
        <v>0.12586600000000001</v>
      </c>
      <c r="K95" s="7">
        <v>31509.7</v>
      </c>
      <c r="L95" s="7">
        <v>3966</v>
      </c>
      <c r="M95" s="5">
        <v>4.99</v>
      </c>
    </row>
    <row r="96" spans="1:13">
      <c r="A96">
        <v>89</v>
      </c>
      <c r="B96" s="6">
        <v>0.199938</v>
      </c>
      <c r="C96" s="6">
        <v>0.18176700000000001</v>
      </c>
      <c r="D96" s="7">
        <v>14544.5</v>
      </c>
      <c r="E96" s="7">
        <v>2643.7</v>
      </c>
      <c r="F96" s="5">
        <v>3.95</v>
      </c>
      <c r="G96" t="s">
        <v>12</v>
      </c>
      <c r="H96">
        <v>89</v>
      </c>
      <c r="I96" s="6">
        <v>0.150475</v>
      </c>
      <c r="J96" s="6">
        <v>0.13994599999999999</v>
      </c>
      <c r="K96" s="7">
        <v>27543.7</v>
      </c>
      <c r="L96" s="7">
        <v>3854.6</v>
      </c>
      <c r="M96" s="5">
        <v>4.6399999999999997</v>
      </c>
    </row>
    <row r="97" spans="1:13">
      <c r="A97">
        <v>90</v>
      </c>
      <c r="B97" s="6">
        <v>0.207205</v>
      </c>
      <c r="C97" s="6">
        <v>0.187753</v>
      </c>
      <c r="D97" s="7">
        <v>11900.8</v>
      </c>
      <c r="E97" s="7">
        <v>2234.4</v>
      </c>
      <c r="F97" s="5">
        <v>3.72</v>
      </c>
      <c r="G97" t="s">
        <v>12</v>
      </c>
      <c r="H97">
        <v>90</v>
      </c>
      <c r="I97" s="6">
        <v>0.16464400000000001</v>
      </c>
      <c r="J97" s="6">
        <v>0.15212100000000001</v>
      </c>
      <c r="K97" s="7">
        <v>23689</v>
      </c>
      <c r="L97" s="7">
        <v>3603.6</v>
      </c>
      <c r="M97" s="5">
        <v>4.3099999999999996</v>
      </c>
    </row>
    <row r="98" spans="1:13">
      <c r="A98">
        <v>91</v>
      </c>
      <c r="B98" s="6">
        <v>0.22567000000000001</v>
      </c>
      <c r="C98" s="6">
        <v>0.202789</v>
      </c>
      <c r="D98" s="7">
        <v>9666.4</v>
      </c>
      <c r="E98" s="7">
        <v>1960.2</v>
      </c>
      <c r="F98" s="5">
        <v>3.46</v>
      </c>
      <c r="G98" t="s">
        <v>12</v>
      </c>
      <c r="H98">
        <v>91</v>
      </c>
      <c r="I98" s="6">
        <v>0.184916</v>
      </c>
      <c r="J98" s="6">
        <v>0.169266</v>
      </c>
      <c r="K98" s="7">
        <v>20085.5</v>
      </c>
      <c r="L98" s="7">
        <v>3399.8</v>
      </c>
      <c r="M98" s="5">
        <v>4</v>
      </c>
    </row>
    <row r="99" spans="1:13">
      <c r="A99">
        <v>92</v>
      </c>
      <c r="B99" s="6">
        <v>0.25285200000000002</v>
      </c>
      <c r="C99" s="6">
        <v>0.22447300000000001</v>
      </c>
      <c r="D99" s="7">
        <v>7706.2</v>
      </c>
      <c r="E99" s="7">
        <v>1729.8</v>
      </c>
      <c r="F99" s="5">
        <v>3.22</v>
      </c>
      <c r="G99" t="s">
        <v>12</v>
      </c>
      <c r="H99">
        <v>92</v>
      </c>
      <c r="I99" s="6">
        <v>0.204205</v>
      </c>
      <c r="J99" s="6">
        <v>0.18528700000000001</v>
      </c>
      <c r="K99" s="7">
        <v>16685.7</v>
      </c>
      <c r="L99" s="7">
        <v>3091.6</v>
      </c>
      <c r="M99" s="5">
        <v>3.71</v>
      </c>
    </row>
    <row r="100" spans="1:13">
      <c r="A100">
        <v>93</v>
      </c>
      <c r="B100" s="6">
        <v>0.27508899999999997</v>
      </c>
      <c r="C100" s="6">
        <v>0.24182699999999999</v>
      </c>
      <c r="D100" s="7">
        <v>5976.3</v>
      </c>
      <c r="E100" s="7">
        <v>1445.2</v>
      </c>
      <c r="F100" s="5">
        <v>3</v>
      </c>
      <c r="G100" t="s">
        <v>12</v>
      </c>
      <c r="H100">
        <v>93</v>
      </c>
      <c r="I100" s="6">
        <v>0.230351</v>
      </c>
      <c r="J100" s="6">
        <v>0.20655999999999999</v>
      </c>
      <c r="K100" s="7">
        <v>13594</v>
      </c>
      <c r="L100" s="7">
        <v>2808</v>
      </c>
      <c r="M100" s="5">
        <v>3.44</v>
      </c>
    </row>
    <row r="101" spans="1:13">
      <c r="A101">
        <v>94</v>
      </c>
      <c r="B101" s="6">
        <v>0.29976700000000001</v>
      </c>
      <c r="C101" s="6">
        <v>0.26069399999999998</v>
      </c>
      <c r="D101" s="7">
        <v>4531.1000000000004</v>
      </c>
      <c r="E101" s="7">
        <v>1181.2</v>
      </c>
      <c r="F101" s="5">
        <v>2.8</v>
      </c>
      <c r="G101" t="s">
        <v>12</v>
      </c>
      <c r="H101">
        <v>94</v>
      </c>
      <c r="I101" s="6">
        <v>0.249172</v>
      </c>
      <c r="J101" s="6">
        <v>0.22156699999999999</v>
      </c>
      <c r="K101" s="7">
        <v>10786</v>
      </c>
      <c r="L101" s="7">
        <v>2389.8000000000002</v>
      </c>
      <c r="M101" s="5">
        <v>3.2</v>
      </c>
    </row>
    <row r="102" spans="1:13">
      <c r="A102">
        <v>95</v>
      </c>
      <c r="B102" s="6">
        <v>0.32867099999999999</v>
      </c>
      <c r="C102" s="6">
        <v>0.28228199999999998</v>
      </c>
      <c r="D102" s="7">
        <v>3349.9</v>
      </c>
      <c r="E102" s="7">
        <v>945.6</v>
      </c>
      <c r="F102" s="5">
        <v>2.61</v>
      </c>
      <c r="G102" t="s">
        <v>12</v>
      </c>
      <c r="H102">
        <v>95</v>
      </c>
      <c r="I102" s="6">
        <v>0.27903800000000001</v>
      </c>
      <c r="J102" s="6">
        <v>0.24487400000000001</v>
      </c>
      <c r="K102" s="7">
        <v>8396.2000000000007</v>
      </c>
      <c r="L102" s="7">
        <v>2056</v>
      </c>
      <c r="M102" s="5">
        <v>2.97</v>
      </c>
    </row>
    <row r="103" spans="1:13">
      <c r="A103">
        <v>96</v>
      </c>
      <c r="B103" s="6">
        <v>0.35253099999999998</v>
      </c>
      <c r="C103" s="6">
        <v>0.299703</v>
      </c>
      <c r="D103" s="7">
        <v>2404.3000000000002</v>
      </c>
      <c r="E103" s="7">
        <v>720.6</v>
      </c>
      <c r="F103" s="5">
        <v>2.44</v>
      </c>
      <c r="G103" t="s">
        <v>12</v>
      </c>
      <c r="H103">
        <v>96</v>
      </c>
      <c r="I103" s="6">
        <v>0.30651499999999998</v>
      </c>
      <c r="J103" s="6">
        <v>0.26578200000000002</v>
      </c>
      <c r="K103" s="7">
        <v>6340.2</v>
      </c>
      <c r="L103" s="7">
        <v>1685.1</v>
      </c>
      <c r="M103" s="5">
        <v>2.77</v>
      </c>
    </row>
    <row r="104" spans="1:13">
      <c r="A104">
        <v>97</v>
      </c>
      <c r="B104" s="6">
        <v>0.39744400000000002</v>
      </c>
      <c r="C104" s="6">
        <v>0.33155600000000002</v>
      </c>
      <c r="D104" s="7">
        <v>1683.7</v>
      </c>
      <c r="E104" s="7">
        <v>558.20000000000005</v>
      </c>
      <c r="F104" s="5">
        <v>2.27</v>
      </c>
      <c r="G104" t="s">
        <v>12</v>
      </c>
      <c r="H104">
        <v>97</v>
      </c>
      <c r="I104" s="6">
        <v>0.32761299999999999</v>
      </c>
      <c r="J104" s="6">
        <v>0.281501</v>
      </c>
      <c r="K104" s="7">
        <v>4655.1000000000004</v>
      </c>
      <c r="L104" s="7">
        <v>1310.4000000000001</v>
      </c>
      <c r="M104" s="5">
        <v>2.6</v>
      </c>
    </row>
    <row r="105" spans="1:13">
      <c r="A105">
        <v>98</v>
      </c>
      <c r="B105" s="6">
        <v>0.426792</v>
      </c>
      <c r="C105" s="6">
        <v>0.35173399999999999</v>
      </c>
      <c r="D105" s="7">
        <v>1125.5</v>
      </c>
      <c r="E105" s="7">
        <v>395.9</v>
      </c>
      <c r="F105" s="5">
        <v>2.15</v>
      </c>
      <c r="G105" t="s">
        <v>12</v>
      </c>
      <c r="H105">
        <v>98</v>
      </c>
      <c r="I105" s="6">
        <v>0.35983900000000002</v>
      </c>
      <c r="J105" s="6">
        <v>0.30496899999999999</v>
      </c>
      <c r="K105" s="7">
        <v>3344.7</v>
      </c>
      <c r="L105" s="7">
        <v>1020</v>
      </c>
      <c r="M105" s="5">
        <v>2.42</v>
      </c>
    </row>
    <row r="106" spans="1:13">
      <c r="A106">
        <v>99</v>
      </c>
      <c r="B106" s="6">
        <v>0.44184699999999999</v>
      </c>
      <c r="C106" s="6">
        <v>0.361896</v>
      </c>
      <c r="D106" s="7">
        <v>729.6</v>
      </c>
      <c r="E106" s="7">
        <v>264</v>
      </c>
      <c r="F106" s="5">
        <v>2.0499999999999998</v>
      </c>
      <c r="G106" t="s">
        <v>12</v>
      </c>
      <c r="H106">
        <v>99</v>
      </c>
      <c r="I106" s="6">
        <v>0.38656400000000002</v>
      </c>
      <c r="J106" s="6">
        <v>0.32395000000000002</v>
      </c>
      <c r="K106" s="7">
        <v>2324.6999999999998</v>
      </c>
      <c r="L106" s="7">
        <v>753.1</v>
      </c>
      <c r="M106" s="5">
        <v>2.2599999999999998</v>
      </c>
    </row>
    <row r="107" spans="1:13">
      <c r="A107">
        <v>100</v>
      </c>
      <c r="B107">
        <v>0.47906500000000002</v>
      </c>
      <c r="C107">
        <v>0.38648900000000003</v>
      </c>
      <c r="D107">
        <v>465.6</v>
      </c>
      <c r="E107">
        <v>179.9</v>
      </c>
      <c r="F107">
        <v>1.92</v>
      </c>
      <c r="G107" t="s">
        <v>12</v>
      </c>
      <c r="H107">
        <v>100</v>
      </c>
      <c r="I107">
        <v>0.424348</v>
      </c>
      <c r="J107">
        <v>0.35007199999999999</v>
      </c>
      <c r="K107">
        <v>1571.6</v>
      </c>
      <c r="L107">
        <v>550.20000000000005</v>
      </c>
      <c r="M107">
        <v>2.1</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0.90625" defaultRowHeight="15"/>
  <sheetData>
    <row r="1" spans="1:13" ht="19.2">
      <c r="A1" s="3" t="s">
        <v>31</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6.2119999999999996E-3</v>
      </c>
      <c r="C7" s="6">
        <v>6.1919999999999996E-3</v>
      </c>
      <c r="D7" s="7">
        <v>100000</v>
      </c>
      <c r="E7" s="7">
        <v>619.20000000000005</v>
      </c>
      <c r="F7" s="5">
        <v>75.56</v>
      </c>
      <c r="G7" t="s">
        <v>12</v>
      </c>
      <c r="H7">
        <v>0</v>
      </c>
      <c r="I7" s="6">
        <v>5.0679999999999996E-3</v>
      </c>
      <c r="J7" s="6">
        <v>5.0559999999999997E-3</v>
      </c>
      <c r="K7" s="7">
        <v>100000</v>
      </c>
      <c r="L7" s="7">
        <v>505.6</v>
      </c>
      <c r="M7" s="5">
        <v>80.3</v>
      </c>
    </row>
    <row r="8" spans="1:13">
      <c r="A8">
        <v>1</v>
      </c>
      <c r="B8" s="6">
        <v>4.7399999999999997E-4</v>
      </c>
      <c r="C8" s="6">
        <v>4.7399999999999997E-4</v>
      </c>
      <c r="D8" s="7">
        <v>99380.800000000003</v>
      </c>
      <c r="E8" s="7">
        <v>47.1</v>
      </c>
      <c r="F8" s="5">
        <v>75.03</v>
      </c>
      <c r="G8" t="s">
        <v>12</v>
      </c>
      <c r="H8">
        <v>1</v>
      </c>
      <c r="I8" s="6">
        <v>3.5E-4</v>
      </c>
      <c r="J8" s="6">
        <v>3.5E-4</v>
      </c>
      <c r="K8" s="7">
        <v>99494.399999999994</v>
      </c>
      <c r="L8" s="7">
        <v>34.799999999999997</v>
      </c>
      <c r="M8" s="5">
        <v>79.709999999999994</v>
      </c>
    </row>
    <row r="9" spans="1:13">
      <c r="A9">
        <v>2</v>
      </c>
      <c r="B9" s="6">
        <v>2.9100000000000003E-4</v>
      </c>
      <c r="C9" s="6">
        <v>2.9100000000000003E-4</v>
      </c>
      <c r="D9" s="7">
        <v>99333.7</v>
      </c>
      <c r="E9" s="7">
        <v>28.9</v>
      </c>
      <c r="F9" s="5">
        <v>74.069999999999993</v>
      </c>
      <c r="G9" t="s">
        <v>12</v>
      </c>
      <c r="H9">
        <v>2</v>
      </c>
      <c r="I9" s="6">
        <v>2.33E-4</v>
      </c>
      <c r="J9" s="6">
        <v>2.33E-4</v>
      </c>
      <c r="K9" s="7">
        <v>99459.7</v>
      </c>
      <c r="L9" s="7">
        <v>23.2</v>
      </c>
      <c r="M9" s="5">
        <v>78.73</v>
      </c>
    </row>
    <row r="10" spans="1:13">
      <c r="A10">
        <v>3</v>
      </c>
      <c r="B10" s="6">
        <v>1.9100000000000001E-4</v>
      </c>
      <c r="C10" s="6">
        <v>1.9100000000000001E-4</v>
      </c>
      <c r="D10" s="7">
        <v>99304.8</v>
      </c>
      <c r="E10" s="7">
        <v>19</v>
      </c>
      <c r="F10" s="5">
        <v>73.09</v>
      </c>
      <c r="G10" t="s">
        <v>12</v>
      </c>
      <c r="H10">
        <v>3</v>
      </c>
      <c r="I10" s="6">
        <v>1.9100000000000001E-4</v>
      </c>
      <c r="J10" s="6">
        <v>1.9100000000000001E-4</v>
      </c>
      <c r="K10" s="7">
        <v>99436.5</v>
      </c>
      <c r="L10" s="7">
        <v>19</v>
      </c>
      <c r="M10" s="5">
        <v>77.75</v>
      </c>
    </row>
    <row r="11" spans="1:13">
      <c r="A11">
        <v>4</v>
      </c>
      <c r="B11" s="6">
        <v>1.6100000000000001E-4</v>
      </c>
      <c r="C11" s="6">
        <v>1.6100000000000001E-4</v>
      </c>
      <c r="D11" s="7">
        <v>99285.8</v>
      </c>
      <c r="E11" s="7">
        <v>16</v>
      </c>
      <c r="F11" s="5">
        <v>72.099999999999994</v>
      </c>
      <c r="G11" t="s">
        <v>12</v>
      </c>
      <c r="H11">
        <v>4</v>
      </c>
      <c r="I11" s="6">
        <v>1.3300000000000001E-4</v>
      </c>
      <c r="J11" s="6">
        <v>1.3300000000000001E-4</v>
      </c>
      <c r="K11" s="7">
        <v>99417.5</v>
      </c>
      <c r="L11" s="7">
        <v>13.2</v>
      </c>
      <c r="M11" s="5">
        <v>76.77</v>
      </c>
    </row>
    <row r="12" spans="1:13">
      <c r="A12">
        <v>5</v>
      </c>
      <c r="B12" s="6">
        <v>1.2400000000000001E-4</v>
      </c>
      <c r="C12" s="6">
        <v>1.2400000000000001E-4</v>
      </c>
      <c r="D12" s="7">
        <v>99269.8</v>
      </c>
      <c r="E12" s="7">
        <v>12.3</v>
      </c>
      <c r="F12" s="5">
        <v>71.12</v>
      </c>
      <c r="G12" t="s">
        <v>12</v>
      </c>
      <c r="H12">
        <v>5</v>
      </c>
      <c r="I12" s="6">
        <v>1.1900000000000001E-4</v>
      </c>
      <c r="J12" s="6">
        <v>1.1900000000000001E-4</v>
      </c>
      <c r="K12" s="7">
        <v>99404.3</v>
      </c>
      <c r="L12" s="7">
        <v>11.8</v>
      </c>
      <c r="M12" s="5">
        <v>75.78</v>
      </c>
    </row>
    <row r="13" spans="1:13">
      <c r="A13">
        <v>6</v>
      </c>
      <c r="B13" s="6">
        <v>1.45E-4</v>
      </c>
      <c r="C13" s="6">
        <v>1.45E-4</v>
      </c>
      <c r="D13" s="7">
        <v>99257.5</v>
      </c>
      <c r="E13" s="7">
        <v>14.4</v>
      </c>
      <c r="F13" s="5">
        <v>70.12</v>
      </c>
      <c r="G13" t="s">
        <v>12</v>
      </c>
      <c r="H13">
        <v>6</v>
      </c>
      <c r="I13" s="6">
        <v>1.12E-4</v>
      </c>
      <c r="J13" s="6">
        <v>1.12E-4</v>
      </c>
      <c r="K13" s="7">
        <v>99392.5</v>
      </c>
      <c r="L13" s="7">
        <v>11.2</v>
      </c>
      <c r="M13" s="5">
        <v>74.790000000000006</v>
      </c>
    </row>
    <row r="14" spans="1:13">
      <c r="A14">
        <v>7</v>
      </c>
      <c r="B14" s="6">
        <v>1.2999999999999999E-4</v>
      </c>
      <c r="C14" s="6">
        <v>1.2999999999999999E-4</v>
      </c>
      <c r="D14" s="7">
        <v>99243.1</v>
      </c>
      <c r="E14" s="7">
        <v>12.9</v>
      </c>
      <c r="F14" s="5">
        <v>69.13</v>
      </c>
      <c r="G14" t="s">
        <v>12</v>
      </c>
      <c r="H14">
        <v>7</v>
      </c>
      <c r="I14" s="6">
        <v>9.3999999999999994E-5</v>
      </c>
      <c r="J14" s="6">
        <v>9.3999999999999994E-5</v>
      </c>
      <c r="K14" s="7">
        <v>99381.3</v>
      </c>
      <c r="L14" s="7">
        <v>9.4</v>
      </c>
      <c r="M14" s="5">
        <v>73.790000000000006</v>
      </c>
    </row>
    <row r="15" spans="1:13">
      <c r="A15">
        <v>8</v>
      </c>
      <c r="B15" s="6">
        <v>1.16E-4</v>
      </c>
      <c r="C15" s="6">
        <v>1.16E-4</v>
      </c>
      <c r="D15" s="7">
        <v>99230.2</v>
      </c>
      <c r="E15" s="7">
        <v>11.5</v>
      </c>
      <c r="F15" s="5">
        <v>68.14</v>
      </c>
      <c r="G15" t="s">
        <v>12</v>
      </c>
      <c r="H15">
        <v>8</v>
      </c>
      <c r="I15" s="6">
        <v>1.17E-4</v>
      </c>
      <c r="J15" s="6">
        <v>1.17E-4</v>
      </c>
      <c r="K15" s="7">
        <v>99371.9</v>
      </c>
      <c r="L15" s="7">
        <v>11.7</v>
      </c>
      <c r="M15" s="5">
        <v>72.8</v>
      </c>
    </row>
    <row r="16" spans="1:13">
      <c r="A16">
        <v>9</v>
      </c>
      <c r="B16" s="6">
        <v>1.06E-4</v>
      </c>
      <c r="C16" s="6">
        <v>1.06E-4</v>
      </c>
      <c r="D16" s="7">
        <v>99218.8</v>
      </c>
      <c r="E16" s="7">
        <v>10.5</v>
      </c>
      <c r="F16" s="5">
        <v>67.150000000000006</v>
      </c>
      <c r="G16" t="s">
        <v>12</v>
      </c>
      <c r="H16">
        <v>9</v>
      </c>
      <c r="I16" s="6">
        <v>9.2999999999999997E-5</v>
      </c>
      <c r="J16" s="6">
        <v>9.2999999999999997E-5</v>
      </c>
      <c r="K16" s="7">
        <v>99360.3</v>
      </c>
      <c r="L16" s="7">
        <v>9.1999999999999993</v>
      </c>
      <c r="M16" s="5">
        <v>71.81</v>
      </c>
    </row>
    <row r="17" spans="1:13">
      <c r="A17">
        <v>10</v>
      </c>
      <c r="B17" s="6">
        <v>1.3799999999999999E-4</v>
      </c>
      <c r="C17" s="6">
        <v>1.3799999999999999E-4</v>
      </c>
      <c r="D17" s="7">
        <v>99208.2</v>
      </c>
      <c r="E17" s="7">
        <v>13.7</v>
      </c>
      <c r="F17" s="5">
        <v>66.16</v>
      </c>
      <c r="G17" t="s">
        <v>12</v>
      </c>
      <c r="H17">
        <v>10</v>
      </c>
      <c r="I17" s="6">
        <v>1.08E-4</v>
      </c>
      <c r="J17" s="6">
        <v>1.08E-4</v>
      </c>
      <c r="K17" s="7">
        <v>99351.1</v>
      </c>
      <c r="L17" s="7">
        <v>10.7</v>
      </c>
      <c r="M17" s="5">
        <v>70.819999999999993</v>
      </c>
    </row>
    <row r="18" spans="1:13">
      <c r="A18">
        <v>11</v>
      </c>
      <c r="B18" s="6">
        <v>1.2899999999999999E-4</v>
      </c>
      <c r="C18" s="6">
        <v>1.2899999999999999E-4</v>
      </c>
      <c r="D18" s="7">
        <v>99194.6</v>
      </c>
      <c r="E18" s="7">
        <v>12.8</v>
      </c>
      <c r="F18" s="5">
        <v>65.17</v>
      </c>
      <c r="G18" t="s">
        <v>12</v>
      </c>
      <c r="H18">
        <v>11</v>
      </c>
      <c r="I18" s="6">
        <v>1.26E-4</v>
      </c>
      <c r="J18" s="6">
        <v>1.26E-4</v>
      </c>
      <c r="K18" s="7">
        <v>99340.3</v>
      </c>
      <c r="L18" s="7">
        <v>12.5</v>
      </c>
      <c r="M18" s="5">
        <v>69.819999999999993</v>
      </c>
    </row>
    <row r="19" spans="1:13">
      <c r="A19">
        <v>12</v>
      </c>
      <c r="B19" s="6">
        <v>1.7000000000000001E-4</v>
      </c>
      <c r="C19" s="6">
        <v>1.7000000000000001E-4</v>
      </c>
      <c r="D19" s="7">
        <v>99181.8</v>
      </c>
      <c r="E19" s="7">
        <v>16.899999999999999</v>
      </c>
      <c r="F19" s="5">
        <v>64.180000000000007</v>
      </c>
      <c r="G19" t="s">
        <v>12</v>
      </c>
      <c r="H19">
        <v>12</v>
      </c>
      <c r="I19" s="6">
        <v>1.11E-4</v>
      </c>
      <c r="J19" s="6">
        <v>1.11E-4</v>
      </c>
      <c r="K19" s="7">
        <v>99327.8</v>
      </c>
      <c r="L19" s="7">
        <v>11.1</v>
      </c>
      <c r="M19" s="5">
        <v>68.83</v>
      </c>
    </row>
    <row r="20" spans="1:13">
      <c r="A20">
        <v>13</v>
      </c>
      <c r="B20" s="6">
        <v>1.76E-4</v>
      </c>
      <c r="C20" s="6">
        <v>1.76E-4</v>
      </c>
      <c r="D20" s="7">
        <v>99164.9</v>
      </c>
      <c r="E20" s="7">
        <v>17.399999999999999</v>
      </c>
      <c r="F20" s="5">
        <v>63.19</v>
      </c>
      <c r="G20" t="s">
        <v>12</v>
      </c>
      <c r="H20">
        <v>13</v>
      </c>
      <c r="I20" s="6">
        <v>1.0399999999999999E-4</v>
      </c>
      <c r="J20" s="6">
        <v>1.0399999999999999E-4</v>
      </c>
      <c r="K20" s="7">
        <v>99316.7</v>
      </c>
      <c r="L20" s="7">
        <v>10.4</v>
      </c>
      <c r="M20" s="5">
        <v>67.84</v>
      </c>
    </row>
    <row r="21" spans="1:13">
      <c r="A21">
        <v>14</v>
      </c>
      <c r="B21" s="6">
        <v>2.2499999999999999E-4</v>
      </c>
      <c r="C21" s="6">
        <v>2.2499999999999999E-4</v>
      </c>
      <c r="D21" s="7">
        <v>99147.5</v>
      </c>
      <c r="E21" s="7">
        <v>22.3</v>
      </c>
      <c r="F21" s="5">
        <v>62.2</v>
      </c>
      <c r="G21" t="s">
        <v>12</v>
      </c>
      <c r="H21">
        <v>14</v>
      </c>
      <c r="I21" s="6">
        <v>1.34E-4</v>
      </c>
      <c r="J21" s="6">
        <v>1.34E-4</v>
      </c>
      <c r="K21" s="7">
        <v>99306.4</v>
      </c>
      <c r="L21" s="7">
        <v>13.3</v>
      </c>
      <c r="M21" s="5">
        <v>66.849999999999994</v>
      </c>
    </row>
    <row r="22" spans="1:13">
      <c r="A22">
        <v>15</v>
      </c>
      <c r="B22" s="6">
        <v>2.4000000000000001E-4</v>
      </c>
      <c r="C22" s="6">
        <v>2.4000000000000001E-4</v>
      </c>
      <c r="D22" s="7">
        <v>99125.2</v>
      </c>
      <c r="E22" s="7">
        <v>23.8</v>
      </c>
      <c r="F22" s="5">
        <v>61.21</v>
      </c>
      <c r="G22" t="s">
        <v>12</v>
      </c>
      <c r="H22">
        <v>15</v>
      </c>
      <c r="I22" s="6">
        <v>1.7000000000000001E-4</v>
      </c>
      <c r="J22" s="6">
        <v>1.7000000000000001E-4</v>
      </c>
      <c r="K22" s="7">
        <v>99293</v>
      </c>
      <c r="L22" s="7">
        <v>16.899999999999999</v>
      </c>
      <c r="M22" s="5">
        <v>65.86</v>
      </c>
    </row>
    <row r="23" spans="1:13">
      <c r="A23">
        <v>16</v>
      </c>
      <c r="B23" s="6">
        <v>3.7800000000000003E-4</v>
      </c>
      <c r="C23" s="6">
        <v>3.7800000000000003E-4</v>
      </c>
      <c r="D23" s="7">
        <v>99101.4</v>
      </c>
      <c r="E23" s="7">
        <v>37.4</v>
      </c>
      <c r="F23" s="5">
        <v>60.23</v>
      </c>
      <c r="G23" t="s">
        <v>12</v>
      </c>
      <c r="H23">
        <v>16</v>
      </c>
      <c r="I23" s="6">
        <v>2.24E-4</v>
      </c>
      <c r="J23" s="6">
        <v>2.24E-4</v>
      </c>
      <c r="K23" s="7">
        <v>99276.1</v>
      </c>
      <c r="L23" s="7">
        <v>22.3</v>
      </c>
      <c r="M23" s="5">
        <v>64.87</v>
      </c>
    </row>
    <row r="24" spans="1:13">
      <c r="A24">
        <v>17</v>
      </c>
      <c r="B24" s="6">
        <v>5.7499999999999999E-4</v>
      </c>
      <c r="C24" s="6">
        <v>5.7499999999999999E-4</v>
      </c>
      <c r="D24" s="7">
        <v>99064</v>
      </c>
      <c r="E24" s="7">
        <v>56.9</v>
      </c>
      <c r="F24" s="5">
        <v>59.25</v>
      </c>
      <c r="G24" t="s">
        <v>12</v>
      </c>
      <c r="H24">
        <v>17</v>
      </c>
      <c r="I24" s="6">
        <v>2.6699999999999998E-4</v>
      </c>
      <c r="J24" s="6">
        <v>2.6699999999999998E-4</v>
      </c>
      <c r="K24" s="7">
        <v>99253.9</v>
      </c>
      <c r="L24" s="7">
        <v>26.5</v>
      </c>
      <c r="M24" s="5">
        <v>63.88</v>
      </c>
    </row>
    <row r="25" spans="1:13">
      <c r="A25">
        <v>18</v>
      </c>
      <c r="B25" s="6">
        <v>7.85E-4</v>
      </c>
      <c r="C25" s="6">
        <v>7.85E-4</v>
      </c>
      <c r="D25" s="7">
        <v>99007.1</v>
      </c>
      <c r="E25" s="7">
        <v>77.7</v>
      </c>
      <c r="F25" s="5">
        <v>58.28</v>
      </c>
      <c r="G25" t="s">
        <v>12</v>
      </c>
      <c r="H25">
        <v>18</v>
      </c>
      <c r="I25" s="6">
        <v>3.1700000000000001E-4</v>
      </c>
      <c r="J25" s="6">
        <v>3.1700000000000001E-4</v>
      </c>
      <c r="K25" s="7">
        <v>99227.4</v>
      </c>
      <c r="L25" s="7">
        <v>31.4</v>
      </c>
      <c r="M25" s="5">
        <v>62.9</v>
      </c>
    </row>
    <row r="26" spans="1:13">
      <c r="A26">
        <v>19</v>
      </c>
      <c r="B26" s="6">
        <v>8.3900000000000001E-4</v>
      </c>
      <c r="C26" s="6">
        <v>8.3900000000000001E-4</v>
      </c>
      <c r="D26" s="7">
        <v>98929.3</v>
      </c>
      <c r="E26" s="7">
        <v>83</v>
      </c>
      <c r="F26" s="5">
        <v>57.33</v>
      </c>
      <c r="G26" t="s">
        <v>12</v>
      </c>
      <c r="H26">
        <v>19</v>
      </c>
      <c r="I26" s="6">
        <v>2.8600000000000001E-4</v>
      </c>
      <c r="J26" s="6">
        <v>2.8600000000000001E-4</v>
      </c>
      <c r="K26" s="7">
        <v>99195.9</v>
      </c>
      <c r="L26" s="7">
        <v>28.3</v>
      </c>
      <c r="M26" s="5">
        <v>61.92</v>
      </c>
    </row>
    <row r="27" spans="1:13">
      <c r="A27">
        <v>20</v>
      </c>
      <c r="B27" s="6">
        <v>7.7700000000000002E-4</v>
      </c>
      <c r="C27" s="6">
        <v>7.7700000000000002E-4</v>
      </c>
      <c r="D27" s="7">
        <v>98846.3</v>
      </c>
      <c r="E27" s="7">
        <v>76.8</v>
      </c>
      <c r="F27" s="5">
        <v>56.37</v>
      </c>
      <c r="G27" t="s">
        <v>12</v>
      </c>
      <c r="H27">
        <v>20</v>
      </c>
      <c r="I27" s="6">
        <v>2.9999999999999997E-4</v>
      </c>
      <c r="J27" s="6">
        <v>2.9999999999999997E-4</v>
      </c>
      <c r="K27" s="7">
        <v>99167.6</v>
      </c>
      <c r="L27" s="7">
        <v>29.7</v>
      </c>
      <c r="M27" s="5">
        <v>60.94</v>
      </c>
    </row>
    <row r="28" spans="1:13">
      <c r="A28">
        <v>21</v>
      </c>
      <c r="B28" s="6">
        <v>7.9500000000000003E-4</v>
      </c>
      <c r="C28" s="6">
        <v>7.9500000000000003E-4</v>
      </c>
      <c r="D28" s="7">
        <v>98769.600000000006</v>
      </c>
      <c r="E28" s="7">
        <v>78.5</v>
      </c>
      <c r="F28" s="5">
        <v>55.42</v>
      </c>
      <c r="G28" t="s">
        <v>12</v>
      </c>
      <c r="H28">
        <v>21</v>
      </c>
      <c r="I28" s="6">
        <v>3.2000000000000003E-4</v>
      </c>
      <c r="J28" s="6">
        <v>3.2000000000000003E-4</v>
      </c>
      <c r="K28" s="7">
        <v>99137.9</v>
      </c>
      <c r="L28" s="7">
        <v>31.7</v>
      </c>
      <c r="M28" s="5">
        <v>59.95</v>
      </c>
    </row>
    <row r="29" spans="1:13">
      <c r="A29">
        <v>22</v>
      </c>
      <c r="B29" s="6">
        <v>8.2899999999999998E-4</v>
      </c>
      <c r="C29" s="6">
        <v>8.2899999999999998E-4</v>
      </c>
      <c r="D29" s="7">
        <v>98691.1</v>
      </c>
      <c r="E29" s="7">
        <v>81.8</v>
      </c>
      <c r="F29" s="5">
        <v>54.46</v>
      </c>
      <c r="G29" t="s">
        <v>12</v>
      </c>
      <c r="H29">
        <v>22</v>
      </c>
      <c r="I29" s="6">
        <v>3.3599999999999998E-4</v>
      </c>
      <c r="J29" s="6">
        <v>3.3599999999999998E-4</v>
      </c>
      <c r="K29" s="7">
        <v>99106.2</v>
      </c>
      <c r="L29" s="7">
        <v>33.299999999999997</v>
      </c>
      <c r="M29" s="5">
        <v>58.97</v>
      </c>
    </row>
    <row r="30" spans="1:13">
      <c r="A30">
        <v>23</v>
      </c>
      <c r="B30" s="6">
        <v>8.5300000000000003E-4</v>
      </c>
      <c r="C30" s="6">
        <v>8.5300000000000003E-4</v>
      </c>
      <c r="D30" s="7">
        <v>98609.3</v>
      </c>
      <c r="E30" s="7">
        <v>84.1</v>
      </c>
      <c r="F30" s="5">
        <v>53.51</v>
      </c>
      <c r="G30" t="s">
        <v>12</v>
      </c>
      <c r="H30">
        <v>23</v>
      </c>
      <c r="I30" s="6">
        <v>2.9700000000000001E-4</v>
      </c>
      <c r="J30" s="6">
        <v>2.9700000000000001E-4</v>
      </c>
      <c r="K30" s="7">
        <v>99072.9</v>
      </c>
      <c r="L30" s="7">
        <v>29.4</v>
      </c>
      <c r="M30" s="5">
        <v>57.99</v>
      </c>
    </row>
    <row r="31" spans="1:13">
      <c r="A31">
        <v>24</v>
      </c>
      <c r="B31" s="6">
        <v>9.0300000000000005E-4</v>
      </c>
      <c r="C31" s="6">
        <v>9.0200000000000002E-4</v>
      </c>
      <c r="D31" s="7">
        <v>98525.2</v>
      </c>
      <c r="E31" s="7">
        <v>88.9</v>
      </c>
      <c r="F31" s="5">
        <v>52.55</v>
      </c>
      <c r="G31" t="s">
        <v>12</v>
      </c>
      <c r="H31">
        <v>24</v>
      </c>
      <c r="I31" s="6">
        <v>3.2299999999999999E-4</v>
      </c>
      <c r="J31" s="6">
        <v>3.2299999999999999E-4</v>
      </c>
      <c r="K31" s="7">
        <v>99043.5</v>
      </c>
      <c r="L31" s="7">
        <v>32</v>
      </c>
      <c r="M31" s="5">
        <v>57.01</v>
      </c>
    </row>
    <row r="32" spans="1:13">
      <c r="A32">
        <v>25</v>
      </c>
      <c r="B32" s="6">
        <v>8.9400000000000005E-4</v>
      </c>
      <c r="C32" s="6">
        <v>8.9400000000000005E-4</v>
      </c>
      <c r="D32" s="7">
        <v>98436.3</v>
      </c>
      <c r="E32" s="7">
        <v>88</v>
      </c>
      <c r="F32" s="5">
        <v>51.6</v>
      </c>
      <c r="G32" t="s">
        <v>12</v>
      </c>
      <c r="H32">
        <v>25</v>
      </c>
      <c r="I32" s="6">
        <v>3.19E-4</v>
      </c>
      <c r="J32" s="6">
        <v>3.19E-4</v>
      </c>
      <c r="K32" s="7">
        <v>99011.5</v>
      </c>
      <c r="L32" s="7">
        <v>31.6</v>
      </c>
      <c r="M32" s="5">
        <v>56.03</v>
      </c>
    </row>
    <row r="33" spans="1:13">
      <c r="A33">
        <v>26</v>
      </c>
      <c r="B33" s="6">
        <v>8.8099999999999995E-4</v>
      </c>
      <c r="C33" s="6">
        <v>8.8099999999999995E-4</v>
      </c>
      <c r="D33" s="7">
        <v>98348.3</v>
      </c>
      <c r="E33" s="7">
        <v>86.7</v>
      </c>
      <c r="F33" s="5">
        <v>50.64</v>
      </c>
      <c r="G33" t="s">
        <v>12</v>
      </c>
      <c r="H33">
        <v>26</v>
      </c>
      <c r="I33" s="6">
        <v>3.6299999999999999E-4</v>
      </c>
      <c r="J33" s="6">
        <v>3.6299999999999999E-4</v>
      </c>
      <c r="K33" s="7">
        <v>98979.9</v>
      </c>
      <c r="L33" s="7">
        <v>36</v>
      </c>
      <c r="M33" s="5">
        <v>55.05</v>
      </c>
    </row>
    <row r="34" spans="1:13">
      <c r="A34">
        <v>27</v>
      </c>
      <c r="B34" s="6">
        <v>9.7799999999999992E-4</v>
      </c>
      <c r="C34" s="6">
        <v>9.7799999999999992E-4</v>
      </c>
      <c r="D34" s="7">
        <v>98261.7</v>
      </c>
      <c r="E34" s="7">
        <v>96.1</v>
      </c>
      <c r="F34" s="5">
        <v>49.69</v>
      </c>
      <c r="G34" t="s">
        <v>12</v>
      </c>
      <c r="H34">
        <v>27</v>
      </c>
      <c r="I34" s="6">
        <v>3.6000000000000002E-4</v>
      </c>
      <c r="J34" s="6">
        <v>3.6000000000000002E-4</v>
      </c>
      <c r="K34" s="7">
        <v>98944</v>
      </c>
      <c r="L34" s="7">
        <v>35.700000000000003</v>
      </c>
      <c r="M34" s="5">
        <v>54.07</v>
      </c>
    </row>
    <row r="35" spans="1:13">
      <c r="A35">
        <v>28</v>
      </c>
      <c r="B35" s="6">
        <v>9.3800000000000003E-4</v>
      </c>
      <c r="C35" s="6">
        <v>9.3800000000000003E-4</v>
      </c>
      <c r="D35" s="7">
        <v>98165.6</v>
      </c>
      <c r="E35" s="7">
        <v>92.1</v>
      </c>
      <c r="F35" s="5">
        <v>48.74</v>
      </c>
      <c r="G35" t="s">
        <v>12</v>
      </c>
      <c r="H35">
        <v>28</v>
      </c>
      <c r="I35" s="6">
        <v>3.8699999999999997E-4</v>
      </c>
      <c r="J35" s="6">
        <v>3.86E-4</v>
      </c>
      <c r="K35" s="7">
        <v>98908.3</v>
      </c>
      <c r="L35" s="7">
        <v>38.200000000000003</v>
      </c>
      <c r="M35" s="5">
        <v>53.08</v>
      </c>
    </row>
    <row r="36" spans="1:13">
      <c r="A36">
        <v>29</v>
      </c>
      <c r="B36" s="6">
        <v>1.026E-3</v>
      </c>
      <c r="C36" s="6">
        <v>1.0250000000000001E-3</v>
      </c>
      <c r="D36" s="7">
        <v>98073.5</v>
      </c>
      <c r="E36" s="7">
        <v>100.5</v>
      </c>
      <c r="F36" s="5">
        <v>47.78</v>
      </c>
      <c r="G36" t="s">
        <v>12</v>
      </c>
      <c r="H36">
        <v>29</v>
      </c>
      <c r="I36" s="6">
        <v>3.8200000000000002E-4</v>
      </c>
      <c r="J36" s="6">
        <v>3.8200000000000002E-4</v>
      </c>
      <c r="K36" s="7">
        <v>98870.1</v>
      </c>
      <c r="L36" s="7">
        <v>37.799999999999997</v>
      </c>
      <c r="M36" s="5">
        <v>52.1</v>
      </c>
    </row>
    <row r="37" spans="1:13">
      <c r="A37">
        <v>30</v>
      </c>
      <c r="B37" s="6">
        <v>9.8400000000000007E-4</v>
      </c>
      <c r="C37" s="6">
        <v>9.8400000000000007E-4</v>
      </c>
      <c r="D37" s="7">
        <v>97973</v>
      </c>
      <c r="E37" s="7">
        <v>96.4</v>
      </c>
      <c r="F37" s="5">
        <v>46.83</v>
      </c>
      <c r="G37" t="s">
        <v>12</v>
      </c>
      <c r="H37">
        <v>30</v>
      </c>
      <c r="I37" s="6">
        <v>4.28E-4</v>
      </c>
      <c r="J37" s="6">
        <v>4.28E-4</v>
      </c>
      <c r="K37" s="7">
        <v>98832.3</v>
      </c>
      <c r="L37" s="7">
        <v>42.3</v>
      </c>
      <c r="M37" s="5">
        <v>51.12</v>
      </c>
    </row>
    <row r="38" spans="1:13">
      <c r="A38">
        <v>31</v>
      </c>
      <c r="B38" s="6">
        <v>1.016E-3</v>
      </c>
      <c r="C38" s="6">
        <v>1.016E-3</v>
      </c>
      <c r="D38" s="7">
        <v>97876.6</v>
      </c>
      <c r="E38" s="7">
        <v>99.4</v>
      </c>
      <c r="F38" s="5">
        <v>45.88</v>
      </c>
      <c r="G38" t="s">
        <v>12</v>
      </c>
      <c r="H38">
        <v>31</v>
      </c>
      <c r="I38" s="6">
        <v>4.7399999999999997E-4</v>
      </c>
      <c r="J38" s="6">
        <v>4.7399999999999997E-4</v>
      </c>
      <c r="K38" s="7">
        <v>98790</v>
      </c>
      <c r="L38" s="7">
        <v>46.8</v>
      </c>
      <c r="M38" s="5">
        <v>50.15</v>
      </c>
    </row>
    <row r="39" spans="1:13">
      <c r="A39">
        <v>32</v>
      </c>
      <c r="B39" s="6">
        <v>1.091E-3</v>
      </c>
      <c r="C39" s="6">
        <v>1.091E-3</v>
      </c>
      <c r="D39" s="7">
        <v>97777.2</v>
      </c>
      <c r="E39" s="7">
        <v>106.6</v>
      </c>
      <c r="F39" s="5">
        <v>44.92</v>
      </c>
      <c r="G39" t="s">
        <v>12</v>
      </c>
      <c r="H39">
        <v>32</v>
      </c>
      <c r="I39" s="6">
        <v>4.8700000000000002E-4</v>
      </c>
      <c r="J39" s="6">
        <v>4.8700000000000002E-4</v>
      </c>
      <c r="K39" s="7">
        <v>98743.2</v>
      </c>
      <c r="L39" s="7">
        <v>48.1</v>
      </c>
      <c r="M39" s="5">
        <v>49.17</v>
      </c>
    </row>
    <row r="40" spans="1:13">
      <c r="A40">
        <v>33</v>
      </c>
      <c r="B40" s="6">
        <v>1.129E-3</v>
      </c>
      <c r="C40" s="6">
        <v>1.1280000000000001E-3</v>
      </c>
      <c r="D40" s="7">
        <v>97670.5</v>
      </c>
      <c r="E40" s="7">
        <v>110.2</v>
      </c>
      <c r="F40" s="5">
        <v>43.97</v>
      </c>
      <c r="G40" t="s">
        <v>12</v>
      </c>
      <c r="H40">
        <v>33</v>
      </c>
      <c r="I40" s="6">
        <v>5.4000000000000001E-4</v>
      </c>
      <c r="J40" s="6">
        <v>5.4000000000000001E-4</v>
      </c>
      <c r="K40" s="7">
        <v>98695.1</v>
      </c>
      <c r="L40" s="7">
        <v>53.3</v>
      </c>
      <c r="M40" s="5">
        <v>48.19</v>
      </c>
    </row>
    <row r="41" spans="1:13">
      <c r="A41">
        <v>34</v>
      </c>
      <c r="B41" s="6">
        <v>1.17E-3</v>
      </c>
      <c r="C41" s="6">
        <v>1.1689999999999999E-3</v>
      </c>
      <c r="D41" s="7">
        <v>97560.4</v>
      </c>
      <c r="E41" s="7">
        <v>114.1</v>
      </c>
      <c r="F41" s="5">
        <v>43.02</v>
      </c>
      <c r="G41" t="s">
        <v>12</v>
      </c>
      <c r="H41">
        <v>34</v>
      </c>
      <c r="I41" s="6">
        <v>5.9100000000000005E-4</v>
      </c>
      <c r="J41" s="6">
        <v>5.9100000000000005E-4</v>
      </c>
      <c r="K41" s="7">
        <v>98641.8</v>
      </c>
      <c r="L41" s="7">
        <v>58.3</v>
      </c>
      <c r="M41" s="5">
        <v>47.22</v>
      </c>
    </row>
    <row r="42" spans="1:13">
      <c r="A42">
        <v>35</v>
      </c>
      <c r="B42" s="6">
        <v>1.206E-3</v>
      </c>
      <c r="C42" s="6">
        <v>1.2049999999999999E-3</v>
      </c>
      <c r="D42" s="7">
        <v>97446.3</v>
      </c>
      <c r="E42" s="7">
        <v>117.4</v>
      </c>
      <c r="F42" s="5">
        <v>42.07</v>
      </c>
      <c r="G42" t="s">
        <v>12</v>
      </c>
      <c r="H42">
        <v>35</v>
      </c>
      <c r="I42" s="6">
        <v>6.8800000000000003E-4</v>
      </c>
      <c r="J42" s="6">
        <v>6.87E-4</v>
      </c>
      <c r="K42" s="7">
        <v>98583.5</v>
      </c>
      <c r="L42" s="7">
        <v>67.8</v>
      </c>
      <c r="M42" s="5">
        <v>46.25</v>
      </c>
    </row>
    <row r="43" spans="1:13">
      <c r="A43">
        <v>36</v>
      </c>
      <c r="B43" s="6">
        <v>1.2509999999999999E-3</v>
      </c>
      <c r="C43" s="6">
        <v>1.25E-3</v>
      </c>
      <c r="D43" s="7">
        <v>97328.9</v>
      </c>
      <c r="E43" s="7">
        <v>121.6</v>
      </c>
      <c r="F43" s="5">
        <v>41.12</v>
      </c>
      <c r="G43" t="s">
        <v>12</v>
      </c>
      <c r="H43">
        <v>36</v>
      </c>
      <c r="I43" s="6">
        <v>7.36E-4</v>
      </c>
      <c r="J43" s="6">
        <v>7.36E-4</v>
      </c>
      <c r="K43" s="7">
        <v>98515.7</v>
      </c>
      <c r="L43" s="7">
        <v>72.5</v>
      </c>
      <c r="M43" s="5">
        <v>45.28</v>
      </c>
    </row>
    <row r="44" spans="1:13">
      <c r="A44">
        <v>37</v>
      </c>
      <c r="B44" s="6">
        <v>1.3259999999999999E-3</v>
      </c>
      <c r="C44" s="6">
        <v>1.325E-3</v>
      </c>
      <c r="D44" s="7">
        <v>97207.2</v>
      </c>
      <c r="E44" s="7">
        <v>128.80000000000001</v>
      </c>
      <c r="F44" s="5">
        <v>40.17</v>
      </c>
      <c r="G44" t="s">
        <v>12</v>
      </c>
      <c r="H44">
        <v>37</v>
      </c>
      <c r="I44" s="6">
        <v>7.2999999999999996E-4</v>
      </c>
      <c r="J44" s="6">
        <v>7.2900000000000005E-4</v>
      </c>
      <c r="K44" s="7">
        <v>98443.199999999997</v>
      </c>
      <c r="L44" s="7">
        <v>71.8</v>
      </c>
      <c r="M44" s="5">
        <v>44.31</v>
      </c>
    </row>
    <row r="45" spans="1:13">
      <c r="A45">
        <v>38</v>
      </c>
      <c r="B45" s="6">
        <v>1.3960000000000001E-3</v>
      </c>
      <c r="C45" s="6">
        <v>1.395E-3</v>
      </c>
      <c r="D45" s="7">
        <v>97078.5</v>
      </c>
      <c r="E45" s="7">
        <v>135.5</v>
      </c>
      <c r="F45" s="5">
        <v>39.22</v>
      </c>
      <c r="G45" t="s">
        <v>12</v>
      </c>
      <c r="H45">
        <v>38</v>
      </c>
      <c r="I45" s="6">
        <v>8.1599999999999999E-4</v>
      </c>
      <c r="J45" s="6">
        <v>8.1599999999999999E-4</v>
      </c>
      <c r="K45" s="7">
        <v>98371.4</v>
      </c>
      <c r="L45" s="7">
        <v>80.2</v>
      </c>
      <c r="M45" s="5">
        <v>43.34</v>
      </c>
    </row>
    <row r="46" spans="1:13">
      <c r="A46">
        <v>39</v>
      </c>
      <c r="B46" s="6">
        <v>1.531E-3</v>
      </c>
      <c r="C46" s="6">
        <v>1.529E-3</v>
      </c>
      <c r="D46" s="7">
        <v>96943</v>
      </c>
      <c r="E46" s="7">
        <v>148.30000000000001</v>
      </c>
      <c r="F46" s="5">
        <v>38.28</v>
      </c>
      <c r="G46" t="s">
        <v>12</v>
      </c>
      <c r="H46">
        <v>39</v>
      </c>
      <c r="I46" s="6">
        <v>8.9499999999999996E-4</v>
      </c>
      <c r="J46" s="6">
        <v>8.9499999999999996E-4</v>
      </c>
      <c r="K46" s="7">
        <v>98291.199999999997</v>
      </c>
      <c r="L46" s="7">
        <v>87.9</v>
      </c>
      <c r="M46" s="5">
        <v>42.38</v>
      </c>
    </row>
    <row r="47" spans="1:13">
      <c r="A47">
        <v>40</v>
      </c>
      <c r="B47" s="6">
        <v>1.671E-3</v>
      </c>
      <c r="C47" s="6">
        <v>1.6689999999999999E-3</v>
      </c>
      <c r="D47" s="7">
        <v>96794.7</v>
      </c>
      <c r="E47" s="7">
        <v>161.6</v>
      </c>
      <c r="F47" s="5">
        <v>37.340000000000003</v>
      </c>
      <c r="G47" t="s">
        <v>12</v>
      </c>
      <c r="H47">
        <v>40</v>
      </c>
      <c r="I47" s="6">
        <v>9.9200000000000004E-4</v>
      </c>
      <c r="J47" s="6">
        <v>9.9200000000000004E-4</v>
      </c>
      <c r="K47" s="7">
        <v>98203.3</v>
      </c>
      <c r="L47" s="7">
        <v>97.4</v>
      </c>
      <c r="M47" s="5">
        <v>41.42</v>
      </c>
    </row>
    <row r="48" spans="1:13">
      <c r="A48">
        <v>41</v>
      </c>
      <c r="B48" s="6">
        <v>1.7719999999999999E-3</v>
      </c>
      <c r="C48" s="6">
        <v>1.7700000000000001E-3</v>
      </c>
      <c r="D48" s="7">
        <v>96633.1</v>
      </c>
      <c r="E48" s="7">
        <v>171.1</v>
      </c>
      <c r="F48" s="5">
        <v>36.4</v>
      </c>
      <c r="G48" t="s">
        <v>12</v>
      </c>
      <c r="H48">
        <v>41</v>
      </c>
      <c r="I48" s="6">
        <v>1.129E-3</v>
      </c>
      <c r="J48" s="6">
        <v>1.1280000000000001E-3</v>
      </c>
      <c r="K48" s="7">
        <v>98105.8</v>
      </c>
      <c r="L48" s="7">
        <v>110.7</v>
      </c>
      <c r="M48" s="5">
        <v>40.46</v>
      </c>
    </row>
    <row r="49" spans="1:13">
      <c r="A49">
        <v>42</v>
      </c>
      <c r="B49" s="6">
        <v>1.8680000000000001E-3</v>
      </c>
      <c r="C49" s="6">
        <v>1.866E-3</v>
      </c>
      <c r="D49" s="7">
        <v>96462</v>
      </c>
      <c r="E49" s="7">
        <v>180</v>
      </c>
      <c r="F49" s="5">
        <v>35.46</v>
      </c>
      <c r="G49" t="s">
        <v>12</v>
      </c>
      <c r="H49">
        <v>42</v>
      </c>
      <c r="I49" s="6">
        <v>1.2359999999999999E-3</v>
      </c>
      <c r="J49" s="6">
        <v>1.235E-3</v>
      </c>
      <c r="K49" s="7">
        <v>97995.199999999997</v>
      </c>
      <c r="L49" s="7">
        <v>121</v>
      </c>
      <c r="M49" s="5">
        <v>39.5</v>
      </c>
    </row>
    <row r="50" spans="1:13">
      <c r="A50">
        <v>43</v>
      </c>
      <c r="B50" s="6">
        <v>1.99E-3</v>
      </c>
      <c r="C50" s="6">
        <v>1.9880000000000002E-3</v>
      </c>
      <c r="D50" s="7">
        <v>96282</v>
      </c>
      <c r="E50" s="7">
        <v>191.4</v>
      </c>
      <c r="F50" s="5">
        <v>34.53</v>
      </c>
      <c r="G50" t="s">
        <v>12</v>
      </c>
      <c r="H50">
        <v>43</v>
      </c>
      <c r="I50" s="6">
        <v>1.4289999999999999E-3</v>
      </c>
      <c r="J50" s="6">
        <v>1.428E-3</v>
      </c>
      <c r="K50" s="7">
        <v>97874.1</v>
      </c>
      <c r="L50" s="7">
        <v>139.69999999999999</v>
      </c>
      <c r="M50" s="5">
        <v>38.549999999999997</v>
      </c>
    </row>
    <row r="51" spans="1:13">
      <c r="A51">
        <v>44</v>
      </c>
      <c r="B51" s="6">
        <v>2.2139999999999998E-3</v>
      </c>
      <c r="C51" s="6">
        <v>2.2109999999999999E-3</v>
      </c>
      <c r="D51" s="7">
        <v>96090.6</v>
      </c>
      <c r="E51" s="7">
        <v>212.5</v>
      </c>
      <c r="F51" s="5">
        <v>33.590000000000003</v>
      </c>
      <c r="G51" t="s">
        <v>12</v>
      </c>
      <c r="H51">
        <v>44</v>
      </c>
      <c r="I51" s="6">
        <v>1.477E-3</v>
      </c>
      <c r="J51" s="6">
        <v>1.4760000000000001E-3</v>
      </c>
      <c r="K51" s="7">
        <v>97734.399999999994</v>
      </c>
      <c r="L51" s="7">
        <v>144.19999999999999</v>
      </c>
      <c r="M51" s="5">
        <v>37.6</v>
      </c>
    </row>
    <row r="52" spans="1:13">
      <c r="A52">
        <v>45</v>
      </c>
      <c r="B52" s="6">
        <v>2.4489999999999998E-3</v>
      </c>
      <c r="C52" s="6">
        <v>2.4459999999999998E-3</v>
      </c>
      <c r="D52" s="7">
        <v>95878.1</v>
      </c>
      <c r="E52" s="7">
        <v>234.5</v>
      </c>
      <c r="F52" s="5">
        <v>32.67</v>
      </c>
      <c r="G52" t="s">
        <v>12</v>
      </c>
      <c r="H52">
        <v>45</v>
      </c>
      <c r="I52" s="6">
        <v>1.6329999999999999E-3</v>
      </c>
      <c r="J52" s="6">
        <v>1.6310000000000001E-3</v>
      </c>
      <c r="K52" s="7">
        <v>97590.2</v>
      </c>
      <c r="L52" s="7">
        <v>159.19999999999999</v>
      </c>
      <c r="M52" s="5">
        <v>36.659999999999997</v>
      </c>
    </row>
    <row r="53" spans="1:13">
      <c r="A53">
        <v>46</v>
      </c>
      <c r="B53" s="6">
        <v>2.7780000000000001E-3</v>
      </c>
      <c r="C53" s="6">
        <v>2.774E-3</v>
      </c>
      <c r="D53" s="7">
        <v>95643.6</v>
      </c>
      <c r="E53" s="7">
        <v>265.3</v>
      </c>
      <c r="F53" s="5">
        <v>31.75</v>
      </c>
      <c r="G53" t="s">
        <v>12</v>
      </c>
      <c r="H53">
        <v>46</v>
      </c>
      <c r="I53" s="6">
        <v>1.8309999999999999E-3</v>
      </c>
      <c r="J53" s="6">
        <v>1.83E-3</v>
      </c>
      <c r="K53" s="7">
        <v>97431</v>
      </c>
      <c r="L53" s="7">
        <v>178.3</v>
      </c>
      <c r="M53" s="5">
        <v>35.72</v>
      </c>
    </row>
    <row r="54" spans="1:13">
      <c r="A54">
        <v>47</v>
      </c>
      <c r="B54" s="6">
        <v>3.0630000000000002E-3</v>
      </c>
      <c r="C54" s="6">
        <v>3.058E-3</v>
      </c>
      <c r="D54" s="7">
        <v>95378.3</v>
      </c>
      <c r="E54" s="7">
        <v>291.7</v>
      </c>
      <c r="F54" s="5">
        <v>30.83</v>
      </c>
      <c r="G54" t="s">
        <v>12</v>
      </c>
      <c r="H54">
        <v>47</v>
      </c>
      <c r="I54" s="6">
        <v>1.9889999999999999E-3</v>
      </c>
      <c r="J54" s="6">
        <v>1.9870000000000001E-3</v>
      </c>
      <c r="K54" s="7">
        <v>97252.7</v>
      </c>
      <c r="L54" s="7">
        <v>193.2</v>
      </c>
      <c r="M54" s="5">
        <v>34.78</v>
      </c>
    </row>
    <row r="55" spans="1:13">
      <c r="A55">
        <v>48</v>
      </c>
      <c r="B55" s="6">
        <v>3.258E-3</v>
      </c>
      <c r="C55" s="6">
        <v>3.2520000000000001E-3</v>
      </c>
      <c r="D55" s="7">
        <v>95086.6</v>
      </c>
      <c r="E55" s="7">
        <v>309.2</v>
      </c>
      <c r="F55" s="5">
        <v>29.93</v>
      </c>
      <c r="G55" t="s">
        <v>12</v>
      </c>
      <c r="H55">
        <v>48</v>
      </c>
      <c r="I55" s="6">
        <v>2.1749999999999999E-3</v>
      </c>
      <c r="J55" s="6">
        <v>2.173E-3</v>
      </c>
      <c r="K55" s="7">
        <v>97059.5</v>
      </c>
      <c r="L55" s="7">
        <v>210.9</v>
      </c>
      <c r="M55" s="5">
        <v>33.85</v>
      </c>
    </row>
    <row r="56" spans="1:13">
      <c r="A56">
        <v>49</v>
      </c>
      <c r="B56" s="6">
        <v>3.7529999999999998E-3</v>
      </c>
      <c r="C56" s="6">
        <v>3.7460000000000002E-3</v>
      </c>
      <c r="D56" s="7">
        <v>94777.4</v>
      </c>
      <c r="E56" s="7">
        <v>355.1</v>
      </c>
      <c r="F56" s="5">
        <v>29.02</v>
      </c>
      <c r="G56" t="s">
        <v>12</v>
      </c>
      <c r="H56">
        <v>49</v>
      </c>
      <c r="I56" s="6">
        <v>2.405E-3</v>
      </c>
      <c r="J56" s="6">
        <v>2.4020000000000001E-3</v>
      </c>
      <c r="K56" s="7">
        <v>96848.6</v>
      </c>
      <c r="L56" s="7">
        <v>232.7</v>
      </c>
      <c r="M56" s="5">
        <v>32.92</v>
      </c>
    </row>
    <row r="57" spans="1:13">
      <c r="A57">
        <v>50</v>
      </c>
      <c r="B57" s="6">
        <v>4.0800000000000003E-3</v>
      </c>
      <c r="C57" s="6">
        <v>4.0720000000000001E-3</v>
      </c>
      <c r="D57" s="7">
        <v>94422.3</v>
      </c>
      <c r="E57" s="7">
        <v>384.5</v>
      </c>
      <c r="F57" s="5">
        <v>28.13</v>
      </c>
      <c r="G57" t="s">
        <v>12</v>
      </c>
      <c r="H57">
        <v>50</v>
      </c>
      <c r="I57" s="6">
        <v>2.7620000000000001E-3</v>
      </c>
      <c r="J57" s="6">
        <v>2.758E-3</v>
      </c>
      <c r="K57" s="7">
        <v>96615.9</v>
      </c>
      <c r="L57" s="7">
        <v>266.5</v>
      </c>
      <c r="M57" s="5">
        <v>32</v>
      </c>
    </row>
    <row r="58" spans="1:13">
      <c r="A58">
        <v>51</v>
      </c>
      <c r="B58" s="6">
        <v>4.2789999999999998E-3</v>
      </c>
      <c r="C58" s="6">
        <v>4.2700000000000004E-3</v>
      </c>
      <c r="D58" s="7">
        <v>94037.9</v>
      </c>
      <c r="E58" s="7">
        <v>401.5</v>
      </c>
      <c r="F58" s="5">
        <v>27.24</v>
      </c>
      <c r="G58" t="s">
        <v>12</v>
      </c>
      <c r="H58">
        <v>51</v>
      </c>
      <c r="I58" s="6">
        <v>2.82E-3</v>
      </c>
      <c r="J58" s="6">
        <v>2.8170000000000001E-3</v>
      </c>
      <c r="K58" s="7">
        <v>96349.5</v>
      </c>
      <c r="L58" s="7">
        <v>271.39999999999998</v>
      </c>
      <c r="M58" s="5">
        <v>31.09</v>
      </c>
    </row>
    <row r="59" spans="1:13">
      <c r="A59">
        <v>52</v>
      </c>
      <c r="B59" s="6">
        <v>4.6499999999999996E-3</v>
      </c>
      <c r="C59" s="6">
        <v>4.6389999999999999E-3</v>
      </c>
      <c r="D59" s="7">
        <v>93636.3</v>
      </c>
      <c r="E59" s="7">
        <v>434.4</v>
      </c>
      <c r="F59" s="5">
        <v>26.36</v>
      </c>
      <c r="G59" t="s">
        <v>12</v>
      </c>
      <c r="H59">
        <v>52</v>
      </c>
      <c r="I59" s="6">
        <v>3.127E-3</v>
      </c>
      <c r="J59" s="6">
        <v>3.1229999999999999E-3</v>
      </c>
      <c r="K59" s="7">
        <v>96078.1</v>
      </c>
      <c r="L59" s="7">
        <v>300</v>
      </c>
      <c r="M59" s="5">
        <v>30.17</v>
      </c>
    </row>
    <row r="60" spans="1:13">
      <c r="A60">
        <v>53</v>
      </c>
      <c r="B60" s="6">
        <v>5.176E-3</v>
      </c>
      <c r="C60" s="6">
        <v>5.1630000000000001E-3</v>
      </c>
      <c r="D60" s="7">
        <v>93201.9</v>
      </c>
      <c r="E60" s="7">
        <v>481.2</v>
      </c>
      <c r="F60" s="5">
        <v>25.48</v>
      </c>
      <c r="G60" t="s">
        <v>12</v>
      </c>
      <c r="H60">
        <v>53</v>
      </c>
      <c r="I60" s="6">
        <v>3.2829999999999999E-3</v>
      </c>
      <c r="J60" s="6">
        <v>3.277E-3</v>
      </c>
      <c r="K60" s="7">
        <v>95778.1</v>
      </c>
      <c r="L60" s="7">
        <v>313.89999999999998</v>
      </c>
      <c r="M60" s="5">
        <v>29.27</v>
      </c>
    </row>
    <row r="61" spans="1:13">
      <c r="A61">
        <v>54</v>
      </c>
      <c r="B61" s="6">
        <v>5.666E-3</v>
      </c>
      <c r="C61" s="6">
        <v>5.6499999999999996E-3</v>
      </c>
      <c r="D61" s="7">
        <v>92720.7</v>
      </c>
      <c r="E61" s="7">
        <v>523.79999999999995</v>
      </c>
      <c r="F61" s="5">
        <v>24.61</v>
      </c>
      <c r="G61" t="s">
        <v>12</v>
      </c>
      <c r="H61">
        <v>54</v>
      </c>
      <c r="I61" s="6">
        <v>3.8279999999999998E-3</v>
      </c>
      <c r="J61" s="6">
        <v>3.8210000000000002E-3</v>
      </c>
      <c r="K61" s="7">
        <v>95464.2</v>
      </c>
      <c r="L61" s="7">
        <v>364.8</v>
      </c>
      <c r="M61" s="5">
        <v>28.36</v>
      </c>
    </row>
    <row r="62" spans="1:13">
      <c r="A62">
        <v>55</v>
      </c>
      <c r="B62" s="6">
        <v>6.3150000000000003E-3</v>
      </c>
      <c r="C62" s="6">
        <v>6.2950000000000002E-3</v>
      </c>
      <c r="D62" s="7">
        <v>92196.9</v>
      </c>
      <c r="E62" s="7">
        <v>580.4</v>
      </c>
      <c r="F62" s="5">
        <v>23.74</v>
      </c>
      <c r="G62" t="s">
        <v>12</v>
      </c>
      <c r="H62">
        <v>55</v>
      </c>
      <c r="I62" s="6">
        <v>4.1159999999999999E-3</v>
      </c>
      <c r="J62" s="6">
        <v>4.1079999999999997E-3</v>
      </c>
      <c r="K62" s="7">
        <v>95099.5</v>
      </c>
      <c r="L62" s="7">
        <v>390.6</v>
      </c>
      <c r="M62" s="5">
        <v>27.47</v>
      </c>
    </row>
    <row r="63" spans="1:13">
      <c r="A63">
        <v>56</v>
      </c>
      <c r="B63" s="6">
        <v>7.2360000000000002E-3</v>
      </c>
      <c r="C63" s="6">
        <v>7.2100000000000003E-3</v>
      </c>
      <c r="D63" s="7">
        <v>91616.5</v>
      </c>
      <c r="E63" s="7">
        <v>660.5</v>
      </c>
      <c r="F63" s="5">
        <v>22.89</v>
      </c>
      <c r="G63" t="s">
        <v>12</v>
      </c>
      <c r="H63">
        <v>56</v>
      </c>
      <c r="I63" s="6">
        <v>4.4929999999999996E-3</v>
      </c>
      <c r="J63" s="6">
        <v>4.483E-3</v>
      </c>
      <c r="K63" s="7">
        <v>94708.800000000003</v>
      </c>
      <c r="L63" s="7">
        <v>424.6</v>
      </c>
      <c r="M63" s="5">
        <v>26.58</v>
      </c>
    </row>
    <row r="64" spans="1:13">
      <c r="A64">
        <v>57</v>
      </c>
      <c r="B64" s="6">
        <v>8.0429999999999998E-3</v>
      </c>
      <c r="C64" s="6">
        <v>8.0099999999999998E-3</v>
      </c>
      <c r="D64" s="7">
        <v>90956</v>
      </c>
      <c r="E64" s="7">
        <v>728.6</v>
      </c>
      <c r="F64" s="5">
        <v>22.05</v>
      </c>
      <c r="G64" t="s">
        <v>12</v>
      </c>
      <c r="H64">
        <v>57</v>
      </c>
      <c r="I64" s="6">
        <v>4.9820000000000003E-3</v>
      </c>
      <c r="J64" s="6">
        <v>4.9699999999999996E-3</v>
      </c>
      <c r="K64" s="7">
        <v>94284.2</v>
      </c>
      <c r="L64" s="7">
        <v>468.6</v>
      </c>
      <c r="M64" s="5">
        <v>25.7</v>
      </c>
    </row>
    <row r="65" spans="1:13">
      <c r="A65">
        <v>58</v>
      </c>
      <c r="B65" s="6">
        <v>8.7279999999999996E-3</v>
      </c>
      <c r="C65" s="6">
        <v>8.6899999999999998E-3</v>
      </c>
      <c r="D65" s="7">
        <v>90227.4</v>
      </c>
      <c r="E65" s="7">
        <v>784.1</v>
      </c>
      <c r="F65" s="5">
        <v>21.23</v>
      </c>
      <c r="G65" t="s">
        <v>12</v>
      </c>
      <c r="H65">
        <v>58</v>
      </c>
      <c r="I65" s="6">
        <v>5.3749999999999996E-3</v>
      </c>
      <c r="J65" s="6">
        <v>5.3610000000000003E-3</v>
      </c>
      <c r="K65" s="7">
        <v>93815.7</v>
      </c>
      <c r="L65" s="7">
        <v>502.9</v>
      </c>
      <c r="M65" s="5">
        <v>24.82</v>
      </c>
    </row>
    <row r="66" spans="1:13">
      <c r="A66">
        <v>59</v>
      </c>
      <c r="B66" s="6">
        <v>9.8069999999999997E-3</v>
      </c>
      <c r="C66" s="6">
        <v>9.7590000000000003E-3</v>
      </c>
      <c r="D66" s="7">
        <v>89443.3</v>
      </c>
      <c r="E66" s="7">
        <v>872.9</v>
      </c>
      <c r="F66" s="5">
        <v>20.41</v>
      </c>
      <c r="G66" t="s">
        <v>12</v>
      </c>
      <c r="H66">
        <v>59</v>
      </c>
      <c r="I66" s="6">
        <v>6.0860000000000003E-3</v>
      </c>
      <c r="J66" s="6">
        <v>6.0670000000000003E-3</v>
      </c>
      <c r="K66" s="7">
        <v>93312.7</v>
      </c>
      <c r="L66" s="7">
        <v>566.1</v>
      </c>
      <c r="M66" s="5">
        <v>23.96</v>
      </c>
    </row>
    <row r="67" spans="1:13">
      <c r="A67">
        <v>60</v>
      </c>
      <c r="B67" s="6">
        <v>1.0954E-2</v>
      </c>
      <c r="C67" s="6">
        <v>1.0893999999999999E-2</v>
      </c>
      <c r="D67" s="7">
        <v>88570.4</v>
      </c>
      <c r="E67" s="7">
        <v>964.9</v>
      </c>
      <c r="F67" s="5">
        <v>19.61</v>
      </c>
      <c r="G67" t="s">
        <v>12</v>
      </c>
      <c r="H67">
        <v>60</v>
      </c>
      <c r="I67" s="6">
        <v>6.7520000000000002E-3</v>
      </c>
      <c r="J67" s="6">
        <v>6.7289999999999997E-3</v>
      </c>
      <c r="K67" s="7">
        <v>92746.6</v>
      </c>
      <c r="L67" s="7">
        <v>624.1</v>
      </c>
      <c r="M67" s="5">
        <v>23.1</v>
      </c>
    </row>
    <row r="68" spans="1:13">
      <c r="A68">
        <v>61</v>
      </c>
      <c r="B68" s="6">
        <v>1.2082000000000001E-2</v>
      </c>
      <c r="C68" s="6">
        <v>1.201E-2</v>
      </c>
      <c r="D68" s="7">
        <v>87605.5</v>
      </c>
      <c r="E68" s="7">
        <v>1052.0999999999999</v>
      </c>
      <c r="F68" s="5">
        <v>18.82</v>
      </c>
      <c r="G68" t="s">
        <v>12</v>
      </c>
      <c r="H68">
        <v>61</v>
      </c>
      <c r="I68" s="6">
        <v>7.3530000000000002E-3</v>
      </c>
      <c r="J68" s="6">
        <v>7.326E-3</v>
      </c>
      <c r="K68" s="7">
        <v>92122.5</v>
      </c>
      <c r="L68" s="7">
        <v>674.9</v>
      </c>
      <c r="M68" s="5">
        <v>22.25</v>
      </c>
    </row>
    <row r="69" spans="1:13">
      <c r="A69">
        <v>62</v>
      </c>
      <c r="B69" s="6">
        <v>1.3228E-2</v>
      </c>
      <c r="C69" s="6">
        <v>1.3141E-2</v>
      </c>
      <c r="D69" s="7">
        <v>86553.4</v>
      </c>
      <c r="E69" s="7">
        <v>1137.4000000000001</v>
      </c>
      <c r="F69" s="5">
        <v>18.04</v>
      </c>
      <c r="G69" t="s">
        <v>12</v>
      </c>
      <c r="H69">
        <v>62</v>
      </c>
      <c r="I69" s="6">
        <v>7.92E-3</v>
      </c>
      <c r="J69" s="6">
        <v>7.8879999999999992E-3</v>
      </c>
      <c r="K69" s="7">
        <v>91447.6</v>
      </c>
      <c r="L69" s="7">
        <v>721.4</v>
      </c>
      <c r="M69" s="5">
        <v>21.41</v>
      </c>
    </row>
    <row r="70" spans="1:13">
      <c r="A70">
        <v>63</v>
      </c>
      <c r="B70" s="6">
        <v>1.4518E-2</v>
      </c>
      <c r="C70" s="6">
        <v>1.4414E-2</v>
      </c>
      <c r="D70" s="7">
        <v>85416</v>
      </c>
      <c r="E70" s="7">
        <v>1231.2</v>
      </c>
      <c r="F70" s="5">
        <v>17.27</v>
      </c>
      <c r="G70" t="s">
        <v>12</v>
      </c>
      <c r="H70">
        <v>63</v>
      </c>
      <c r="I70" s="6">
        <v>8.7869999999999997E-3</v>
      </c>
      <c r="J70" s="6">
        <v>8.7480000000000006E-3</v>
      </c>
      <c r="K70" s="7">
        <v>90726.2</v>
      </c>
      <c r="L70" s="7">
        <v>793.7</v>
      </c>
      <c r="M70" s="5">
        <v>20.58</v>
      </c>
    </row>
    <row r="71" spans="1:13">
      <c r="A71">
        <v>64</v>
      </c>
      <c r="B71" s="6">
        <v>1.5859000000000002E-2</v>
      </c>
      <c r="C71" s="6">
        <v>1.5734000000000001E-2</v>
      </c>
      <c r="D71" s="7">
        <v>84184.8</v>
      </c>
      <c r="E71" s="7">
        <v>1324.5</v>
      </c>
      <c r="F71" s="5">
        <v>16.52</v>
      </c>
      <c r="G71" t="s">
        <v>12</v>
      </c>
      <c r="H71">
        <v>64</v>
      </c>
      <c r="I71" s="6">
        <v>9.7780000000000002E-3</v>
      </c>
      <c r="J71" s="6">
        <v>9.7300000000000008E-3</v>
      </c>
      <c r="K71" s="7">
        <v>89932.5</v>
      </c>
      <c r="L71" s="7">
        <v>875.1</v>
      </c>
      <c r="M71" s="5">
        <v>19.760000000000002</v>
      </c>
    </row>
    <row r="72" spans="1:13">
      <c r="A72">
        <v>65</v>
      </c>
      <c r="B72" s="6">
        <v>1.7968999999999999E-2</v>
      </c>
      <c r="C72" s="6">
        <v>1.7808999999999998E-2</v>
      </c>
      <c r="D72" s="7">
        <v>82860.3</v>
      </c>
      <c r="E72" s="7">
        <v>1475.7</v>
      </c>
      <c r="F72" s="5">
        <v>15.77</v>
      </c>
      <c r="G72" t="s">
        <v>12</v>
      </c>
      <c r="H72">
        <v>65</v>
      </c>
      <c r="I72" s="6">
        <v>1.0761E-2</v>
      </c>
      <c r="J72" s="6">
        <v>1.0704E-2</v>
      </c>
      <c r="K72" s="7">
        <v>89057.4</v>
      </c>
      <c r="L72" s="7">
        <v>953.3</v>
      </c>
      <c r="M72" s="5">
        <v>18.940000000000001</v>
      </c>
    </row>
    <row r="73" spans="1:13">
      <c r="A73">
        <v>66</v>
      </c>
      <c r="B73" s="6">
        <v>1.9993E-2</v>
      </c>
      <c r="C73" s="6">
        <v>1.9796000000000001E-2</v>
      </c>
      <c r="D73" s="7">
        <v>81384.600000000006</v>
      </c>
      <c r="E73" s="7">
        <v>1611.1</v>
      </c>
      <c r="F73" s="5">
        <v>15.05</v>
      </c>
      <c r="G73" t="s">
        <v>12</v>
      </c>
      <c r="H73">
        <v>66</v>
      </c>
      <c r="I73" s="6">
        <v>1.1845E-2</v>
      </c>
      <c r="J73" s="6">
        <v>1.1775000000000001E-2</v>
      </c>
      <c r="K73" s="7">
        <v>88104.2</v>
      </c>
      <c r="L73" s="7">
        <v>1037.4000000000001</v>
      </c>
      <c r="M73" s="5">
        <v>18.14</v>
      </c>
    </row>
    <row r="74" spans="1:13">
      <c r="A74">
        <v>67</v>
      </c>
      <c r="B74" s="6">
        <v>2.2481000000000001E-2</v>
      </c>
      <c r="C74" s="6">
        <v>2.2231000000000001E-2</v>
      </c>
      <c r="D74" s="7">
        <v>79773.5</v>
      </c>
      <c r="E74" s="7">
        <v>1773.5</v>
      </c>
      <c r="F74" s="5">
        <v>14.34</v>
      </c>
      <c r="G74" t="s">
        <v>12</v>
      </c>
      <c r="H74">
        <v>67</v>
      </c>
      <c r="I74" s="6">
        <v>1.3287E-2</v>
      </c>
      <c r="J74" s="6">
        <v>1.3199000000000001E-2</v>
      </c>
      <c r="K74" s="7">
        <v>87066.8</v>
      </c>
      <c r="L74" s="7">
        <v>1149.2</v>
      </c>
      <c r="M74" s="5">
        <v>17.350000000000001</v>
      </c>
    </row>
    <row r="75" spans="1:13">
      <c r="A75">
        <v>68</v>
      </c>
      <c r="B75" s="6">
        <v>2.4521000000000001E-2</v>
      </c>
      <c r="C75" s="6">
        <v>2.4223999999999999E-2</v>
      </c>
      <c r="D75" s="7">
        <v>78000.100000000006</v>
      </c>
      <c r="E75" s="7">
        <v>1889.5</v>
      </c>
      <c r="F75" s="5">
        <v>13.66</v>
      </c>
      <c r="G75" t="s">
        <v>12</v>
      </c>
      <c r="H75">
        <v>68</v>
      </c>
      <c r="I75" s="6">
        <v>1.4612999999999999E-2</v>
      </c>
      <c r="J75" s="6">
        <v>1.4507000000000001E-2</v>
      </c>
      <c r="K75" s="7">
        <v>85917.5</v>
      </c>
      <c r="L75" s="7">
        <v>1246.4000000000001</v>
      </c>
      <c r="M75" s="5">
        <v>16.579999999999998</v>
      </c>
    </row>
    <row r="76" spans="1:13">
      <c r="A76">
        <v>69</v>
      </c>
      <c r="B76" s="6">
        <v>2.7688999999999998E-2</v>
      </c>
      <c r="C76" s="6">
        <v>2.7310000000000001E-2</v>
      </c>
      <c r="D76" s="7">
        <v>76110.600000000006</v>
      </c>
      <c r="E76" s="7">
        <v>2078.6</v>
      </c>
      <c r="F76" s="5">
        <v>12.99</v>
      </c>
      <c r="G76" t="s">
        <v>12</v>
      </c>
      <c r="H76">
        <v>69</v>
      </c>
      <c r="I76" s="6">
        <v>1.6412E-2</v>
      </c>
      <c r="J76" s="6">
        <v>1.6278000000000001E-2</v>
      </c>
      <c r="K76" s="7">
        <v>84671.2</v>
      </c>
      <c r="L76" s="7">
        <v>1378.3</v>
      </c>
      <c r="M76" s="5">
        <v>15.82</v>
      </c>
    </row>
    <row r="77" spans="1:13">
      <c r="A77">
        <v>70</v>
      </c>
      <c r="B77" s="6">
        <v>3.0655000000000002E-2</v>
      </c>
      <c r="C77" s="6">
        <v>3.0193000000000001E-2</v>
      </c>
      <c r="D77" s="7">
        <v>74032</v>
      </c>
      <c r="E77" s="7">
        <v>2235.1999999999998</v>
      </c>
      <c r="F77" s="5">
        <v>12.34</v>
      </c>
      <c r="G77" t="s">
        <v>12</v>
      </c>
      <c r="H77">
        <v>70</v>
      </c>
      <c r="I77" s="6">
        <v>1.8508E-2</v>
      </c>
      <c r="J77" s="6">
        <v>1.8339000000000001E-2</v>
      </c>
      <c r="K77" s="7">
        <v>83292.899999999994</v>
      </c>
      <c r="L77" s="7">
        <v>1527.5</v>
      </c>
      <c r="M77" s="5">
        <v>15.07</v>
      </c>
    </row>
    <row r="78" spans="1:13">
      <c r="A78">
        <v>71</v>
      </c>
      <c r="B78" s="6">
        <v>3.4478000000000002E-2</v>
      </c>
      <c r="C78" s="6">
        <v>3.3894000000000001E-2</v>
      </c>
      <c r="D78" s="7">
        <v>71796.800000000003</v>
      </c>
      <c r="E78" s="7">
        <v>2433.5</v>
      </c>
      <c r="F78" s="5">
        <v>11.71</v>
      </c>
      <c r="G78" t="s">
        <v>12</v>
      </c>
      <c r="H78">
        <v>71</v>
      </c>
      <c r="I78" s="6">
        <v>2.0832E-2</v>
      </c>
      <c r="J78" s="6">
        <v>2.0617E-2</v>
      </c>
      <c r="K78" s="7">
        <v>81765.399999999994</v>
      </c>
      <c r="L78" s="7">
        <v>1685.8</v>
      </c>
      <c r="M78" s="5">
        <v>14.34</v>
      </c>
    </row>
    <row r="79" spans="1:13">
      <c r="A79">
        <v>72</v>
      </c>
      <c r="B79" s="6">
        <v>3.8281999999999997E-2</v>
      </c>
      <c r="C79" s="6">
        <v>3.7562999999999999E-2</v>
      </c>
      <c r="D79" s="7">
        <v>69363.3</v>
      </c>
      <c r="E79" s="7">
        <v>2605.5</v>
      </c>
      <c r="F79" s="5">
        <v>11.1</v>
      </c>
      <c r="G79" t="s">
        <v>12</v>
      </c>
      <c r="H79">
        <v>72</v>
      </c>
      <c r="I79" s="6">
        <v>2.3179999999999999E-2</v>
      </c>
      <c r="J79" s="6">
        <v>2.2915000000000001E-2</v>
      </c>
      <c r="K79" s="7">
        <v>80079.600000000006</v>
      </c>
      <c r="L79" s="7">
        <v>1835</v>
      </c>
      <c r="M79" s="5">
        <v>13.63</v>
      </c>
    </row>
    <row r="80" spans="1:13">
      <c r="A80">
        <v>73</v>
      </c>
      <c r="B80" s="6">
        <v>4.2778999999999998E-2</v>
      </c>
      <c r="C80" s="6">
        <v>4.1882999999999997E-2</v>
      </c>
      <c r="D80" s="7">
        <v>66757.8</v>
      </c>
      <c r="E80" s="7">
        <v>2796</v>
      </c>
      <c r="F80" s="5">
        <v>10.51</v>
      </c>
      <c r="G80" t="s">
        <v>12</v>
      </c>
      <c r="H80">
        <v>73</v>
      </c>
      <c r="I80" s="6">
        <v>2.597E-2</v>
      </c>
      <c r="J80" s="6">
        <v>2.5637E-2</v>
      </c>
      <c r="K80" s="7">
        <v>78244.600000000006</v>
      </c>
      <c r="L80" s="7">
        <v>2005.9</v>
      </c>
      <c r="M80" s="5">
        <v>12.94</v>
      </c>
    </row>
    <row r="81" spans="1:13">
      <c r="A81">
        <v>74</v>
      </c>
      <c r="B81" s="6">
        <v>4.7328000000000002E-2</v>
      </c>
      <c r="C81" s="6">
        <v>4.6233999999999997E-2</v>
      </c>
      <c r="D81" s="7">
        <v>63961.8</v>
      </c>
      <c r="E81" s="7">
        <v>2957.2</v>
      </c>
      <c r="F81" s="5">
        <v>9.9499999999999993</v>
      </c>
      <c r="G81" t="s">
        <v>12</v>
      </c>
      <c r="H81">
        <v>74</v>
      </c>
      <c r="I81" s="6">
        <v>2.9235000000000001E-2</v>
      </c>
      <c r="J81" s="6">
        <v>2.8813999999999999E-2</v>
      </c>
      <c r="K81" s="7">
        <v>76238.7</v>
      </c>
      <c r="L81" s="7">
        <v>2196.6999999999998</v>
      </c>
      <c r="M81" s="5">
        <v>12.27</v>
      </c>
    </row>
    <row r="82" spans="1:13">
      <c r="A82">
        <v>75</v>
      </c>
      <c r="B82" s="6">
        <v>5.2632999999999999E-2</v>
      </c>
      <c r="C82" s="6">
        <v>5.1284000000000003E-2</v>
      </c>
      <c r="D82" s="7">
        <v>61004.6</v>
      </c>
      <c r="E82" s="7">
        <v>3128.5</v>
      </c>
      <c r="F82" s="5">
        <v>9.41</v>
      </c>
      <c r="G82" t="s">
        <v>12</v>
      </c>
      <c r="H82">
        <v>75</v>
      </c>
      <c r="I82" s="6">
        <v>3.2342999999999997E-2</v>
      </c>
      <c r="J82" s="6">
        <v>3.1828000000000002E-2</v>
      </c>
      <c r="K82" s="7">
        <v>74041.899999999994</v>
      </c>
      <c r="L82" s="7">
        <v>2356.6</v>
      </c>
      <c r="M82" s="5">
        <v>11.62</v>
      </c>
    </row>
    <row r="83" spans="1:13">
      <c r="A83">
        <v>76</v>
      </c>
      <c r="B83" s="6">
        <v>5.7523999999999999E-2</v>
      </c>
      <c r="C83" s="6">
        <v>5.5916E-2</v>
      </c>
      <c r="D83" s="7">
        <v>57876</v>
      </c>
      <c r="E83" s="7">
        <v>3236.2</v>
      </c>
      <c r="F83" s="5">
        <v>8.89</v>
      </c>
      <c r="G83" t="s">
        <v>12</v>
      </c>
      <c r="H83">
        <v>76</v>
      </c>
      <c r="I83" s="6">
        <v>3.6164000000000002E-2</v>
      </c>
      <c r="J83" s="6">
        <v>3.5521999999999998E-2</v>
      </c>
      <c r="K83" s="7">
        <v>71685.3</v>
      </c>
      <c r="L83" s="7">
        <v>2546.4</v>
      </c>
      <c r="M83" s="5">
        <v>10.98</v>
      </c>
    </row>
    <row r="84" spans="1:13">
      <c r="A84">
        <v>77</v>
      </c>
      <c r="B84" s="6">
        <v>6.3930000000000001E-2</v>
      </c>
      <c r="C84" s="6">
        <v>6.1949999999999998E-2</v>
      </c>
      <c r="D84" s="7">
        <v>54639.8</v>
      </c>
      <c r="E84" s="7">
        <v>3384.9</v>
      </c>
      <c r="F84" s="5">
        <v>8.39</v>
      </c>
      <c r="G84" t="s">
        <v>12</v>
      </c>
      <c r="H84">
        <v>77</v>
      </c>
      <c r="I84" s="6">
        <v>3.9974000000000003E-2</v>
      </c>
      <c r="J84" s="6">
        <v>3.9190999999999997E-2</v>
      </c>
      <c r="K84" s="7">
        <v>69138.899999999994</v>
      </c>
      <c r="L84" s="7">
        <v>2709.6</v>
      </c>
      <c r="M84" s="5">
        <v>10.37</v>
      </c>
    </row>
    <row r="85" spans="1:13">
      <c r="A85">
        <v>78</v>
      </c>
      <c r="B85" s="6">
        <v>7.0530999999999996E-2</v>
      </c>
      <c r="C85" s="6">
        <v>6.8128999999999995E-2</v>
      </c>
      <c r="D85" s="7">
        <v>51254.9</v>
      </c>
      <c r="E85" s="7">
        <v>3491.9</v>
      </c>
      <c r="F85" s="5">
        <v>7.91</v>
      </c>
      <c r="G85" t="s">
        <v>12</v>
      </c>
      <c r="H85">
        <v>78</v>
      </c>
      <c r="I85" s="6">
        <v>4.4116000000000002E-2</v>
      </c>
      <c r="J85" s="6">
        <v>4.3164000000000001E-2</v>
      </c>
      <c r="K85" s="7">
        <v>66429.3</v>
      </c>
      <c r="L85" s="7">
        <v>2867.3</v>
      </c>
      <c r="M85" s="5">
        <v>9.77</v>
      </c>
    </row>
    <row r="86" spans="1:13">
      <c r="A86">
        <v>79</v>
      </c>
      <c r="B86" s="6">
        <v>7.6694999999999999E-2</v>
      </c>
      <c r="C86" s="6">
        <v>7.3862999999999998E-2</v>
      </c>
      <c r="D86" s="7">
        <v>47763</v>
      </c>
      <c r="E86" s="7">
        <v>3527.9</v>
      </c>
      <c r="F86" s="5">
        <v>7.45</v>
      </c>
      <c r="G86" t="s">
        <v>12</v>
      </c>
      <c r="H86">
        <v>79</v>
      </c>
      <c r="I86" s="6">
        <v>4.8607999999999998E-2</v>
      </c>
      <c r="J86" s="6">
        <v>4.7454999999999997E-2</v>
      </c>
      <c r="K86" s="7">
        <v>63562</v>
      </c>
      <c r="L86" s="7">
        <v>3016.3</v>
      </c>
      <c r="M86" s="5">
        <v>9.19</v>
      </c>
    </row>
    <row r="87" spans="1:13">
      <c r="A87">
        <v>80</v>
      </c>
      <c r="B87" s="6">
        <v>8.2431000000000004E-2</v>
      </c>
      <c r="C87" s="6">
        <v>7.9168000000000002E-2</v>
      </c>
      <c r="D87" s="7">
        <v>44235.1</v>
      </c>
      <c r="E87" s="7">
        <v>3502</v>
      </c>
      <c r="F87" s="5">
        <v>7</v>
      </c>
      <c r="G87" t="s">
        <v>12</v>
      </c>
      <c r="H87">
        <v>80</v>
      </c>
      <c r="I87" s="6">
        <v>5.4074999999999998E-2</v>
      </c>
      <c r="J87" s="6">
        <v>5.2651999999999997E-2</v>
      </c>
      <c r="K87" s="7">
        <v>60545.7</v>
      </c>
      <c r="L87" s="7">
        <v>3187.8</v>
      </c>
      <c r="M87" s="5">
        <v>8.6199999999999992</v>
      </c>
    </row>
    <row r="88" spans="1:13">
      <c r="A88">
        <v>81</v>
      </c>
      <c r="B88" s="6">
        <v>9.0301000000000006E-2</v>
      </c>
      <c r="C88" s="6">
        <v>8.6400000000000005E-2</v>
      </c>
      <c r="D88" s="7">
        <v>40733.1</v>
      </c>
      <c r="E88" s="7">
        <v>3519.3</v>
      </c>
      <c r="F88" s="5">
        <v>6.56</v>
      </c>
      <c r="G88" t="s">
        <v>12</v>
      </c>
      <c r="H88">
        <v>81</v>
      </c>
      <c r="I88" s="6">
        <v>6.0624999999999998E-2</v>
      </c>
      <c r="J88" s="6">
        <v>5.8841999999999998E-2</v>
      </c>
      <c r="K88" s="7">
        <v>57357.8</v>
      </c>
      <c r="L88" s="7">
        <v>3375</v>
      </c>
      <c r="M88" s="5">
        <v>8.07</v>
      </c>
    </row>
    <row r="89" spans="1:13">
      <c r="A89">
        <v>82</v>
      </c>
      <c r="B89" s="6">
        <v>0.10170899999999999</v>
      </c>
      <c r="C89" s="6">
        <v>9.6786999999999998E-2</v>
      </c>
      <c r="D89" s="7">
        <v>37213.699999999997</v>
      </c>
      <c r="E89" s="7">
        <v>3601.8</v>
      </c>
      <c r="F89" s="5">
        <v>6.14</v>
      </c>
      <c r="G89" t="s">
        <v>12</v>
      </c>
      <c r="H89">
        <v>82</v>
      </c>
      <c r="I89" s="6">
        <v>6.8404999999999994E-2</v>
      </c>
      <c r="J89" s="6">
        <v>6.6142999999999993E-2</v>
      </c>
      <c r="K89" s="7">
        <v>53982.8</v>
      </c>
      <c r="L89" s="7">
        <v>3570.6</v>
      </c>
      <c r="M89" s="5">
        <v>7.55</v>
      </c>
    </row>
    <row r="90" spans="1:13">
      <c r="A90">
        <v>83</v>
      </c>
      <c r="B90" s="6">
        <v>0.11632000000000001</v>
      </c>
      <c r="C90" s="6">
        <v>0.109926</v>
      </c>
      <c r="D90" s="7">
        <v>33611.9</v>
      </c>
      <c r="E90" s="7">
        <v>3694.8</v>
      </c>
      <c r="F90" s="5">
        <v>5.74</v>
      </c>
      <c r="G90" t="s">
        <v>12</v>
      </c>
      <c r="H90">
        <v>83</v>
      </c>
      <c r="I90" s="6">
        <v>7.8336000000000003E-2</v>
      </c>
      <c r="J90" s="6">
        <v>7.5384000000000007E-2</v>
      </c>
      <c r="K90" s="7">
        <v>50412.3</v>
      </c>
      <c r="L90" s="7">
        <v>3800.3</v>
      </c>
      <c r="M90" s="5">
        <v>7.05</v>
      </c>
    </row>
    <row r="91" spans="1:13">
      <c r="A91">
        <v>84</v>
      </c>
      <c r="B91" s="6">
        <v>0.127886</v>
      </c>
      <c r="C91" s="6">
        <v>0.1202</v>
      </c>
      <c r="D91" s="7">
        <v>29917.1</v>
      </c>
      <c r="E91" s="7">
        <v>3596</v>
      </c>
      <c r="F91" s="5">
        <v>5.39</v>
      </c>
      <c r="G91" t="s">
        <v>12</v>
      </c>
      <c r="H91">
        <v>84</v>
      </c>
      <c r="I91" s="6">
        <v>8.7724999999999997E-2</v>
      </c>
      <c r="J91" s="6">
        <v>8.4039000000000003E-2</v>
      </c>
      <c r="K91" s="7">
        <v>46612</v>
      </c>
      <c r="L91" s="7">
        <v>3917.2</v>
      </c>
      <c r="M91" s="5">
        <v>6.58</v>
      </c>
    </row>
    <row r="92" spans="1:13">
      <c r="A92">
        <v>85</v>
      </c>
      <c r="B92" s="6">
        <v>0.14141100000000001</v>
      </c>
      <c r="C92" s="6">
        <v>0.132073</v>
      </c>
      <c r="D92" s="7">
        <v>26321</v>
      </c>
      <c r="E92" s="7">
        <v>3476.3</v>
      </c>
      <c r="F92" s="5">
        <v>5.05</v>
      </c>
      <c r="G92" t="s">
        <v>12</v>
      </c>
      <c r="H92">
        <v>85</v>
      </c>
      <c r="I92" s="6">
        <v>9.8672999999999997E-2</v>
      </c>
      <c r="J92" s="6">
        <v>9.4033000000000005E-2</v>
      </c>
      <c r="K92" s="7">
        <v>42694.8</v>
      </c>
      <c r="L92" s="7">
        <v>4014.7</v>
      </c>
      <c r="M92" s="5">
        <v>6.14</v>
      </c>
    </row>
    <row r="93" spans="1:13">
      <c r="A93">
        <v>86</v>
      </c>
      <c r="B93" s="6">
        <v>0.15274499999999999</v>
      </c>
      <c r="C93" s="6">
        <v>0.14190700000000001</v>
      </c>
      <c r="D93" s="7">
        <v>22844.799999999999</v>
      </c>
      <c r="E93" s="7">
        <v>3241.8</v>
      </c>
      <c r="F93" s="5">
        <v>4.75</v>
      </c>
      <c r="G93" t="s">
        <v>12</v>
      </c>
      <c r="H93">
        <v>86</v>
      </c>
      <c r="I93" s="6">
        <v>0.108525</v>
      </c>
      <c r="J93" s="6">
        <v>0.102939</v>
      </c>
      <c r="K93" s="7">
        <v>38680</v>
      </c>
      <c r="L93" s="7">
        <v>3981.7</v>
      </c>
      <c r="M93" s="5">
        <v>5.72</v>
      </c>
    </row>
    <row r="94" spans="1:13">
      <c r="A94">
        <v>87</v>
      </c>
      <c r="B94" s="6">
        <v>0.16561600000000001</v>
      </c>
      <c r="C94" s="6">
        <v>0.152951</v>
      </c>
      <c r="D94" s="7">
        <v>19602.900000000001</v>
      </c>
      <c r="E94" s="7">
        <v>2998.3</v>
      </c>
      <c r="F94" s="5">
        <v>4.45</v>
      </c>
      <c r="G94" t="s">
        <v>12</v>
      </c>
      <c r="H94">
        <v>87</v>
      </c>
      <c r="I94" s="6">
        <v>0.121644</v>
      </c>
      <c r="J94" s="6">
        <v>0.11466899999999999</v>
      </c>
      <c r="K94" s="7">
        <v>34698.400000000001</v>
      </c>
      <c r="L94" s="7">
        <v>3978.8</v>
      </c>
      <c r="M94" s="5">
        <v>5.32</v>
      </c>
    </row>
    <row r="95" spans="1:13">
      <c r="A95">
        <v>88</v>
      </c>
      <c r="B95" s="6">
        <v>0.18606600000000001</v>
      </c>
      <c r="C95" s="6">
        <v>0.17022899999999999</v>
      </c>
      <c r="D95" s="7">
        <v>16604.7</v>
      </c>
      <c r="E95" s="7">
        <v>2826.6</v>
      </c>
      <c r="F95" s="5">
        <v>4.16</v>
      </c>
      <c r="G95" t="s">
        <v>12</v>
      </c>
      <c r="H95">
        <v>88</v>
      </c>
      <c r="I95" s="6">
        <v>0.135215</v>
      </c>
      <c r="J95" s="6">
        <v>0.12665299999999999</v>
      </c>
      <c r="K95" s="7">
        <v>30719.5</v>
      </c>
      <c r="L95" s="7">
        <v>3890.7</v>
      </c>
      <c r="M95" s="5">
        <v>4.95</v>
      </c>
    </row>
    <row r="96" spans="1:13">
      <c r="A96">
        <v>89</v>
      </c>
      <c r="B96" s="6">
        <v>0.2021</v>
      </c>
      <c r="C96" s="6">
        <v>0.18355199999999999</v>
      </c>
      <c r="D96" s="7">
        <v>13778.1</v>
      </c>
      <c r="E96" s="7">
        <v>2529</v>
      </c>
      <c r="F96" s="5">
        <v>3.91</v>
      </c>
      <c r="G96" t="s">
        <v>12</v>
      </c>
      <c r="H96">
        <v>89</v>
      </c>
      <c r="I96" s="6">
        <v>0.15240799999999999</v>
      </c>
      <c r="J96" s="6">
        <v>0.14161599999999999</v>
      </c>
      <c r="K96" s="7">
        <v>26828.799999999999</v>
      </c>
      <c r="L96" s="7">
        <v>3799.4</v>
      </c>
      <c r="M96" s="5">
        <v>4.59</v>
      </c>
    </row>
    <row r="97" spans="1:13">
      <c r="A97">
        <v>90</v>
      </c>
      <c r="B97" s="6">
        <v>0.21276100000000001</v>
      </c>
      <c r="C97" s="6">
        <v>0.192304</v>
      </c>
      <c r="D97" s="7">
        <v>11249.1</v>
      </c>
      <c r="E97" s="7">
        <v>2163.1999999999998</v>
      </c>
      <c r="F97" s="5">
        <v>3.68</v>
      </c>
      <c r="G97" t="s">
        <v>12</v>
      </c>
      <c r="H97">
        <v>90</v>
      </c>
      <c r="I97" s="6">
        <v>0.16677900000000001</v>
      </c>
      <c r="J97" s="6">
        <v>0.153942</v>
      </c>
      <c r="K97" s="7">
        <v>23029.4</v>
      </c>
      <c r="L97" s="7">
        <v>3545.2</v>
      </c>
      <c r="M97" s="5">
        <v>4.2699999999999996</v>
      </c>
    </row>
    <row r="98" spans="1:13">
      <c r="A98">
        <v>91</v>
      </c>
      <c r="B98" s="6">
        <v>0.227883</v>
      </c>
      <c r="C98" s="6">
        <v>0.204573</v>
      </c>
      <c r="D98" s="7">
        <v>9085.7999999999993</v>
      </c>
      <c r="E98" s="7">
        <v>1858.7</v>
      </c>
      <c r="F98" s="5">
        <v>3.44</v>
      </c>
      <c r="G98" t="s">
        <v>12</v>
      </c>
      <c r="H98">
        <v>91</v>
      </c>
      <c r="I98" s="6">
        <v>0.18673999999999999</v>
      </c>
      <c r="J98" s="6">
        <v>0.170793</v>
      </c>
      <c r="K98" s="7">
        <v>19484.2</v>
      </c>
      <c r="L98" s="7">
        <v>3327.8</v>
      </c>
      <c r="M98" s="5">
        <v>3.96</v>
      </c>
    </row>
    <row r="99" spans="1:13">
      <c r="A99">
        <v>92</v>
      </c>
      <c r="B99" s="6">
        <v>0.25675500000000001</v>
      </c>
      <c r="C99" s="6">
        <v>0.227543</v>
      </c>
      <c r="D99" s="7">
        <v>7227.1</v>
      </c>
      <c r="E99" s="7">
        <v>1644.5</v>
      </c>
      <c r="F99" s="5">
        <v>3.19</v>
      </c>
      <c r="G99" t="s">
        <v>12</v>
      </c>
      <c r="H99">
        <v>92</v>
      </c>
      <c r="I99" s="6">
        <v>0.20727899999999999</v>
      </c>
      <c r="J99" s="6">
        <v>0.18781400000000001</v>
      </c>
      <c r="K99" s="7">
        <v>16156.5</v>
      </c>
      <c r="L99" s="7">
        <v>3034.4</v>
      </c>
      <c r="M99" s="5">
        <v>3.67</v>
      </c>
    </row>
    <row r="100" spans="1:13">
      <c r="A100">
        <v>93</v>
      </c>
      <c r="B100" s="6">
        <v>0.27688699999999999</v>
      </c>
      <c r="C100" s="6">
        <v>0.24321499999999999</v>
      </c>
      <c r="D100" s="7">
        <v>5582.6</v>
      </c>
      <c r="E100" s="7">
        <v>1357.8</v>
      </c>
      <c r="F100" s="5">
        <v>2.99</v>
      </c>
      <c r="G100" t="s">
        <v>12</v>
      </c>
      <c r="H100">
        <v>93</v>
      </c>
      <c r="I100" s="6">
        <v>0.232687</v>
      </c>
      <c r="J100" s="6">
        <v>0.20843600000000001</v>
      </c>
      <c r="K100" s="7">
        <v>13122</v>
      </c>
      <c r="L100" s="7">
        <v>2735.1</v>
      </c>
      <c r="M100" s="5">
        <v>3.4</v>
      </c>
    </row>
    <row r="101" spans="1:13">
      <c r="A101">
        <v>94</v>
      </c>
      <c r="B101" s="6">
        <v>0.30440299999999998</v>
      </c>
      <c r="C101" s="6">
        <v>0.26419300000000001</v>
      </c>
      <c r="D101" s="7">
        <v>4224.8</v>
      </c>
      <c r="E101" s="7">
        <v>1116.2</v>
      </c>
      <c r="F101" s="5">
        <v>2.79</v>
      </c>
      <c r="G101" t="s">
        <v>12</v>
      </c>
      <c r="H101">
        <v>94</v>
      </c>
      <c r="I101" s="6">
        <v>0.25461299999999998</v>
      </c>
      <c r="J101" s="6">
        <v>0.22586000000000001</v>
      </c>
      <c r="K101" s="7">
        <v>10386.9</v>
      </c>
      <c r="L101" s="7">
        <v>2346</v>
      </c>
      <c r="M101" s="5">
        <v>3.16</v>
      </c>
    </row>
    <row r="102" spans="1:13">
      <c r="A102">
        <v>95</v>
      </c>
      <c r="B102" s="6">
        <v>0.33114199999999999</v>
      </c>
      <c r="C102" s="6">
        <v>0.28410299999999999</v>
      </c>
      <c r="D102" s="7">
        <v>3108.7</v>
      </c>
      <c r="E102" s="7">
        <v>883.2</v>
      </c>
      <c r="F102" s="5">
        <v>2.61</v>
      </c>
      <c r="G102" t="s">
        <v>12</v>
      </c>
      <c r="H102">
        <v>95</v>
      </c>
      <c r="I102" s="6">
        <v>0.28208899999999998</v>
      </c>
      <c r="J102" s="6">
        <v>0.24722</v>
      </c>
      <c r="K102" s="7">
        <v>8040.9</v>
      </c>
      <c r="L102" s="7">
        <v>1987.9</v>
      </c>
      <c r="M102" s="5">
        <v>2.94</v>
      </c>
    </row>
    <row r="103" spans="1:13">
      <c r="A103">
        <v>96</v>
      </c>
      <c r="B103" s="6">
        <v>0.350852</v>
      </c>
      <c r="C103" s="6">
        <v>0.298489</v>
      </c>
      <c r="D103" s="7">
        <v>2225.5</v>
      </c>
      <c r="E103" s="7">
        <v>664.3</v>
      </c>
      <c r="F103" s="5">
        <v>2.44</v>
      </c>
      <c r="G103" t="s">
        <v>12</v>
      </c>
      <c r="H103">
        <v>96</v>
      </c>
      <c r="I103" s="6">
        <v>0.309867</v>
      </c>
      <c r="J103" s="6">
        <v>0.26829799999999998</v>
      </c>
      <c r="K103" s="7">
        <v>6053.1</v>
      </c>
      <c r="L103" s="7">
        <v>1624</v>
      </c>
      <c r="M103" s="5">
        <v>2.74</v>
      </c>
    </row>
    <row r="104" spans="1:13">
      <c r="A104">
        <v>97</v>
      </c>
      <c r="B104" s="6">
        <v>0.405754</v>
      </c>
      <c r="C104" s="6">
        <v>0.33731899999999998</v>
      </c>
      <c r="D104" s="7">
        <v>1561.2</v>
      </c>
      <c r="E104" s="7">
        <v>526.6</v>
      </c>
      <c r="F104" s="5">
        <v>2.27</v>
      </c>
      <c r="G104" t="s">
        <v>12</v>
      </c>
      <c r="H104">
        <v>97</v>
      </c>
      <c r="I104" s="6">
        <v>0.33350200000000002</v>
      </c>
      <c r="J104" s="6">
        <v>0.28583799999999998</v>
      </c>
      <c r="K104" s="7">
        <v>4429</v>
      </c>
      <c r="L104" s="7">
        <v>1266</v>
      </c>
      <c r="M104" s="5">
        <v>2.57</v>
      </c>
    </row>
    <row r="105" spans="1:13">
      <c r="A105">
        <v>98</v>
      </c>
      <c r="B105" s="6">
        <v>0.42735000000000001</v>
      </c>
      <c r="C105" s="6">
        <v>0.35211300000000001</v>
      </c>
      <c r="D105" s="7">
        <v>1034.5999999999999</v>
      </c>
      <c r="E105" s="7">
        <v>364.3</v>
      </c>
      <c r="F105" s="5">
        <v>2.17</v>
      </c>
      <c r="G105" t="s">
        <v>12</v>
      </c>
      <c r="H105">
        <v>98</v>
      </c>
      <c r="I105" s="6">
        <v>0.36832599999999999</v>
      </c>
      <c r="J105" s="6">
        <v>0.31104300000000001</v>
      </c>
      <c r="K105" s="7">
        <v>3163</v>
      </c>
      <c r="L105" s="7">
        <v>983.8</v>
      </c>
      <c r="M105" s="5">
        <v>2.39</v>
      </c>
    </row>
    <row r="106" spans="1:13">
      <c r="A106">
        <v>99</v>
      </c>
      <c r="B106" s="6">
        <v>0.43712600000000001</v>
      </c>
      <c r="C106" s="6">
        <v>0.35872199999999999</v>
      </c>
      <c r="D106" s="7">
        <v>670.3</v>
      </c>
      <c r="E106" s="7">
        <v>240.4</v>
      </c>
      <c r="F106" s="5">
        <v>2.08</v>
      </c>
      <c r="G106" t="s">
        <v>12</v>
      </c>
      <c r="H106">
        <v>99</v>
      </c>
      <c r="I106" s="6">
        <v>0.38489099999999998</v>
      </c>
      <c r="J106" s="6">
        <v>0.32277400000000001</v>
      </c>
      <c r="K106" s="7">
        <v>2179.1999999999998</v>
      </c>
      <c r="L106" s="7">
        <v>703.4</v>
      </c>
      <c r="M106" s="5">
        <v>2.25</v>
      </c>
    </row>
    <row r="107" spans="1:13">
      <c r="A107">
        <v>100</v>
      </c>
      <c r="B107">
        <v>0.47159699999999999</v>
      </c>
      <c r="C107">
        <v>0.38161299999999998</v>
      </c>
      <c r="D107">
        <v>429.8</v>
      </c>
      <c r="E107">
        <v>164</v>
      </c>
      <c r="F107">
        <v>1.96</v>
      </c>
      <c r="G107" t="s">
        <v>12</v>
      </c>
      <c r="H107">
        <v>100</v>
      </c>
      <c r="I107">
        <v>0.42688999999999999</v>
      </c>
      <c r="J107">
        <v>0.3518</v>
      </c>
      <c r="K107">
        <v>1475.8</v>
      </c>
      <c r="L107">
        <v>519.20000000000005</v>
      </c>
      <c r="M107">
        <v>2.08</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0.90625" defaultRowHeight="15"/>
  <sheetData>
    <row r="1" spans="1:13" ht="19.2">
      <c r="A1" s="3" t="s">
        <v>30</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6.3290000000000004E-3</v>
      </c>
      <c r="C7" s="6">
        <v>6.3090000000000004E-3</v>
      </c>
      <c r="D7" s="7">
        <v>100000</v>
      </c>
      <c r="E7" s="7">
        <v>630.9</v>
      </c>
      <c r="F7" s="5">
        <v>75.239999999999995</v>
      </c>
      <c r="G7" t="s">
        <v>12</v>
      </c>
      <c r="H7">
        <v>0</v>
      </c>
      <c r="I7" s="6">
        <v>5.0670000000000003E-3</v>
      </c>
      <c r="J7" s="6">
        <v>5.0540000000000003E-3</v>
      </c>
      <c r="K7" s="7">
        <v>100000</v>
      </c>
      <c r="L7" s="7">
        <v>505.4</v>
      </c>
      <c r="M7" s="5">
        <v>80.08</v>
      </c>
    </row>
    <row r="8" spans="1:13">
      <c r="A8">
        <v>1</v>
      </c>
      <c r="B8" s="6">
        <v>4.9600000000000002E-4</v>
      </c>
      <c r="C8" s="6">
        <v>4.9600000000000002E-4</v>
      </c>
      <c r="D8" s="7">
        <v>99369.1</v>
      </c>
      <c r="E8" s="7">
        <v>49.2</v>
      </c>
      <c r="F8" s="5">
        <v>74.72</v>
      </c>
      <c r="G8" t="s">
        <v>12</v>
      </c>
      <c r="H8">
        <v>1</v>
      </c>
      <c r="I8" s="6">
        <v>3.79E-4</v>
      </c>
      <c r="J8" s="6">
        <v>3.79E-4</v>
      </c>
      <c r="K8" s="7">
        <v>99494.6</v>
      </c>
      <c r="L8" s="7">
        <v>37.700000000000003</v>
      </c>
      <c r="M8" s="5">
        <v>79.489999999999995</v>
      </c>
    </row>
    <row r="9" spans="1:13">
      <c r="A9">
        <v>2</v>
      </c>
      <c r="B9" s="6">
        <v>3.1E-4</v>
      </c>
      <c r="C9" s="6">
        <v>3.1E-4</v>
      </c>
      <c r="D9" s="7">
        <v>99319.9</v>
      </c>
      <c r="E9" s="7">
        <v>30.8</v>
      </c>
      <c r="F9" s="5">
        <v>73.760000000000005</v>
      </c>
      <c r="G9" t="s">
        <v>12</v>
      </c>
      <c r="H9">
        <v>2</v>
      </c>
      <c r="I9" s="6">
        <v>2.4499999999999999E-4</v>
      </c>
      <c r="J9" s="6">
        <v>2.4499999999999999E-4</v>
      </c>
      <c r="K9" s="7">
        <v>99456.8</v>
      </c>
      <c r="L9" s="7">
        <v>24.3</v>
      </c>
      <c r="M9" s="5">
        <v>78.52</v>
      </c>
    </row>
    <row r="10" spans="1:13">
      <c r="A10">
        <v>3</v>
      </c>
      <c r="B10" s="6">
        <v>2.1100000000000001E-4</v>
      </c>
      <c r="C10" s="6">
        <v>2.1100000000000001E-4</v>
      </c>
      <c r="D10" s="7">
        <v>99289</v>
      </c>
      <c r="E10" s="7">
        <v>20.9</v>
      </c>
      <c r="F10" s="5">
        <v>72.78</v>
      </c>
      <c r="G10" t="s">
        <v>12</v>
      </c>
      <c r="H10">
        <v>3</v>
      </c>
      <c r="I10" s="6">
        <v>1.8100000000000001E-4</v>
      </c>
      <c r="J10" s="6">
        <v>1.8100000000000001E-4</v>
      </c>
      <c r="K10" s="7">
        <v>99432.5</v>
      </c>
      <c r="L10" s="7">
        <v>18</v>
      </c>
      <c r="M10" s="5">
        <v>77.540000000000006</v>
      </c>
    </row>
    <row r="11" spans="1:13">
      <c r="A11">
        <v>4</v>
      </c>
      <c r="B11" s="6">
        <v>1.7100000000000001E-4</v>
      </c>
      <c r="C11" s="6">
        <v>1.7100000000000001E-4</v>
      </c>
      <c r="D11" s="7">
        <v>99268.1</v>
      </c>
      <c r="E11" s="7">
        <v>17</v>
      </c>
      <c r="F11" s="5">
        <v>71.8</v>
      </c>
      <c r="G11" t="s">
        <v>12</v>
      </c>
      <c r="H11">
        <v>4</v>
      </c>
      <c r="I11" s="6">
        <v>1.2E-4</v>
      </c>
      <c r="J11" s="6">
        <v>1.2E-4</v>
      </c>
      <c r="K11" s="7">
        <v>99414.5</v>
      </c>
      <c r="L11" s="7">
        <v>11.9</v>
      </c>
      <c r="M11" s="5">
        <v>76.55</v>
      </c>
    </row>
    <row r="12" spans="1:13">
      <c r="A12">
        <v>5</v>
      </c>
      <c r="B12" s="6">
        <v>1.3200000000000001E-4</v>
      </c>
      <c r="C12" s="6">
        <v>1.3200000000000001E-4</v>
      </c>
      <c r="D12" s="7">
        <v>99251.1</v>
      </c>
      <c r="E12" s="7">
        <v>13.1</v>
      </c>
      <c r="F12" s="5">
        <v>70.81</v>
      </c>
      <c r="G12" t="s">
        <v>12</v>
      </c>
      <c r="H12">
        <v>5</v>
      </c>
      <c r="I12" s="6">
        <v>1.2E-4</v>
      </c>
      <c r="J12" s="6">
        <v>1.2E-4</v>
      </c>
      <c r="K12" s="7">
        <v>99402.5</v>
      </c>
      <c r="L12" s="7">
        <v>11.9</v>
      </c>
      <c r="M12" s="5">
        <v>75.56</v>
      </c>
    </row>
    <row r="13" spans="1:13">
      <c r="A13">
        <v>6</v>
      </c>
      <c r="B13" s="6">
        <v>1.4999999999999999E-4</v>
      </c>
      <c r="C13" s="6">
        <v>1.4999999999999999E-4</v>
      </c>
      <c r="D13" s="7">
        <v>99238</v>
      </c>
      <c r="E13" s="7">
        <v>14.8</v>
      </c>
      <c r="F13" s="5">
        <v>69.819999999999993</v>
      </c>
      <c r="G13" t="s">
        <v>12</v>
      </c>
      <c r="H13">
        <v>6</v>
      </c>
      <c r="I13" s="6">
        <v>1.1E-4</v>
      </c>
      <c r="J13" s="6">
        <v>1.1E-4</v>
      </c>
      <c r="K13" s="7">
        <v>99390.6</v>
      </c>
      <c r="L13" s="7">
        <v>10.9</v>
      </c>
      <c r="M13" s="5">
        <v>74.569999999999993</v>
      </c>
    </row>
    <row r="14" spans="1:13">
      <c r="A14">
        <v>7</v>
      </c>
      <c r="B14" s="6">
        <v>1.44E-4</v>
      </c>
      <c r="C14" s="6">
        <v>1.44E-4</v>
      </c>
      <c r="D14" s="7">
        <v>99223.2</v>
      </c>
      <c r="E14" s="7">
        <v>14.3</v>
      </c>
      <c r="F14" s="5">
        <v>68.83</v>
      </c>
      <c r="G14" t="s">
        <v>12</v>
      </c>
      <c r="H14">
        <v>7</v>
      </c>
      <c r="I14" s="6">
        <v>9.6000000000000002E-5</v>
      </c>
      <c r="J14" s="6">
        <v>9.6000000000000002E-5</v>
      </c>
      <c r="K14" s="7">
        <v>99379.7</v>
      </c>
      <c r="L14" s="7">
        <v>9.5</v>
      </c>
      <c r="M14" s="5">
        <v>73.58</v>
      </c>
    </row>
    <row r="15" spans="1:13">
      <c r="A15">
        <v>8</v>
      </c>
      <c r="B15" s="6">
        <v>1.2300000000000001E-4</v>
      </c>
      <c r="C15" s="6">
        <v>1.2300000000000001E-4</v>
      </c>
      <c r="D15" s="7">
        <v>99208.9</v>
      </c>
      <c r="E15" s="7">
        <v>12.2</v>
      </c>
      <c r="F15" s="5">
        <v>67.84</v>
      </c>
      <c r="G15" t="s">
        <v>12</v>
      </c>
      <c r="H15">
        <v>8</v>
      </c>
      <c r="I15" s="6">
        <v>9.8999999999999994E-5</v>
      </c>
      <c r="J15" s="6">
        <v>9.8999999999999994E-5</v>
      </c>
      <c r="K15" s="7">
        <v>99370.2</v>
      </c>
      <c r="L15" s="7">
        <v>9.8000000000000007</v>
      </c>
      <c r="M15" s="5">
        <v>72.59</v>
      </c>
    </row>
    <row r="16" spans="1:13">
      <c r="A16">
        <v>9</v>
      </c>
      <c r="B16" s="6">
        <v>1.2300000000000001E-4</v>
      </c>
      <c r="C16" s="6">
        <v>1.2300000000000001E-4</v>
      </c>
      <c r="D16" s="7">
        <v>99196.6</v>
      </c>
      <c r="E16" s="7">
        <v>12.2</v>
      </c>
      <c r="F16" s="5">
        <v>66.849999999999994</v>
      </c>
      <c r="G16" t="s">
        <v>12</v>
      </c>
      <c r="H16">
        <v>9</v>
      </c>
      <c r="I16" s="6">
        <v>9.2999999999999997E-5</v>
      </c>
      <c r="J16" s="6">
        <v>9.2999999999999997E-5</v>
      </c>
      <c r="K16" s="7">
        <v>99360.4</v>
      </c>
      <c r="L16" s="7">
        <v>9.1999999999999993</v>
      </c>
      <c r="M16" s="5">
        <v>71.59</v>
      </c>
    </row>
    <row r="17" spans="1:13">
      <c r="A17">
        <v>10</v>
      </c>
      <c r="B17" s="6">
        <v>1.37E-4</v>
      </c>
      <c r="C17" s="6">
        <v>1.37E-4</v>
      </c>
      <c r="D17" s="7">
        <v>99184.4</v>
      </c>
      <c r="E17" s="7">
        <v>13.6</v>
      </c>
      <c r="F17" s="5">
        <v>65.849999999999994</v>
      </c>
      <c r="G17" t="s">
        <v>12</v>
      </c>
      <c r="H17">
        <v>10</v>
      </c>
      <c r="I17" s="6">
        <v>1.12E-4</v>
      </c>
      <c r="J17" s="6">
        <v>1.12E-4</v>
      </c>
      <c r="K17" s="7">
        <v>99351.2</v>
      </c>
      <c r="L17" s="7">
        <v>11.1</v>
      </c>
      <c r="M17" s="5">
        <v>70.599999999999994</v>
      </c>
    </row>
    <row r="18" spans="1:13">
      <c r="A18">
        <v>11</v>
      </c>
      <c r="B18" s="6">
        <v>1.37E-4</v>
      </c>
      <c r="C18" s="6">
        <v>1.37E-4</v>
      </c>
      <c r="D18" s="7">
        <v>99170.9</v>
      </c>
      <c r="E18" s="7">
        <v>13.6</v>
      </c>
      <c r="F18" s="5">
        <v>64.86</v>
      </c>
      <c r="G18" t="s">
        <v>12</v>
      </c>
      <c r="H18">
        <v>11</v>
      </c>
      <c r="I18" s="6">
        <v>1.26E-4</v>
      </c>
      <c r="J18" s="6">
        <v>1.26E-4</v>
      </c>
      <c r="K18" s="7">
        <v>99340.1</v>
      </c>
      <c r="L18" s="7">
        <v>12.6</v>
      </c>
      <c r="M18" s="5">
        <v>69.61</v>
      </c>
    </row>
    <row r="19" spans="1:13">
      <c r="A19">
        <v>12</v>
      </c>
      <c r="B19" s="6">
        <v>1.63E-4</v>
      </c>
      <c r="C19" s="6">
        <v>1.63E-4</v>
      </c>
      <c r="D19" s="7">
        <v>99157.3</v>
      </c>
      <c r="E19" s="7">
        <v>16.100000000000001</v>
      </c>
      <c r="F19" s="5">
        <v>63.87</v>
      </c>
      <c r="G19" t="s">
        <v>12</v>
      </c>
      <c r="H19">
        <v>12</v>
      </c>
      <c r="I19" s="6">
        <v>1.2999999999999999E-4</v>
      </c>
      <c r="J19" s="6">
        <v>1.2999999999999999E-4</v>
      </c>
      <c r="K19" s="7">
        <v>99327.6</v>
      </c>
      <c r="L19" s="7">
        <v>12.9</v>
      </c>
      <c r="M19" s="5">
        <v>68.62</v>
      </c>
    </row>
    <row r="20" spans="1:13">
      <c r="A20">
        <v>13</v>
      </c>
      <c r="B20" s="6">
        <v>1.73E-4</v>
      </c>
      <c r="C20" s="6">
        <v>1.73E-4</v>
      </c>
      <c r="D20" s="7">
        <v>99141.2</v>
      </c>
      <c r="E20" s="7">
        <v>17.2</v>
      </c>
      <c r="F20" s="5">
        <v>62.88</v>
      </c>
      <c r="G20" t="s">
        <v>12</v>
      </c>
      <c r="H20">
        <v>13</v>
      </c>
      <c r="I20" s="6">
        <v>1.2E-4</v>
      </c>
      <c r="J20" s="6">
        <v>1.2E-4</v>
      </c>
      <c r="K20" s="7">
        <v>99314.7</v>
      </c>
      <c r="L20" s="7">
        <v>11.9</v>
      </c>
      <c r="M20" s="5">
        <v>67.62</v>
      </c>
    </row>
    <row r="21" spans="1:13">
      <c r="A21">
        <v>14</v>
      </c>
      <c r="B21" s="6">
        <v>2.2800000000000001E-4</v>
      </c>
      <c r="C21" s="6">
        <v>2.2800000000000001E-4</v>
      </c>
      <c r="D21" s="7">
        <v>99124</v>
      </c>
      <c r="E21" s="7">
        <v>22.6</v>
      </c>
      <c r="F21" s="5">
        <v>61.89</v>
      </c>
      <c r="G21" t="s">
        <v>12</v>
      </c>
      <c r="H21">
        <v>14</v>
      </c>
      <c r="I21" s="6">
        <v>1.3999999999999999E-4</v>
      </c>
      <c r="J21" s="6">
        <v>1.3999999999999999E-4</v>
      </c>
      <c r="K21" s="7">
        <v>99302.7</v>
      </c>
      <c r="L21" s="7">
        <v>13.9</v>
      </c>
      <c r="M21" s="5">
        <v>66.63</v>
      </c>
    </row>
    <row r="22" spans="1:13">
      <c r="A22">
        <v>15</v>
      </c>
      <c r="B22" s="6">
        <v>2.4800000000000001E-4</v>
      </c>
      <c r="C22" s="6">
        <v>2.4800000000000001E-4</v>
      </c>
      <c r="D22" s="7">
        <v>99101.5</v>
      </c>
      <c r="E22" s="7">
        <v>24.6</v>
      </c>
      <c r="F22" s="5">
        <v>60.91</v>
      </c>
      <c r="G22" t="s">
        <v>12</v>
      </c>
      <c r="H22">
        <v>15</v>
      </c>
      <c r="I22" s="6">
        <v>1.65E-4</v>
      </c>
      <c r="J22" s="6">
        <v>1.65E-4</v>
      </c>
      <c r="K22" s="7">
        <v>99288.8</v>
      </c>
      <c r="L22" s="7">
        <v>16.399999999999999</v>
      </c>
      <c r="M22" s="5">
        <v>65.64</v>
      </c>
    </row>
    <row r="23" spans="1:13">
      <c r="A23">
        <v>16</v>
      </c>
      <c r="B23" s="6">
        <v>4.28E-4</v>
      </c>
      <c r="C23" s="6">
        <v>4.28E-4</v>
      </c>
      <c r="D23" s="7">
        <v>99076.9</v>
      </c>
      <c r="E23" s="7">
        <v>42.4</v>
      </c>
      <c r="F23" s="5">
        <v>59.92</v>
      </c>
      <c r="G23" t="s">
        <v>12</v>
      </c>
      <c r="H23">
        <v>16</v>
      </c>
      <c r="I23" s="6">
        <v>2.4699999999999999E-4</v>
      </c>
      <c r="J23" s="6">
        <v>2.4699999999999999E-4</v>
      </c>
      <c r="K23" s="7">
        <v>99272.4</v>
      </c>
      <c r="L23" s="7">
        <v>24.5</v>
      </c>
      <c r="M23" s="5">
        <v>64.650000000000006</v>
      </c>
    </row>
    <row r="24" spans="1:13">
      <c r="A24">
        <v>17</v>
      </c>
      <c r="B24" s="6">
        <v>5.6499999999999996E-4</v>
      </c>
      <c r="C24" s="6">
        <v>5.6499999999999996E-4</v>
      </c>
      <c r="D24" s="7">
        <v>99034.5</v>
      </c>
      <c r="E24" s="7">
        <v>55.9</v>
      </c>
      <c r="F24" s="5">
        <v>58.95</v>
      </c>
      <c r="G24" t="s">
        <v>12</v>
      </c>
      <c r="H24">
        <v>17</v>
      </c>
      <c r="I24" s="6">
        <v>2.7599999999999999E-4</v>
      </c>
      <c r="J24" s="6">
        <v>2.7599999999999999E-4</v>
      </c>
      <c r="K24" s="7">
        <v>99247.9</v>
      </c>
      <c r="L24" s="7">
        <v>27.4</v>
      </c>
      <c r="M24" s="5">
        <v>63.67</v>
      </c>
    </row>
    <row r="25" spans="1:13">
      <c r="A25">
        <v>18</v>
      </c>
      <c r="B25" s="6">
        <v>7.94E-4</v>
      </c>
      <c r="C25" s="6">
        <v>7.9299999999999998E-4</v>
      </c>
      <c r="D25" s="7">
        <v>98978.6</v>
      </c>
      <c r="E25" s="7">
        <v>78.5</v>
      </c>
      <c r="F25" s="5">
        <v>57.98</v>
      </c>
      <c r="G25" t="s">
        <v>12</v>
      </c>
      <c r="H25">
        <v>18</v>
      </c>
      <c r="I25" s="6">
        <v>3.2600000000000001E-4</v>
      </c>
      <c r="J25" s="6">
        <v>3.2600000000000001E-4</v>
      </c>
      <c r="K25" s="7">
        <v>99220.5</v>
      </c>
      <c r="L25" s="7">
        <v>32.299999999999997</v>
      </c>
      <c r="M25" s="5">
        <v>62.69</v>
      </c>
    </row>
    <row r="26" spans="1:13">
      <c r="A26">
        <v>19</v>
      </c>
      <c r="B26" s="6">
        <v>8.3900000000000001E-4</v>
      </c>
      <c r="C26" s="6">
        <v>8.3900000000000001E-4</v>
      </c>
      <c r="D26" s="7">
        <v>98900</v>
      </c>
      <c r="E26" s="7">
        <v>82.9</v>
      </c>
      <c r="F26" s="5">
        <v>57.03</v>
      </c>
      <c r="G26" t="s">
        <v>12</v>
      </c>
      <c r="H26">
        <v>19</v>
      </c>
      <c r="I26" s="6">
        <v>3.0200000000000002E-4</v>
      </c>
      <c r="J26" s="6">
        <v>3.0200000000000002E-4</v>
      </c>
      <c r="K26" s="7">
        <v>99188.2</v>
      </c>
      <c r="L26" s="7">
        <v>29.9</v>
      </c>
      <c r="M26" s="5">
        <v>61.71</v>
      </c>
    </row>
    <row r="27" spans="1:13">
      <c r="A27">
        <v>20</v>
      </c>
      <c r="B27" s="6">
        <v>7.8700000000000005E-4</v>
      </c>
      <c r="C27" s="6">
        <v>7.8700000000000005E-4</v>
      </c>
      <c r="D27" s="7">
        <v>98817.1</v>
      </c>
      <c r="E27" s="7">
        <v>77.8</v>
      </c>
      <c r="F27" s="5">
        <v>56.07</v>
      </c>
      <c r="G27" t="s">
        <v>12</v>
      </c>
      <c r="H27">
        <v>20</v>
      </c>
      <c r="I27" s="6">
        <v>3.0699999999999998E-4</v>
      </c>
      <c r="J27" s="6">
        <v>3.0699999999999998E-4</v>
      </c>
      <c r="K27" s="7">
        <v>99158.3</v>
      </c>
      <c r="L27" s="7">
        <v>30.4</v>
      </c>
      <c r="M27" s="5">
        <v>60.72</v>
      </c>
    </row>
    <row r="28" spans="1:13">
      <c r="A28">
        <v>21</v>
      </c>
      <c r="B28" s="6">
        <v>8.2899999999999998E-4</v>
      </c>
      <c r="C28" s="6">
        <v>8.2899999999999998E-4</v>
      </c>
      <c r="D28" s="7">
        <v>98739.4</v>
      </c>
      <c r="E28" s="7">
        <v>81.8</v>
      </c>
      <c r="F28" s="5">
        <v>55.12</v>
      </c>
      <c r="G28" t="s">
        <v>12</v>
      </c>
      <c r="H28">
        <v>21</v>
      </c>
      <c r="I28" s="6">
        <v>3.0699999999999998E-4</v>
      </c>
      <c r="J28" s="6">
        <v>3.0699999999999998E-4</v>
      </c>
      <c r="K28" s="7">
        <v>99127.8</v>
      </c>
      <c r="L28" s="7">
        <v>30.4</v>
      </c>
      <c r="M28" s="5">
        <v>59.74</v>
      </c>
    </row>
    <row r="29" spans="1:13">
      <c r="A29">
        <v>22</v>
      </c>
      <c r="B29" s="6">
        <v>8.8199999999999997E-4</v>
      </c>
      <c r="C29" s="6">
        <v>8.8199999999999997E-4</v>
      </c>
      <c r="D29" s="7">
        <v>98657.5</v>
      </c>
      <c r="E29" s="7">
        <v>87</v>
      </c>
      <c r="F29" s="5">
        <v>54.16</v>
      </c>
      <c r="G29" t="s">
        <v>12</v>
      </c>
      <c r="H29">
        <v>22</v>
      </c>
      <c r="I29" s="6">
        <v>3.4699999999999998E-4</v>
      </c>
      <c r="J29" s="6">
        <v>3.4699999999999998E-4</v>
      </c>
      <c r="K29" s="7">
        <v>99097.4</v>
      </c>
      <c r="L29" s="7">
        <v>34.4</v>
      </c>
      <c r="M29" s="5">
        <v>58.76</v>
      </c>
    </row>
    <row r="30" spans="1:13">
      <c r="A30">
        <v>23</v>
      </c>
      <c r="B30" s="6">
        <v>9.2100000000000005E-4</v>
      </c>
      <c r="C30" s="6">
        <v>9.2100000000000005E-4</v>
      </c>
      <c r="D30" s="7">
        <v>98570.5</v>
      </c>
      <c r="E30" s="7">
        <v>90.8</v>
      </c>
      <c r="F30" s="5">
        <v>53.21</v>
      </c>
      <c r="G30" t="s">
        <v>12</v>
      </c>
      <c r="H30">
        <v>23</v>
      </c>
      <c r="I30" s="6">
        <v>2.9799999999999998E-4</v>
      </c>
      <c r="J30" s="6">
        <v>2.9799999999999998E-4</v>
      </c>
      <c r="K30" s="7">
        <v>99063</v>
      </c>
      <c r="L30" s="7">
        <v>29.5</v>
      </c>
      <c r="M30" s="5">
        <v>57.78</v>
      </c>
    </row>
    <row r="31" spans="1:13">
      <c r="A31">
        <v>24</v>
      </c>
      <c r="B31" s="6">
        <v>9.1600000000000004E-4</v>
      </c>
      <c r="C31" s="6">
        <v>9.1600000000000004E-4</v>
      </c>
      <c r="D31" s="7">
        <v>98479.8</v>
      </c>
      <c r="E31" s="7">
        <v>90.2</v>
      </c>
      <c r="F31" s="5">
        <v>52.26</v>
      </c>
      <c r="G31" t="s">
        <v>12</v>
      </c>
      <c r="H31">
        <v>24</v>
      </c>
      <c r="I31" s="6">
        <v>3.3E-4</v>
      </c>
      <c r="J31" s="6">
        <v>3.3E-4</v>
      </c>
      <c r="K31" s="7">
        <v>99033.5</v>
      </c>
      <c r="L31" s="7">
        <v>32.700000000000003</v>
      </c>
      <c r="M31" s="5">
        <v>56.8</v>
      </c>
    </row>
    <row r="32" spans="1:13">
      <c r="A32">
        <v>25</v>
      </c>
      <c r="B32" s="6">
        <v>8.9800000000000004E-4</v>
      </c>
      <c r="C32" s="6">
        <v>8.9800000000000004E-4</v>
      </c>
      <c r="D32" s="7">
        <v>98389.6</v>
      </c>
      <c r="E32" s="7">
        <v>88.3</v>
      </c>
      <c r="F32" s="5">
        <v>51.31</v>
      </c>
      <c r="G32" t="s">
        <v>12</v>
      </c>
      <c r="H32">
        <v>25</v>
      </c>
      <c r="I32" s="6">
        <v>3.4400000000000001E-4</v>
      </c>
      <c r="J32" s="6">
        <v>3.4400000000000001E-4</v>
      </c>
      <c r="K32" s="7">
        <v>99000.8</v>
      </c>
      <c r="L32" s="7">
        <v>34.1</v>
      </c>
      <c r="M32" s="5">
        <v>55.82</v>
      </c>
    </row>
    <row r="33" spans="1:13">
      <c r="A33">
        <v>26</v>
      </c>
      <c r="B33" s="6">
        <v>9.3199999999999999E-4</v>
      </c>
      <c r="C33" s="6">
        <v>9.3099999999999997E-4</v>
      </c>
      <c r="D33" s="7">
        <v>98301.2</v>
      </c>
      <c r="E33" s="7">
        <v>91.6</v>
      </c>
      <c r="F33" s="5">
        <v>50.35</v>
      </c>
      <c r="G33" t="s">
        <v>12</v>
      </c>
      <c r="H33">
        <v>26</v>
      </c>
      <c r="I33" s="6">
        <v>3.4400000000000001E-4</v>
      </c>
      <c r="J33" s="6">
        <v>3.4400000000000001E-4</v>
      </c>
      <c r="K33" s="7">
        <v>98966.7</v>
      </c>
      <c r="L33" s="7">
        <v>34</v>
      </c>
      <c r="M33" s="5">
        <v>54.84</v>
      </c>
    </row>
    <row r="34" spans="1:13">
      <c r="A34">
        <v>27</v>
      </c>
      <c r="B34" s="6">
        <v>9.9200000000000004E-4</v>
      </c>
      <c r="C34" s="6">
        <v>9.9099999999999991E-4</v>
      </c>
      <c r="D34" s="7">
        <v>98209.600000000006</v>
      </c>
      <c r="E34" s="7">
        <v>97.3</v>
      </c>
      <c r="F34" s="5">
        <v>49.4</v>
      </c>
      <c r="G34" t="s">
        <v>12</v>
      </c>
      <c r="H34">
        <v>27</v>
      </c>
      <c r="I34" s="6">
        <v>3.6000000000000002E-4</v>
      </c>
      <c r="J34" s="6">
        <v>3.6000000000000002E-4</v>
      </c>
      <c r="K34" s="7">
        <v>98932.7</v>
      </c>
      <c r="L34" s="7">
        <v>35.6</v>
      </c>
      <c r="M34" s="5">
        <v>53.85</v>
      </c>
    </row>
    <row r="35" spans="1:13">
      <c r="A35">
        <v>28</v>
      </c>
      <c r="B35" s="6">
        <v>9.810000000000001E-4</v>
      </c>
      <c r="C35" s="6">
        <v>9.810000000000001E-4</v>
      </c>
      <c r="D35" s="7">
        <v>98112.3</v>
      </c>
      <c r="E35" s="7">
        <v>96.2</v>
      </c>
      <c r="F35" s="5">
        <v>48.45</v>
      </c>
      <c r="G35" t="s">
        <v>12</v>
      </c>
      <c r="H35">
        <v>28</v>
      </c>
      <c r="I35" s="6">
        <v>4.0400000000000001E-4</v>
      </c>
      <c r="J35" s="6">
        <v>4.0299999999999998E-4</v>
      </c>
      <c r="K35" s="7">
        <v>98897.1</v>
      </c>
      <c r="L35" s="7">
        <v>39.9</v>
      </c>
      <c r="M35" s="5">
        <v>52.87</v>
      </c>
    </row>
    <row r="36" spans="1:13">
      <c r="A36">
        <v>29</v>
      </c>
      <c r="B36" s="6">
        <v>1.016E-3</v>
      </c>
      <c r="C36" s="6">
        <v>1.0150000000000001E-3</v>
      </c>
      <c r="D36" s="7">
        <v>98016.1</v>
      </c>
      <c r="E36" s="7">
        <v>99.5</v>
      </c>
      <c r="F36" s="5">
        <v>47.49</v>
      </c>
      <c r="G36" t="s">
        <v>12</v>
      </c>
      <c r="H36">
        <v>29</v>
      </c>
      <c r="I36" s="6">
        <v>3.86E-4</v>
      </c>
      <c r="J36" s="6">
        <v>3.86E-4</v>
      </c>
      <c r="K36" s="7">
        <v>98857.1</v>
      </c>
      <c r="L36" s="7">
        <v>38.1</v>
      </c>
      <c r="M36" s="5">
        <v>51.89</v>
      </c>
    </row>
    <row r="37" spans="1:13">
      <c r="A37">
        <v>30</v>
      </c>
      <c r="B37" s="6">
        <v>1.0380000000000001E-3</v>
      </c>
      <c r="C37" s="6">
        <v>1.0380000000000001E-3</v>
      </c>
      <c r="D37" s="7">
        <v>97916.6</v>
      </c>
      <c r="E37" s="7">
        <v>101.6</v>
      </c>
      <c r="F37" s="5">
        <v>46.54</v>
      </c>
      <c r="G37" t="s">
        <v>12</v>
      </c>
      <c r="H37">
        <v>30</v>
      </c>
      <c r="I37" s="6">
        <v>4.6200000000000001E-4</v>
      </c>
      <c r="J37" s="6">
        <v>4.6200000000000001E-4</v>
      </c>
      <c r="K37" s="7">
        <v>98819</v>
      </c>
      <c r="L37" s="7">
        <v>45.6</v>
      </c>
      <c r="M37" s="5">
        <v>50.91</v>
      </c>
    </row>
    <row r="38" spans="1:13">
      <c r="A38">
        <v>31</v>
      </c>
      <c r="B38" s="6">
        <v>1.005E-3</v>
      </c>
      <c r="C38" s="6">
        <v>1.0039999999999999E-3</v>
      </c>
      <c r="D38" s="7">
        <v>97815</v>
      </c>
      <c r="E38" s="7">
        <v>98.2</v>
      </c>
      <c r="F38" s="5">
        <v>45.59</v>
      </c>
      <c r="G38" t="s">
        <v>12</v>
      </c>
      <c r="H38">
        <v>31</v>
      </c>
      <c r="I38" s="6">
        <v>4.6799999999999999E-4</v>
      </c>
      <c r="J38" s="6">
        <v>4.6799999999999999E-4</v>
      </c>
      <c r="K38" s="7">
        <v>98773.4</v>
      </c>
      <c r="L38" s="7">
        <v>46.2</v>
      </c>
      <c r="M38" s="5">
        <v>49.94</v>
      </c>
    </row>
    <row r="39" spans="1:13">
      <c r="A39">
        <v>32</v>
      </c>
      <c r="B39" s="6">
        <v>1.124E-3</v>
      </c>
      <c r="C39" s="6">
        <v>1.124E-3</v>
      </c>
      <c r="D39" s="7">
        <v>97716.7</v>
      </c>
      <c r="E39" s="7">
        <v>109.8</v>
      </c>
      <c r="F39" s="5">
        <v>44.63</v>
      </c>
      <c r="G39" t="s">
        <v>12</v>
      </c>
      <c r="H39">
        <v>32</v>
      </c>
      <c r="I39" s="6">
        <v>4.6200000000000001E-4</v>
      </c>
      <c r="J39" s="6">
        <v>4.6200000000000001E-4</v>
      </c>
      <c r="K39" s="7">
        <v>98727.2</v>
      </c>
      <c r="L39" s="7">
        <v>45.6</v>
      </c>
      <c r="M39" s="5">
        <v>48.96</v>
      </c>
    </row>
    <row r="40" spans="1:13">
      <c r="A40">
        <v>33</v>
      </c>
      <c r="B40" s="6">
        <v>1.121E-3</v>
      </c>
      <c r="C40" s="6">
        <v>1.1199999999999999E-3</v>
      </c>
      <c r="D40" s="7">
        <v>97606.9</v>
      </c>
      <c r="E40" s="7">
        <v>109.3</v>
      </c>
      <c r="F40" s="5">
        <v>43.68</v>
      </c>
      <c r="G40" t="s">
        <v>12</v>
      </c>
      <c r="H40">
        <v>33</v>
      </c>
      <c r="I40" s="6">
        <v>5.6300000000000002E-4</v>
      </c>
      <c r="J40" s="6">
        <v>5.6300000000000002E-4</v>
      </c>
      <c r="K40" s="7">
        <v>98681.600000000006</v>
      </c>
      <c r="L40" s="7">
        <v>55.5</v>
      </c>
      <c r="M40" s="5">
        <v>47.98</v>
      </c>
    </row>
    <row r="41" spans="1:13">
      <c r="A41">
        <v>34</v>
      </c>
      <c r="B41" s="6">
        <v>1.1000000000000001E-3</v>
      </c>
      <c r="C41" s="6">
        <v>1.1000000000000001E-3</v>
      </c>
      <c r="D41" s="7">
        <v>97497.600000000006</v>
      </c>
      <c r="E41" s="7">
        <v>107.2</v>
      </c>
      <c r="F41" s="5">
        <v>42.73</v>
      </c>
      <c r="G41" t="s">
        <v>12</v>
      </c>
      <c r="H41">
        <v>34</v>
      </c>
      <c r="I41" s="6">
        <v>5.6300000000000002E-4</v>
      </c>
      <c r="J41" s="6">
        <v>5.6300000000000002E-4</v>
      </c>
      <c r="K41" s="7">
        <v>98626.1</v>
      </c>
      <c r="L41" s="7">
        <v>55.5</v>
      </c>
      <c r="M41" s="5">
        <v>47.01</v>
      </c>
    </row>
    <row r="42" spans="1:13">
      <c r="A42">
        <v>35</v>
      </c>
      <c r="B42" s="6">
        <v>1.2160000000000001E-3</v>
      </c>
      <c r="C42" s="6">
        <v>1.2149999999999999E-3</v>
      </c>
      <c r="D42" s="7">
        <v>97390.399999999994</v>
      </c>
      <c r="E42" s="7">
        <v>118.4</v>
      </c>
      <c r="F42" s="5">
        <v>41.78</v>
      </c>
      <c r="G42" t="s">
        <v>12</v>
      </c>
      <c r="H42">
        <v>35</v>
      </c>
      <c r="I42" s="6">
        <v>6.5300000000000004E-4</v>
      </c>
      <c r="J42" s="6">
        <v>6.5300000000000004E-4</v>
      </c>
      <c r="K42" s="7">
        <v>98570.5</v>
      </c>
      <c r="L42" s="7">
        <v>64.3</v>
      </c>
      <c r="M42" s="5">
        <v>46.04</v>
      </c>
    </row>
    <row r="43" spans="1:13">
      <c r="A43">
        <v>36</v>
      </c>
      <c r="B43" s="6">
        <v>1.2639999999999999E-3</v>
      </c>
      <c r="C43" s="6">
        <v>1.263E-3</v>
      </c>
      <c r="D43" s="7">
        <v>97272</v>
      </c>
      <c r="E43" s="7">
        <v>122.8</v>
      </c>
      <c r="F43" s="5">
        <v>40.83</v>
      </c>
      <c r="G43" t="s">
        <v>12</v>
      </c>
      <c r="H43">
        <v>36</v>
      </c>
      <c r="I43" s="6">
        <v>7.2499999999999995E-4</v>
      </c>
      <c r="J43" s="6">
        <v>7.2499999999999995E-4</v>
      </c>
      <c r="K43" s="7">
        <v>98506.2</v>
      </c>
      <c r="L43" s="7">
        <v>71.400000000000006</v>
      </c>
      <c r="M43" s="5">
        <v>45.07</v>
      </c>
    </row>
    <row r="44" spans="1:13">
      <c r="A44">
        <v>37</v>
      </c>
      <c r="B44" s="6">
        <v>1.351E-3</v>
      </c>
      <c r="C44" s="6">
        <v>1.3500000000000001E-3</v>
      </c>
      <c r="D44" s="7">
        <v>97149.2</v>
      </c>
      <c r="E44" s="7">
        <v>131.19999999999999</v>
      </c>
      <c r="F44" s="5">
        <v>39.880000000000003</v>
      </c>
      <c r="G44" t="s">
        <v>12</v>
      </c>
      <c r="H44">
        <v>37</v>
      </c>
      <c r="I44" s="6">
        <v>7.4600000000000003E-4</v>
      </c>
      <c r="J44" s="6">
        <v>7.4600000000000003E-4</v>
      </c>
      <c r="K44" s="7">
        <v>98434.8</v>
      </c>
      <c r="L44" s="7">
        <v>73.400000000000006</v>
      </c>
      <c r="M44" s="5">
        <v>44.1</v>
      </c>
    </row>
    <row r="45" spans="1:13">
      <c r="A45">
        <v>38</v>
      </c>
      <c r="B45" s="6">
        <v>1.364E-3</v>
      </c>
      <c r="C45" s="6">
        <v>1.3630000000000001E-3</v>
      </c>
      <c r="D45" s="7">
        <v>97018</v>
      </c>
      <c r="E45" s="7">
        <v>132.30000000000001</v>
      </c>
      <c r="F45" s="5">
        <v>38.93</v>
      </c>
      <c r="G45" t="s">
        <v>12</v>
      </c>
      <c r="H45">
        <v>38</v>
      </c>
      <c r="I45" s="6">
        <v>8.2100000000000001E-4</v>
      </c>
      <c r="J45" s="6">
        <v>8.1999999999999998E-4</v>
      </c>
      <c r="K45" s="7">
        <v>98361.4</v>
      </c>
      <c r="L45" s="7">
        <v>80.7</v>
      </c>
      <c r="M45" s="5">
        <v>43.13</v>
      </c>
    </row>
    <row r="46" spans="1:13">
      <c r="A46">
        <v>39</v>
      </c>
      <c r="B46" s="6">
        <v>1.513E-3</v>
      </c>
      <c r="C46" s="6">
        <v>1.5120000000000001E-3</v>
      </c>
      <c r="D46" s="7">
        <v>96885.7</v>
      </c>
      <c r="E46" s="7">
        <v>146.5</v>
      </c>
      <c r="F46" s="5">
        <v>37.99</v>
      </c>
      <c r="G46" t="s">
        <v>12</v>
      </c>
      <c r="H46">
        <v>39</v>
      </c>
      <c r="I46" s="6">
        <v>9.0899999999999998E-4</v>
      </c>
      <c r="J46" s="6">
        <v>9.0899999999999998E-4</v>
      </c>
      <c r="K46" s="7">
        <v>98280.7</v>
      </c>
      <c r="L46" s="7">
        <v>89.3</v>
      </c>
      <c r="M46" s="5">
        <v>42.17</v>
      </c>
    </row>
    <row r="47" spans="1:13">
      <c r="A47">
        <v>40</v>
      </c>
      <c r="B47" s="6">
        <v>1.6080000000000001E-3</v>
      </c>
      <c r="C47" s="6">
        <v>1.6069999999999999E-3</v>
      </c>
      <c r="D47" s="7">
        <v>96739.199999999997</v>
      </c>
      <c r="E47" s="7">
        <v>155.5</v>
      </c>
      <c r="F47" s="5">
        <v>37.04</v>
      </c>
      <c r="G47" t="s">
        <v>12</v>
      </c>
      <c r="H47">
        <v>40</v>
      </c>
      <c r="I47" s="6">
        <v>1.023E-3</v>
      </c>
      <c r="J47" s="6">
        <v>1.023E-3</v>
      </c>
      <c r="K47" s="7">
        <v>98191.4</v>
      </c>
      <c r="L47" s="7">
        <v>100.4</v>
      </c>
      <c r="M47" s="5">
        <v>41.2</v>
      </c>
    </row>
    <row r="48" spans="1:13">
      <c r="A48">
        <v>41</v>
      </c>
      <c r="B48" s="6">
        <v>1.82E-3</v>
      </c>
      <c r="C48" s="6">
        <v>1.818E-3</v>
      </c>
      <c r="D48" s="7">
        <v>96583.8</v>
      </c>
      <c r="E48" s="7">
        <v>175.6</v>
      </c>
      <c r="F48" s="5">
        <v>36.1</v>
      </c>
      <c r="G48" t="s">
        <v>12</v>
      </c>
      <c r="H48">
        <v>41</v>
      </c>
      <c r="I48" s="6">
        <v>1.1640000000000001E-3</v>
      </c>
      <c r="J48" s="6">
        <v>1.1640000000000001E-3</v>
      </c>
      <c r="K48" s="7">
        <v>98090.9</v>
      </c>
      <c r="L48" s="7">
        <v>114.2</v>
      </c>
      <c r="M48" s="5">
        <v>40.25</v>
      </c>
    </row>
    <row r="49" spans="1:13">
      <c r="A49">
        <v>42</v>
      </c>
      <c r="B49" s="6">
        <v>1.8500000000000001E-3</v>
      </c>
      <c r="C49" s="6">
        <v>1.8489999999999999E-3</v>
      </c>
      <c r="D49" s="7">
        <v>96408.2</v>
      </c>
      <c r="E49" s="7">
        <v>178.2</v>
      </c>
      <c r="F49" s="5">
        <v>35.17</v>
      </c>
      <c r="G49" t="s">
        <v>12</v>
      </c>
      <c r="H49">
        <v>42</v>
      </c>
      <c r="I49" s="6">
        <v>1.242E-3</v>
      </c>
      <c r="J49" s="6">
        <v>1.2409999999999999E-3</v>
      </c>
      <c r="K49" s="7">
        <v>97976.8</v>
      </c>
      <c r="L49" s="7">
        <v>121.6</v>
      </c>
      <c r="M49" s="5">
        <v>39.29</v>
      </c>
    </row>
    <row r="50" spans="1:13">
      <c r="A50">
        <v>43</v>
      </c>
      <c r="B50" s="6">
        <v>2.0430000000000001E-3</v>
      </c>
      <c r="C50" s="6">
        <v>2.0409999999999998E-3</v>
      </c>
      <c r="D50" s="7">
        <v>96229.9</v>
      </c>
      <c r="E50" s="7">
        <v>196.4</v>
      </c>
      <c r="F50" s="5">
        <v>34.229999999999997</v>
      </c>
      <c r="G50" t="s">
        <v>12</v>
      </c>
      <c r="H50">
        <v>43</v>
      </c>
      <c r="I50" s="6">
        <v>1.3879999999999999E-3</v>
      </c>
      <c r="J50" s="6">
        <v>1.387E-3</v>
      </c>
      <c r="K50" s="7">
        <v>97855.2</v>
      </c>
      <c r="L50" s="7">
        <v>135.80000000000001</v>
      </c>
      <c r="M50" s="5">
        <v>38.340000000000003</v>
      </c>
    </row>
    <row r="51" spans="1:13">
      <c r="A51">
        <v>44</v>
      </c>
      <c r="B51" s="6">
        <v>2.3089999999999999E-3</v>
      </c>
      <c r="C51" s="6">
        <v>2.3059999999999999E-3</v>
      </c>
      <c r="D51" s="7">
        <v>96033.5</v>
      </c>
      <c r="E51" s="7">
        <v>221.5</v>
      </c>
      <c r="F51" s="5">
        <v>33.299999999999997</v>
      </c>
      <c r="G51" t="s">
        <v>12</v>
      </c>
      <c r="H51">
        <v>44</v>
      </c>
      <c r="I51" s="6">
        <v>1.5629999999999999E-3</v>
      </c>
      <c r="J51" s="6">
        <v>1.562E-3</v>
      </c>
      <c r="K51" s="7">
        <v>97719.4</v>
      </c>
      <c r="L51" s="7">
        <v>152.6</v>
      </c>
      <c r="M51" s="5">
        <v>37.39</v>
      </c>
    </row>
    <row r="52" spans="1:13">
      <c r="A52">
        <v>45</v>
      </c>
      <c r="B52" s="6">
        <v>2.519E-3</v>
      </c>
      <c r="C52" s="6">
        <v>2.516E-3</v>
      </c>
      <c r="D52" s="7">
        <v>95812.1</v>
      </c>
      <c r="E52" s="7">
        <v>241</v>
      </c>
      <c r="F52" s="5">
        <v>32.380000000000003</v>
      </c>
      <c r="G52" t="s">
        <v>12</v>
      </c>
      <c r="H52">
        <v>45</v>
      </c>
      <c r="I52" s="6">
        <v>1.6590000000000001E-3</v>
      </c>
      <c r="J52" s="6">
        <v>1.6570000000000001E-3</v>
      </c>
      <c r="K52" s="7">
        <v>97566.8</v>
      </c>
      <c r="L52" s="7">
        <v>161.69999999999999</v>
      </c>
      <c r="M52" s="5">
        <v>36.450000000000003</v>
      </c>
    </row>
    <row r="53" spans="1:13">
      <c r="A53">
        <v>46</v>
      </c>
      <c r="B53" s="6">
        <v>2.7899999999999999E-3</v>
      </c>
      <c r="C53" s="6">
        <v>2.7859999999999998E-3</v>
      </c>
      <c r="D53" s="7">
        <v>95571</v>
      </c>
      <c r="E53" s="7">
        <v>266.3</v>
      </c>
      <c r="F53" s="5">
        <v>31.46</v>
      </c>
      <c r="G53" t="s">
        <v>12</v>
      </c>
      <c r="H53">
        <v>46</v>
      </c>
      <c r="I53" s="6">
        <v>1.8090000000000001E-3</v>
      </c>
      <c r="J53" s="6">
        <v>1.807E-3</v>
      </c>
      <c r="K53" s="7">
        <v>97405.1</v>
      </c>
      <c r="L53" s="7">
        <v>176</v>
      </c>
      <c r="M53" s="5">
        <v>35.51</v>
      </c>
    </row>
    <row r="54" spans="1:13">
      <c r="A54">
        <v>47</v>
      </c>
      <c r="B54" s="6">
        <v>3.1059999999999998E-3</v>
      </c>
      <c r="C54" s="6">
        <v>3.101E-3</v>
      </c>
      <c r="D54" s="7">
        <v>95304.7</v>
      </c>
      <c r="E54" s="7">
        <v>295.5</v>
      </c>
      <c r="F54" s="5">
        <v>30.54</v>
      </c>
      <c r="G54" t="s">
        <v>12</v>
      </c>
      <c r="H54">
        <v>47</v>
      </c>
      <c r="I54" s="6">
        <v>1.9919999999999998E-3</v>
      </c>
      <c r="J54" s="6">
        <v>1.99E-3</v>
      </c>
      <c r="K54" s="7">
        <v>97229.1</v>
      </c>
      <c r="L54" s="7">
        <v>193.5</v>
      </c>
      <c r="M54" s="5">
        <v>34.57</v>
      </c>
    </row>
    <row r="55" spans="1:13">
      <c r="A55">
        <v>48</v>
      </c>
      <c r="B55" s="6">
        <v>3.2590000000000002E-3</v>
      </c>
      <c r="C55" s="6">
        <v>3.2539999999999999E-3</v>
      </c>
      <c r="D55" s="7">
        <v>95009.2</v>
      </c>
      <c r="E55" s="7">
        <v>309.2</v>
      </c>
      <c r="F55" s="5">
        <v>29.64</v>
      </c>
      <c r="G55" t="s">
        <v>12</v>
      </c>
      <c r="H55">
        <v>48</v>
      </c>
      <c r="I55" s="6">
        <v>2.1810000000000002E-3</v>
      </c>
      <c r="J55" s="6">
        <v>2.1789999999999999E-3</v>
      </c>
      <c r="K55" s="7">
        <v>97035.6</v>
      </c>
      <c r="L55" s="7">
        <v>211.4</v>
      </c>
      <c r="M55" s="5">
        <v>33.64</v>
      </c>
    </row>
    <row r="56" spans="1:13">
      <c r="A56">
        <v>49</v>
      </c>
      <c r="B56" s="6">
        <v>3.6419999999999998E-3</v>
      </c>
      <c r="C56" s="6">
        <v>3.6359999999999999E-3</v>
      </c>
      <c r="D56" s="7">
        <v>94700</v>
      </c>
      <c r="E56" s="7">
        <v>344.3</v>
      </c>
      <c r="F56" s="5">
        <v>28.73</v>
      </c>
      <c r="G56" t="s">
        <v>12</v>
      </c>
      <c r="H56">
        <v>49</v>
      </c>
      <c r="I56" s="6">
        <v>2.4380000000000001E-3</v>
      </c>
      <c r="J56" s="6">
        <v>2.4350000000000001E-3</v>
      </c>
      <c r="K56" s="7">
        <v>96824.2</v>
      </c>
      <c r="L56" s="7">
        <v>235.7</v>
      </c>
      <c r="M56" s="5">
        <v>32.71</v>
      </c>
    </row>
    <row r="57" spans="1:13">
      <c r="A57">
        <v>50</v>
      </c>
      <c r="B57" s="6">
        <v>4.0400000000000002E-3</v>
      </c>
      <c r="C57" s="6">
        <v>4.032E-3</v>
      </c>
      <c r="D57" s="7">
        <v>94355.7</v>
      </c>
      <c r="E57" s="7">
        <v>380.4</v>
      </c>
      <c r="F57" s="5">
        <v>27.83</v>
      </c>
      <c r="G57" t="s">
        <v>12</v>
      </c>
      <c r="H57">
        <v>50</v>
      </c>
      <c r="I57" s="6">
        <v>2.7439999999999999E-3</v>
      </c>
      <c r="J57" s="6">
        <v>2.7409999999999999E-3</v>
      </c>
      <c r="K57" s="7">
        <v>96588.4</v>
      </c>
      <c r="L57" s="7">
        <v>264.7</v>
      </c>
      <c r="M57" s="5">
        <v>31.79</v>
      </c>
    </row>
    <row r="58" spans="1:13">
      <c r="A58">
        <v>51</v>
      </c>
      <c r="B58" s="6">
        <v>4.2389999999999997E-3</v>
      </c>
      <c r="C58" s="6">
        <v>4.2300000000000003E-3</v>
      </c>
      <c r="D58" s="7">
        <v>93975.3</v>
      </c>
      <c r="E58" s="7">
        <v>397.5</v>
      </c>
      <c r="F58" s="5">
        <v>26.94</v>
      </c>
      <c r="G58" t="s">
        <v>12</v>
      </c>
      <c r="H58">
        <v>51</v>
      </c>
      <c r="I58" s="6">
        <v>2.8370000000000001E-3</v>
      </c>
      <c r="J58" s="6">
        <v>2.833E-3</v>
      </c>
      <c r="K58" s="7">
        <v>96323.7</v>
      </c>
      <c r="L58" s="7">
        <v>272.8</v>
      </c>
      <c r="M58" s="5">
        <v>30.88</v>
      </c>
    </row>
    <row r="59" spans="1:13">
      <c r="A59">
        <v>52</v>
      </c>
      <c r="B59" s="6">
        <v>4.7609999999999996E-3</v>
      </c>
      <c r="C59" s="6">
        <v>4.7489999999999997E-3</v>
      </c>
      <c r="D59" s="7">
        <v>93577.8</v>
      </c>
      <c r="E59" s="7">
        <v>444.4</v>
      </c>
      <c r="F59" s="5">
        <v>26.06</v>
      </c>
      <c r="G59" t="s">
        <v>12</v>
      </c>
      <c r="H59">
        <v>52</v>
      </c>
      <c r="I59" s="6">
        <v>3.176E-3</v>
      </c>
      <c r="J59" s="6">
        <v>3.1710000000000002E-3</v>
      </c>
      <c r="K59" s="7">
        <v>96050.9</v>
      </c>
      <c r="L59" s="7">
        <v>304.60000000000002</v>
      </c>
      <c r="M59" s="5">
        <v>29.96</v>
      </c>
    </row>
    <row r="60" spans="1:13">
      <c r="A60">
        <v>53</v>
      </c>
      <c r="B60" s="6">
        <v>5.3439999999999998E-3</v>
      </c>
      <c r="C60" s="6">
        <v>5.3299999999999997E-3</v>
      </c>
      <c r="D60" s="7">
        <v>93133.3</v>
      </c>
      <c r="E60" s="7">
        <v>496.4</v>
      </c>
      <c r="F60" s="5">
        <v>25.18</v>
      </c>
      <c r="G60" t="s">
        <v>12</v>
      </c>
      <c r="H60">
        <v>53</v>
      </c>
      <c r="I60" s="6">
        <v>3.3909999999999999E-3</v>
      </c>
      <c r="J60" s="6">
        <v>3.385E-3</v>
      </c>
      <c r="K60" s="7">
        <v>95746.3</v>
      </c>
      <c r="L60" s="7">
        <v>324.10000000000002</v>
      </c>
      <c r="M60" s="5">
        <v>29.06</v>
      </c>
    </row>
    <row r="61" spans="1:13">
      <c r="A61">
        <v>54</v>
      </c>
      <c r="B61" s="6">
        <v>5.888E-3</v>
      </c>
      <c r="C61" s="6">
        <v>5.8710000000000004E-3</v>
      </c>
      <c r="D61" s="7">
        <v>92636.9</v>
      </c>
      <c r="E61" s="7">
        <v>543.9</v>
      </c>
      <c r="F61" s="5">
        <v>24.31</v>
      </c>
      <c r="G61" t="s">
        <v>12</v>
      </c>
      <c r="H61">
        <v>54</v>
      </c>
      <c r="I61" s="6">
        <v>3.9249999999999997E-3</v>
      </c>
      <c r="J61" s="6">
        <v>3.9179999999999996E-3</v>
      </c>
      <c r="K61" s="7">
        <v>95422.2</v>
      </c>
      <c r="L61" s="7">
        <v>373.8</v>
      </c>
      <c r="M61" s="5">
        <v>28.16</v>
      </c>
    </row>
    <row r="62" spans="1:13">
      <c r="A62">
        <v>55</v>
      </c>
      <c r="B62" s="6">
        <v>6.5649999999999997E-3</v>
      </c>
      <c r="C62" s="6">
        <v>6.5430000000000002E-3</v>
      </c>
      <c r="D62" s="7">
        <v>92093</v>
      </c>
      <c r="E62" s="7">
        <v>602.6</v>
      </c>
      <c r="F62" s="5">
        <v>23.45</v>
      </c>
      <c r="G62" t="s">
        <v>12</v>
      </c>
      <c r="H62">
        <v>55</v>
      </c>
      <c r="I62" s="6">
        <v>4.215E-3</v>
      </c>
      <c r="J62" s="6">
        <v>4.2059999999999997E-3</v>
      </c>
      <c r="K62" s="7">
        <v>95048.4</v>
      </c>
      <c r="L62" s="7">
        <v>399.8</v>
      </c>
      <c r="M62" s="5">
        <v>27.26</v>
      </c>
    </row>
    <row r="63" spans="1:13">
      <c r="A63">
        <v>56</v>
      </c>
      <c r="B63" s="6">
        <v>7.4310000000000001E-3</v>
      </c>
      <c r="C63" s="6">
        <v>7.4029999999999999E-3</v>
      </c>
      <c r="D63" s="7">
        <v>91490.5</v>
      </c>
      <c r="E63" s="7">
        <v>677.3</v>
      </c>
      <c r="F63" s="5">
        <v>22.6</v>
      </c>
      <c r="G63" t="s">
        <v>12</v>
      </c>
      <c r="H63">
        <v>56</v>
      </c>
      <c r="I63" s="6">
        <v>4.5360000000000001E-3</v>
      </c>
      <c r="J63" s="6">
        <v>4.5250000000000004E-3</v>
      </c>
      <c r="K63" s="7">
        <v>94648.6</v>
      </c>
      <c r="L63" s="7">
        <v>428.3</v>
      </c>
      <c r="M63" s="5">
        <v>26.38</v>
      </c>
    </row>
    <row r="64" spans="1:13">
      <c r="A64">
        <v>57</v>
      </c>
      <c r="B64" s="6">
        <v>8.3020000000000004E-3</v>
      </c>
      <c r="C64" s="6">
        <v>8.2679999999999993E-3</v>
      </c>
      <c r="D64" s="7">
        <v>90813.2</v>
      </c>
      <c r="E64" s="7">
        <v>750.8</v>
      </c>
      <c r="F64" s="5">
        <v>21.77</v>
      </c>
      <c r="G64" t="s">
        <v>12</v>
      </c>
      <c r="H64">
        <v>57</v>
      </c>
      <c r="I64" s="6">
        <v>5.1029999999999999E-3</v>
      </c>
      <c r="J64" s="6">
        <v>5.0899999999999999E-3</v>
      </c>
      <c r="K64" s="7">
        <v>94220.3</v>
      </c>
      <c r="L64" s="7">
        <v>479.6</v>
      </c>
      <c r="M64" s="5">
        <v>25.49</v>
      </c>
    </row>
    <row r="65" spans="1:13">
      <c r="A65">
        <v>58</v>
      </c>
      <c r="B65" s="6">
        <v>9.1350000000000008E-3</v>
      </c>
      <c r="C65" s="6">
        <v>9.0939999999999997E-3</v>
      </c>
      <c r="D65" s="7">
        <v>90062.399999999994</v>
      </c>
      <c r="E65" s="7">
        <v>819</v>
      </c>
      <c r="F65" s="5">
        <v>20.95</v>
      </c>
      <c r="G65" t="s">
        <v>12</v>
      </c>
      <c r="H65">
        <v>58</v>
      </c>
      <c r="I65" s="6">
        <v>5.5620000000000001E-3</v>
      </c>
      <c r="J65" s="6">
        <v>5.5459999999999997E-3</v>
      </c>
      <c r="K65" s="7">
        <v>93740.7</v>
      </c>
      <c r="L65" s="7">
        <v>519.9</v>
      </c>
      <c r="M65" s="5">
        <v>24.62</v>
      </c>
    </row>
    <row r="66" spans="1:13">
      <c r="A66">
        <v>59</v>
      </c>
      <c r="B66" s="6">
        <v>1.0063000000000001E-2</v>
      </c>
      <c r="C66" s="6">
        <v>1.0012999999999999E-2</v>
      </c>
      <c r="D66" s="7">
        <v>89243.3</v>
      </c>
      <c r="E66" s="7">
        <v>893.5</v>
      </c>
      <c r="F66" s="5">
        <v>20.13</v>
      </c>
      <c r="G66" t="s">
        <v>12</v>
      </c>
      <c r="H66">
        <v>59</v>
      </c>
      <c r="I66" s="6">
        <v>6.2399999999999999E-3</v>
      </c>
      <c r="J66" s="6">
        <v>6.2199999999999998E-3</v>
      </c>
      <c r="K66" s="7">
        <v>93220.800000000003</v>
      </c>
      <c r="L66" s="7">
        <v>579.9</v>
      </c>
      <c r="M66" s="5">
        <v>23.76</v>
      </c>
    </row>
    <row r="67" spans="1:13">
      <c r="A67">
        <v>60</v>
      </c>
      <c r="B67" s="6">
        <v>1.1199000000000001E-2</v>
      </c>
      <c r="C67" s="6">
        <v>1.1136999999999999E-2</v>
      </c>
      <c r="D67" s="7">
        <v>88349.8</v>
      </c>
      <c r="E67" s="7">
        <v>984</v>
      </c>
      <c r="F67" s="5">
        <v>19.329999999999998</v>
      </c>
      <c r="G67" t="s">
        <v>12</v>
      </c>
      <c r="H67">
        <v>60</v>
      </c>
      <c r="I67" s="6">
        <v>6.9280000000000001E-3</v>
      </c>
      <c r="J67" s="6">
        <v>6.9040000000000004E-3</v>
      </c>
      <c r="K67" s="7">
        <v>92640.9</v>
      </c>
      <c r="L67" s="7">
        <v>639.6</v>
      </c>
      <c r="M67" s="5">
        <v>22.9</v>
      </c>
    </row>
    <row r="68" spans="1:13">
      <c r="A68">
        <v>61</v>
      </c>
      <c r="B68" s="6">
        <v>1.2429000000000001E-2</v>
      </c>
      <c r="C68" s="6">
        <v>1.2352E-2</v>
      </c>
      <c r="D68" s="7">
        <v>87365.8</v>
      </c>
      <c r="E68" s="7">
        <v>1079.2</v>
      </c>
      <c r="F68" s="5">
        <v>18.54</v>
      </c>
      <c r="G68" t="s">
        <v>12</v>
      </c>
      <c r="H68">
        <v>61</v>
      </c>
      <c r="I68" s="6">
        <v>7.4250000000000002E-3</v>
      </c>
      <c r="J68" s="6">
        <v>7.3980000000000001E-3</v>
      </c>
      <c r="K68" s="7">
        <v>92001.3</v>
      </c>
      <c r="L68" s="7">
        <v>680.6</v>
      </c>
      <c r="M68" s="5">
        <v>22.06</v>
      </c>
    </row>
    <row r="69" spans="1:13">
      <c r="A69">
        <v>62</v>
      </c>
      <c r="B69" s="6">
        <v>1.3599999999999999E-2</v>
      </c>
      <c r="C69" s="6">
        <v>1.3507999999999999E-2</v>
      </c>
      <c r="D69" s="7">
        <v>86286.6</v>
      </c>
      <c r="E69" s="7">
        <v>1165.5999999999999</v>
      </c>
      <c r="F69" s="5">
        <v>17.77</v>
      </c>
      <c r="G69" t="s">
        <v>12</v>
      </c>
      <c r="H69">
        <v>62</v>
      </c>
      <c r="I69" s="6">
        <v>8.1770000000000002E-3</v>
      </c>
      <c r="J69" s="6">
        <v>8.1440000000000002E-3</v>
      </c>
      <c r="K69" s="7">
        <v>91320.7</v>
      </c>
      <c r="L69" s="7">
        <v>743.7</v>
      </c>
      <c r="M69" s="5">
        <v>21.22</v>
      </c>
    </row>
    <row r="70" spans="1:13">
      <c r="A70">
        <v>63</v>
      </c>
      <c r="B70" s="6">
        <v>1.5072E-2</v>
      </c>
      <c r="C70" s="6">
        <v>1.4959E-2</v>
      </c>
      <c r="D70" s="7">
        <v>85121.1</v>
      </c>
      <c r="E70" s="7">
        <v>1273.3</v>
      </c>
      <c r="F70" s="5">
        <v>17.010000000000002</v>
      </c>
      <c r="G70" t="s">
        <v>12</v>
      </c>
      <c r="H70">
        <v>63</v>
      </c>
      <c r="I70" s="6">
        <v>8.8749999999999992E-3</v>
      </c>
      <c r="J70" s="6">
        <v>8.8360000000000001E-3</v>
      </c>
      <c r="K70" s="7">
        <v>90577</v>
      </c>
      <c r="L70" s="7">
        <v>800.3</v>
      </c>
      <c r="M70" s="5">
        <v>20.39</v>
      </c>
    </row>
    <row r="71" spans="1:13">
      <c r="A71">
        <v>64</v>
      </c>
      <c r="B71" s="6">
        <v>1.6702999999999999E-2</v>
      </c>
      <c r="C71" s="6">
        <v>1.6565E-2</v>
      </c>
      <c r="D71" s="7">
        <v>83847.7</v>
      </c>
      <c r="E71" s="7">
        <v>1388.9</v>
      </c>
      <c r="F71" s="5">
        <v>16.260000000000002</v>
      </c>
      <c r="G71" t="s">
        <v>12</v>
      </c>
      <c r="H71">
        <v>64</v>
      </c>
      <c r="I71" s="6">
        <v>1.0151E-2</v>
      </c>
      <c r="J71" s="6">
        <v>1.01E-2</v>
      </c>
      <c r="K71" s="7">
        <v>89776.7</v>
      </c>
      <c r="L71" s="7">
        <v>906.7</v>
      </c>
      <c r="M71" s="5">
        <v>19.57</v>
      </c>
    </row>
    <row r="72" spans="1:13">
      <c r="A72">
        <v>65</v>
      </c>
      <c r="B72" s="6">
        <v>1.8874999999999999E-2</v>
      </c>
      <c r="C72" s="6">
        <v>1.8699E-2</v>
      </c>
      <c r="D72" s="7">
        <v>82458.8</v>
      </c>
      <c r="E72" s="7">
        <v>1541.9</v>
      </c>
      <c r="F72" s="5">
        <v>15.52</v>
      </c>
      <c r="G72" t="s">
        <v>12</v>
      </c>
      <c r="H72">
        <v>65</v>
      </c>
      <c r="I72" s="6">
        <v>1.1003000000000001E-2</v>
      </c>
      <c r="J72" s="6">
        <v>1.0943E-2</v>
      </c>
      <c r="K72" s="7">
        <v>88870</v>
      </c>
      <c r="L72" s="7">
        <v>972.5</v>
      </c>
      <c r="M72" s="5">
        <v>18.760000000000002</v>
      </c>
    </row>
    <row r="73" spans="1:13">
      <c r="A73">
        <v>66</v>
      </c>
      <c r="B73" s="6">
        <v>2.0931000000000002E-2</v>
      </c>
      <c r="C73" s="6">
        <v>2.0714E-2</v>
      </c>
      <c r="D73" s="7">
        <v>80916.899999999994</v>
      </c>
      <c r="E73" s="7">
        <v>1676.1</v>
      </c>
      <c r="F73" s="5">
        <v>14.81</v>
      </c>
      <c r="G73" t="s">
        <v>12</v>
      </c>
      <c r="H73">
        <v>66</v>
      </c>
      <c r="I73" s="6">
        <v>1.234E-2</v>
      </c>
      <c r="J73" s="6">
        <v>1.2264000000000001E-2</v>
      </c>
      <c r="K73" s="7">
        <v>87897.5</v>
      </c>
      <c r="L73" s="7">
        <v>1078</v>
      </c>
      <c r="M73" s="5">
        <v>17.96</v>
      </c>
    </row>
    <row r="74" spans="1:13">
      <c r="A74">
        <v>67</v>
      </c>
      <c r="B74" s="6">
        <v>2.3503E-2</v>
      </c>
      <c r="C74" s="6">
        <v>2.3230000000000001E-2</v>
      </c>
      <c r="D74" s="7">
        <v>79240.800000000003</v>
      </c>
      <c r="E74" s="7">
        <v>1840.8</v>
      </c>
      <c r="F74" s="5">
        <v>14.11</v>
      </c>
      <c r="G74" t="s">
        <v>12</v>
      </c>
      <c r="H74">
        <v>67</v>
      </c>
      <c r="I74" s="6">
        <v>1.3919000000000001E-2</v>
      </c>
      <c r="J74" s="6">
        <v>1.3821999999999999E-2</v>
      </c>
      <c r="K74" s="7">
        <v>86819.5</v>
      </c>
      <c r="L74" s="7">
        <v>1200</v>
      </c>
      <c r="M74" s="5">
        <v>17.18</v>
      </c>
    </row>
    <row r="75" spans="1:13">
      <c r="A75">
        <v>68</v>
      </c>
      <c r="B75" s="6">
        <v>2.5788999999999999E-2</v>
      </c>
      <c r="C75" s="6">
        <v>2.5461000000000001E-2</v>
      </c>
      <c r="D75" s="7">
        <v>77400</v>
      </c>
      <c r="E75" s="7">
        <v>1970.6</v>
      </c>
      <c r="F75" s="5">
        <v>13.43</v>
      </c>
      <c r="G75" t="s">
        <v>12</v>
      </c>
      <c r="H75">
        <v>68</v>
      </c>
      <c r="I75" s="6">
        <v>1.5112E-2</v>
      </c>
      <c r="J75" s="6">
        <v>1.4999E-2</v>
      </c>
      <c r="K75" s="7">
        <v>85619.4</v>
      </c>
      <c r="L75" s="7">
        <v>1284.2</v>
      </c>
      <c r="M75" s="5">
        <v>16.41</v>
      </c>
    </row>
    <row r="76" spans="1:13">
      <c r="A76">
        <v>69</v>
      </c>
      <c r="B76" s="6">
        <v>2.8923999999999998E-2</v>
      </c>
      <c r="C76" s="6">
        <v>2.8511000000000002E-2</v>
      </c>
      <c r="D76" s="7">
        <v>75429.399999999994</v>
      </c>
      <c r="E76" s="7">
        <v>2150.6</v>
      </c>
      <c r="F76" s="5">
        <v>12.77</v>
      </c>
      <c r="G76" t="s">
        <v>12</v>
      </c>
      <c r="H76">
        <v>69</v>
      </c>
      <c r="I76" s="6">
        <v>1.7253999999999999E-2</v>
      </c>
      <c r="J76" s="6">
        <v>1.7106E-2</v>
      </c>
      <c r="K76" s="7">
        <v>84335.2</v>
      </c>
      <c r="L76" s="7">
        <v>1442.6</v>
      </c>
      <c r="M76" s="5">
        <v>15.66</v>
      </c>
    </row>
    <row r="77" spans="1:13">
      <c r="A77">
        <v>70</v>
      </c>
      <c r="B77" s="6">
        <v>3.2355000000000002E-2</v>
      </c>
      <c r="C77" s="6">
        <v>3.184E-2</v>
      </c>
      <c r="D77" s="7">
        <v>73278.8</v>
      </c>
      <c r="E77" s="7">
        <v>2333.1999999999998</v>
      </c>
      <c r="F77" s="5">
        <v>12.13</v>
      </c>
      <c r="G77" t="s">
        <v>12</v>
      </c>
      <c r="H77">
        <v>70</v>
      </c>
      <c r="I77" s="6">
        <v>1.9324999999999998E-2</v>
      </c>
      <c r="J77" s="6">
        <v>1.9140000000000001E-2</v>
      </c>
      <c r="K77" s="7">
        <v>82892.600000000006</v>
      </c>
      <c r="L77" s="7">
        <v>1586.5</v>
      </c>
      <c r="M77" s="5">
        <v>14.92</v>
      </c>
    </row>
    <row r="78" spans="1:13">
      <c r="A78">
        <v>71</v>
      </c>
      <c r="B78" s="6">
        <v>3.6001999999999999E-2</v>
      </c>
      <c r="C78" s="6">
        <v>3.5365000000000001E-2</v>
      </c>
      <c r="D78" s="7">
        <v>70945.600000000006</v>
      </c>
      <c r="E78" s="7">
        <v>2509</v>
      </c>
      <c r="F78" s="5">
        <v>11.51</v>
      </c>
      <c r="G78" t="s">
        <v>12</v>
      </c>
      <c r="H78">
        <v>71</v>
      </c>
      <c r="I78" s="6">
        <v>2.1701999999999999E-2</v>
      </c>
      <c r="J78" s="6">
        <v>2.1468999999999999E-2</v>
      </c>
      <c r="K78" s="7">
        <v>81306</v>
      </c>
      <c r="L78" s="7">
        <v>1745.6</v>
      </c>
      <c r="M78" s="5">
        <v>14.2</v>
      </c>
    </row>
    <row r="79" spans="1:13">
      <c r="A79">
        <v>72</v>
      </c>
      <c r="B79" s="6">
        <v>4.0098000000000002E-2</v>
      </c>
      <c r="C79" s="6">
        <v>3.9309999999999998E-2</v>
      </c>
      <c r="D79" s="7">
        <v>68436.600000000006</v>
      </c>
      <c r="E79" s="7">
        <v>2690.2</v>
      </c>
      <c r="F79" s="5">
        <v>10.92</v>
      </c>
      <c r="G79" t="s">
        <v>12</v>
      </c>
      <c r="H79">
        <v>72</v>
      </c>
      <c r="I79" s="6">
        <v>2.4257000000000001E-2</v>
      </c>
      <c r="J79" s="6">
        <v>2.3966999999999999E-2</v>
      </c>
      <c r="K79" s="7">
        <v>79560.5</v>
      </c>
      <c r="L79" s="7">
        <v>1906.8</v>
      </c>
      <c r="M79" s="5">
        <v>13.5</v>
      </c>
    </row>
    <row r="80" spans="1:13">
      <c r="A80">
        <v>73</v>
      </c>
      <c r="B80" s="6">
        <v>4.4579000000000001E-2</v>
      </c>
      <c r="C80" s="6">
        <v>4.3607E-2</v>
      </c>
      <c r="D80" s="7">
        <v>65746.399999999994</v>
      </c>
      <c r="E80" s="7">
        <v>2867</v>
      </c>
      <c r="F80" s="5">
        <v>10.35</v>
      </c>
      <c r="G80" t="s">
        <v>12</v>
      </c>
      <c r="H80">
        <v>73</v>
      </c>
      <c r="I80" s="6">
        <v>2.6793000000000001E-2</v>
      </c>
      <c r="J80" s="6">
        <v>2.6439000000000001E-2</v>
      </c>
      <c r="K80" s="7">
        <v>77653.7</v>
      </c>
      <c r="L80" s="7">
        <v>2053.1</v>
      </c>
      <c r="M80" s="5">
        <v>12.82</v>
      </c>
    </row>
    <row r="81" spans="1:13">
      <c r="A81">
        <v>74</v>
      </c>
      <c r="B81" s="6">
        <v>4.9556000000000003E-2</v>
      </c>
      <c r="C81" s="6">
        <v>4.8357999999999998E-2</v>
      </c>
      <c r="D81" s="7">
        <v>62879.4</v>
      </c>
      <c r="E81" s="7">
        <v>3040.7</v>
      </c>
      <c r="F81" s="5">
        <v>9.7899999999999991</v>
      </c>
      <c r="G81" t="s">
        <v>12</v>
      </c>
      <c r="H81">
        <v>74</v>
      </c>
      <c r="I81" s="6">
        <v>3.0372E-2</v>
      </c>
      <c r="J81" s="6">
        <v>2.9918E-2</v>
      </c>
      <c r="K81" s="7">
        <v>75600.600000000006</v>
      </c>
      <c r="L81" s="7">
        <v>2261.8000000000002</v>
      </c>
      <c r="M81" s="5">
        <v>12.16</v>
      </c>
    </row>
    <row r="82" spans="1:13">
      <c r="A82">
        <v>75</v>
      </c>
      <c r="B82" s="6">
        <v>5.4105E-2</v>
      </c>
      <c r="C82" s="6">
        <v>5.2679999999999998E-2</v>
      </c>
      <c r="D82" s="7">
        <v>59838.7</v>
      </c>
      <c r="E82" s="7">
        <v>3152.3</v>
      </c>
      <c r="F82" s="5">
        <v>9.27</v>
      </c>
      <c r="G82" t="s">
        <v>12</v>
      </c>
      <c r="H82">
        <v>75</v>
      </c>
      <c r="I82" s="6">
        <v>3.2887E-2</v>
      </c>
      <c r="J82" s="6">
        <v>3.2355000000000002E-2</v>
      </c>
      <c r="K82" s="7">
        <v>73338.8</v>
      </c>
      <c r="L82" s="7">
        <v>2372.9</v>
      </c>
      <c r="M82" s="5">
        <v>11.52</v>
      </c>
    </row>
    <row r="83" spans="1:13">
      <c r="A83">
        <v>76</v>
      </c>
      <c r="B83" s="6">
        <v>5.9371E-2</v>
      </c>
      <c r="C83" s="6">
        <v>5.7659000000000002E-2</v>
      </c>
      <c r="D83" s="7">
        <v>56686.3</v>
      </c>
      <c r="E83" s="7">
        <v>3268.5</v>
      </c>
      <c r="F83" s="5">
        <v>8.75</v>
      </c>
      <c r="G83" t="s">
        <v>12</v>
      </c>
      <c r="H83">
        <v>76</v>
      </c>
      <c r="I83" s="6">
        <v>3.7134E-2</v>
      </c>
      <c r="J83" s="6">
        <v>3.6457000000000003E-2</v>
      </c>
      <c r="K83" s="7">
        <v>70965.899999999994</v>
      </c>
      <c r="L83" s="7">
        <v>2587.1999999999998</v>
      </c>
      <c r="M83" s="5">
        <v>10.88</v>
      </c>
    </row>
    <row r="84" spans="1:13">
      <c r="A84">
        <v>77</v>
      </c>
      <c r="B84" s="6">
        <v>6.5600000000000006E-2</v>
      </c>
      <c r="C84" s="6">
        <v>6.3517000000000004E-2</v>
      </c>
      <c r="D84" s="7">
        <v>53417.9</v>
      </c>
      <c r="E84" s="7">
        <v>3392.9</v>
      </c>
      <c r="F84" s="5">
        <v>8.26</v>
      </c>
      <c r="G84" t="s">
        <v>12</v>
      </c>
      <c r="H84">
        <v>77</v>
      </c>
      <c r="I84" s="6">
        <v>4.0794999999999998E-2</v>
      </c>
      <c r="J84" s="6">
        <v>3.9979000000000001E-2</v>
      </c>
      <c r="K84" s="7">
        <v>68378.7</v>
      </c>
      <c r="L84" s="7">
        <v>2733.7</v>
      </c>
      <c r="M84" s="5">
        <v>10.28</v>
      </c>
    </row>
    <row r="85" spans="1:13">
      <c r="A85">
        <v>78</v>
      </c>
      <c r="B85" s="6">
        <v>7.2008000000000003E-2</v>
      </c>
      <c r="C85" s="6">
        <v>6.9505999999999998E-2</v>
      </c>
      <c r="D85" s="7">
        <v>50024.9</v>
      </c>
      <c r="E85" s="7">
        <v>3477</v>
      </c>
      <c r="F85" s="5">
        <v>7.79</v>
      </c>
      <c r="G85" t="s">
        <v>12</v>
      </c>
      <c r="H85">
        <v>78</v>
      </c>
      <c r="I85" s="6">
        <v>4.4998000000000003E-2</v>
      </c>
      <c r="J85" s="6">
        <v>4.4007999999999999E-2</v>
      </c>
      <c r="K85" s="7">
        <v>65645</v>
      </c>
      <c r="L85" s="7">
        <v>2888.9</v>
      </c>
      <c r="M85" s="5">
        <v>9.68</v>
      </c>
    </row>
    <row r="86" spans="1:13">
      <c r="A86">
        <v>79</v>
      </c>
      <c r="B86" s="6">
        <v>7.8260999999999997E-2</v>
      </c>
      <c r="C86" s="6">
        <v>7.5314000000000006E-2</v>
      </c>
      <c r="D86" s="7">
        <v>46547.9</v>
      </c>
      <c r="E86" s="7">
        <v>3505.7</v>
      </c>
      <c r="F86" s="5">
        <v>7.33</v>
      </c>
      <c r="G86" t="s">
        <v>12</v>
      </c>
      <c r="H86">
        <v>79</v>
      </c>
      <c r="I86" s="6">
        <v>4.9203999999999998E-2</v>
      </c>
      <c r="J86" s="6">
        <v>4.8023000000000003E-2</v>
      </c>
      <c r="K86" s="7">
        <v>62756.1</v>
      </c>
      <c r="L86" s="7">
        <v>3013.7</v>
      </c>
      <c r="M86" s="5">
        <v>9.11</v>
      </c>
    </row>
    <row r="87" spans="1:13">
      <c r="A87">
        <v>80</v>
      </c>
      <c r="B87" s="6">
        <v>8.4857000000000002E-2</v>
      </c>
      <c r="C87" s="6">
        <v>8.1403000000000003E-2</v>
      </c>
      <c r="D87" s="7">
        <v>43042.2</v>
      </c>
      <c r="E87" s="7">
        <v>3503.8</v>
      </c>
      <c r="F87" s="5">
        <v>6.89</v>
      </c>
      <c r="G87" t="s">
        <v>12</v>
      </c>
      <c r="H87">
        <v>80</v>
      </c>
      <c r="I87" s="6">
        <v>5.5338999999999999E-2</v>
      </c>
      <c r="J87" s="6">
        <v>5.3849000000000001E-2</v>
      </c>
      <c r="K87" s="7">
        <v>59742.3</v>
      </c>
      <c r="L87" s="7">
        <v>3217.1</v>
      </c>
      <c r="M87" s="5">
        <v>8.5399999999999991</v>
      </c>
    </row>
    <row r="88" spans="1:13">
      <c r="A88">
        <v>81</v>
      </c>
      <c r="B88" s="6">
        <v>9.4159000000000007E-2</v>
      </c>
      <c r="C88" s="6">
        <v>8.9925000000000005E-2</v>
      </c>
      <c r="D88" s="7">
        <v>39538.400000000001</v>
      </c>
      <c r="E88" s="7">
        <v>3555.5</v>
      </c>
      <c r="F88" s="5">
        <v>6.45</v>
      </c>
      <c r="G88" t="s">
        <v>12</v>
      </c>
      <c r="H88">
        <v>81</v>
      </c>
      <c r="I88" s="6">
        <v>6.1809999999999997E-2</v>
      </c>
      <c r="J88" s="6">
        <v>5.9957000000000003E-2</v>
      </c>
      <c r="K88" s="7">
        <v>56525.3</v>
      </c>
      <c r="L88" s="7">
        <v>3389.1</v>
      </c>
      <c r="M88" s="5">
        <v>8</v>
      </c>
    </row>
    <row r="89" spans="1:13">
      <c r="A89">
        <v>82</v>
      </c>
      <c r="B89" s="6">
        <v>0.10724499999999999</v>
      </c>
      <c r="C89" s="6">
        <v>0.101787</v>
      </c>
      <c r="D89" s="7">
        <v>35982.9</v>
      </c>
      <c r="E89" s="7">
        <v>3662.6</v>
      </c>
      <c r="F89" s="5">
        <v>6.04</v>
      </c>
      <c r="G89" t="s">
        <v>12</v>
      </c>
      <c r="H89">
        <v>82</v>
      </c>
      <c r="I89" s="6">
        <v>7.1478E-2</v>
      </c>
      <c r="J89" s="6">
        <v>6.9011000000000003E-2</v>
      </c>
      <c r="K89" s="7">
        <v>53136.2</v>
      </c>
      <c r="L89" s="7">
        <v>3667</v>
      </c>
      <c r="M89" s="5">
        <v>7.48</v>
      </c>
    </row>
    <row r="90" spans="1:13">
      <c r="A90">
        <v>83</v>
      </c>
      <c r="B90" s="6">
        <v>0.118802</v>
      </c>
      <c r="C90" s="6">
        <v>0.112141</v>
      </c>
      <c r="D90" s="7">
        <v>32320.3</v>
      </c>
      <c r="E90" s="7">
        <v>3624.4</v>
      </c>
      <c r="F90" s="5">
        <v>5.67</v>
      </c>
      <c r="G90" t="s">
        <v>12</v>
      </c>
      <c r="H90">
        <v>83</v>
      </c>
      <c r="I90" s="6">
        <v>7.9313999999999996E-2</v>
      </c>
      <c r="J90" s="6">
        <v>7.6288999999999996E-2</v>
      </c>
      <c r="K90" s="7">
        <v>49469.2</v>
      </c>
      <c r="L90" s="7">
        <v>3774</v>
      </c>
      <c r="M90" s="5">
        <v>6.99</v>
      </c>
    </row>
    <row r="91" spans="1:13">
      <c r="A91">
        <v>84</v>
      </c>
      <c r="B91" s="6">
        <v>0.130968</v>
      </c>
      <c r="C91" s="6">
        <v>0.122919</v>
      </c>
      <c r="D91" s="7">
        <v>28695.9</v>
      </c>
      <c r="E91" s="7">
        <v>3527.3</v>
      </c>
      <c r="F91" s="5">
        <v>5.32</v>
      </c>
      <c r="G91" t="s">
        <v>12</v>
      </c>
      <c r="H91">
        <v>84</v>
      </c>
      <c r="I91" s="6">
        <v>8.8789000000000007E-2</v>
      </c>
      <c r="J91" s="6">
        <v>8.5014999999999993E-2</v>
      </c>
      <c r="K91" s="7">
        <v>45695.199999999997</v>
      </c>
      <c r="L91" s="7">
        <v>3884.8</v>
      </c>
      <c r="M91" s="5">
        <v>6.53</v>
      </c>
    </row>
    <row r="92" spans="1:13">
      <c r="A92">
        <v>85</v>
      </c>
      <c r="B92" s="6">
        <v>0.14249400000000001</v>
      </c>
      <c r="C92" s="6">
        <v>0.133017</v>
      </c>
      <c r="D92" s="7">
        <v>25168.6</v>
      </c>
      <c r="E92" s="7">
        <v>3347.9</v>
      </c>
      <c r="F92" s="5">
        <v>5</v>
      </c>
      <c r="G92" t="s">
        <v>12</v>
      </c>
      <c r="H92">
        <v>85</v>
      </c>
      <c r="I92" s="6">
        <v>9.9065E-2</v>
      </c>
      <c r="J92" s="6">
        <v>9.4390000000000002E-2</v>
      </c>
      <c r="K92" s="7">
        <v>41810.5</v>
      </c>
      <c r="L92" s="7">
        <v>3946.5</v>
      </c>
      <c r="M92" s="5">
        <v>6.09</v>
      </c>
    </row>
    <row r="93" spans="1:13">
      <c r="A93">
        <v>86</v>
      </c>
      <c r="B93" s="6">
        <v>0.15557099999999999</v>
      </c>
      <c r="C93" s="6">
        <v>0.144343</v>
      </c>
      <c r="D93" s="7">
        <v>21820.799999999999</v>
      </c>
      <c r="E93" s="7">
        <v>3149.7</v>
      </c>
      <c r="F93" s="5">
        <v>4.68</v>
      </c>
      <c r="G93" t="s">
        <v>12</v>
      </c>
      <c r="H93">
        <v>86</v>
      </c>
      <c r="I93" s="6">
        <v>0.110664</v>
      </c>
      <c r="J93" s="6">
        <v>0.104862</v>
      </c>
      <c r="K93" s="7">
        <v>37864</v>
      </c>
      <c r="L93" s="7">
        <v>3970.5</v>
      </c>
      <c r="M93" s="5">
        <v>5.67</v>
      </c>
    </row>
    <row r="94" spans="1:13">
      <c r="A94">
        <v>87</v>
      </c>
      <c r="B94" s="6">
        <v>0.170317</v>
      </c>
      <c r="C94" s="6">
        <v>0.15695100000000001</v>
      </c>
      <c r="D94" s="7">
        <v>18671.099999999999</v>
      </c>
      <c r="E94" s="7">
        <v>2930.4</v>
      </c>
      <c r="F94" s="5">
        <v>4.3899999999999997</v>
      </c>
      <c r="G94" t="s">
        <v>12</v>
      </c>
      <c r="H94">
        <v>87</v>
      </c>
      <c r="I94" s="6">
        <v>0.122935</v>
      </c>
      <c r="J94" s="6">
        <v>0.115816</v>
      </c>
      <c r="K94" s="7">
        <v>33893.5</v>
      </c>
      <c r="L94" s="7">
        <v>3925.4</v>
      </c>
      <c r="M94" s="5">
        <v>5.28</v>
      </c>
    </row>
    <row r="95" spans="1:13">
      <c r="A95">
        <v>88</v>
      </c>
      <c r="B95" s="6">
        <v>0.18773400000000001</v>
      </c>
      <c r="C95" s="6">
        <v>0.171624</v>
      </c>
      <c r="D95" s="7">
        <v>15740.6</v>
      </c>
      <c r="E95" s="7">
        <v>2701.5</v>
      </c>
      <c r="F95" s="5">
        <v>4.12</v>
      </c>
      <c r="G95" t="s">
        <v>12</v>
      </c>
      <c r="H95">
        <v>88</v>
      </c>
      <c r="I95" s="6">
        <v>0.137799</v>
      </c>
      <c r="J95" s="6">
        <v>0.128917</v>
      </c>
      <c r="K95" s="7">
        <v>29968.1</v>
      </c>
      <c r="L95" s="7">
        <v>3863.4</v>
      </c>
      <c r="M95" s="5">
        <v>4.91</v>
      </c>
    </row>
    <row r="96" spans="1:13">
      <c r="A96">
        <v>89</v>
      </c>
      <c r="B96" s="6">
        <v>0.205236</v>
      </c>
      <c r="C96" s="6">
        <v>0.18613499999999999</v>
      </c>
      <c r="D96" s="7">
        <v>13039.2</v>
      </c>
      <c r="E96" s="7">
        <v>2427</v>
      </c>
      <c r="F96" s="5">
        <v>3.86</v>
      </c>
      <c r="G96" t="s">
        <v>12</v>
      </c>
      <c r="H96">
        <v>89</v>
      </c>
      <c r="I96" s="6">
        <v>0.15389700000000001</v>
      </c>
      <c r="J96" s="6">
        <v>0.142901</v>
      </c>
      <c r="K96" s="7">
        <v>26104.7</v>
      </c>
      <c r="L96" s="7">
        <v>3730.4</v>
      </c>
      <c r="M96" s="5">
        <v>4.5599999999999996</v>
      </c>
    </row>
    <row r="97" spans="1:13">
      <c r="A97">
        <v>90</v>
      </c>
      <c r="B97" s="6">
        <v>0.21738299999999999</v>
      </c>
      <c r="C97" s="6">
        <v>0.196072</v>
      </c>
      <c r="D97" s="7">
        <v>10612.1</v>
      </c>
      <c r="E97" s="7">
        <v>2080.6999999999998</v>
      </c>
      <c r="F97" s="5">
        <v>3.63</v>
      </c>
      <c r="G97" t="s">
        <v>12</v>
      </c>
      <c r="H97">
        <v>90</v>
      </c>
      <c r="I97" s="6">
        <v>0.16896</v>
      </c>
      <c r="J97" s="6">
        <v>0.15579799999999999</v>
      </c>
      <c r="K97" s="7">
        <v>22374.3</v>
      </c>
      <c r="L97" s="7">
        <v>3485.9</v>
      </c>
      <c r="M97" s="5">
        <v>4.2300000000000004</v>
      </c>
    </row>
    <row r="98" spans="1:13">
      <c r="A98">
        <v>91</v>
      </c>
      <c r="B98" s="6">
        <v>0.23386699999999999</v>
      </c>
      <c r="C98" s="6">
        <v>0.20938300000000001</v>
      </c>
      <c r="D98" s="7">
        <v>8531.4</v>
      </c>
      <c r="E98" s="7">
        <v>1786.3</v>
      </c>
      <c r="F98" s="5">
        <v>3.4</v>
      </c>
      <c r="G98" t="s">
        <v>12</v>
      </c>
      <c r="H98">
        <v>91</v>
      </c>
      <c r="I98" s="6">
        <v>0.18909999999999999</v>
      </c>
      <c r="J98" s="6">
        <v>0.172765</v>
      </c>
      <c r="K98" s="7">
        <v>18888.400000000001</v>
      </c>
      <c r="L98" s="7">
        <v>3263.3</v>
      </c>
      <c r="M98" s="5">
        <v>3.92</v>
      </c>
    </row>
    <row r="99" spans="1:13">
      <c r="A99">
        <v>92</v>
      </c>
      <c r="B99" s="6">
        <v>0.25911600000000001</v>
      </c>
      <c r="C99" s="6">
        <v>0.22939599999999999</v>
      </c>
      <c r="D99" s="7">
        <v>6745.1</v>
      </c>
      <c r="E99" s="7">
        <v>1547.3</v>
      </c>
      <c r="F99" s="5">
        <v>3.17</v>
      </c>
      <c r="G99" t="s">
        <v>12</v>
      </c>
      <c r="H99">
        <v>92</v>
      </c>
      <c r="I99" s="6">
        <v>0.21126800000000001</v>
      </c>
      <c r="J99" s="6">
        <v>0.191083</v>
      </c>
      <c r="K99" s="7">
        <v>15625.2</v>
      </c>
      <c r="L99" s="7">
        <v>2985.7</v>
      </c>
      <c r="M99" s="5">
        <v>3.64</v>
      </c>
    </row>
    <row r="100" spans="1:13">
      <c r="A100">
        <v>93</v>
      </c>
      <c r="B100" s="6">
        <v>0.28135599999999999</v>
      </c>
      <c r="C100" s="6">
        <v>0.24665699999999999</v>
      </c>
      <c r="D100" s="7">
        <v>5197.8</v>
      </c>
      <c r="E100" s="7">
        <v>1282.0999999999999</v>
      </c>
      <c r="F100" s="5">
        <v>2.96</v>
      </c>
      <c r="G100" t="s">
        <v>12</v>
      </c>
      <c r="H100">
        <v>93</v>
      </c>
      <c r="I100" s="6">
        <v>0.23555699999999999</v>
      </c>
      <c r="J100" s="6">
        <v>0.21073700000000001</v>
      </c>
      <c r="K100" s="7">
        <v>12639.5</v>
      </c>
      <c r="L100" s="7">
        <v>2663.6</v>
      </c>
      <c r="M100" s="5">
        <v>3.38</v>
      </c>
    </row>
    <row r="101" spans="1:13">
      <c r="A101">
        <v>94</v>
      </c>
      <c r="B101" s="6">
        <v>0.306085</v>
      </c>
      <c r="C101" s="6">
        <v>0.26545800000000003</v>
      </c>
      <c r="D101" s="7">
        <v>3915.7</v>
      </c>
      <c r="E101" s="7">
        <v>1039.5</v>
      </c>
      <c r="F101" s="5">
        <v>2.76</v>
      </c>
      <c r="G101" t="s">
        <v>12</v>
      </c>
      <c r="H101">
        <v>94</v>
      </c>
      <c r="I101" s="6">
        <v>0.258303</v>
      </c>
      <c r="J101" s="6">
        <v>0.22875899999999999</v>
      </c>
      <c r="K101" s="7">
        <v>9975.9</v>
      </c>
      <c r="L101" s="7">
        <v>2282.1</v>
      </c>
      <c r="M101" s="5">
        <v>3.15</v>
      </c>
    </row>
    <row r="102" spans="1:13">
      <c r="A102">
        <v>95</v>
      </c>
      <c r="B102" s="6">
        <v>0.33721499999999999</v>
      </c>
      <c r="C102" s="6">
        <v>0.28856100000000001</v>
      </c>
      <c r="D102" s="7">
        <v>2876.2</v>
      </c>
      <c r="E102" s="7">
        <v>830</v>
      </c>
      <c r="F102" s="5">
        <v>2.58</v>
      </c>
      <c r="G102" t="s">
        <v>12</v>
      </c>
      <c r="H102">
        <v>95</v>
      </c>
      <c r="I102" s="6">
        <v>0.28228399999999998</v>
      </c>
      <c r="J102" s="6">
        <v>0.24737000000000001</v>
      </c>
      <c r="K102" s="7">
        <v>7693.8</v>
      </c>
      <c r="L102" s="7">
        <v>1903.2</v>
      </c>
      <c r="M102" s="5">
        <v>2.93</v>
      </c>
    </row>
    <row r="103" spans="1:13">
      <c r="A103">
        <v>96</v>
      </c>
      <c r="B103" s="6">
        <v>0.355771</v>
      </c>
      <c r="C103" s="6">
        <v>0.30204199999999998</v>
      </c>
      <c r="D103" s="7">
        <v>2046.3</v>
      </c>
      <c r="E103" s="7">
        <v>618.1</v>
      </c>
      <c r="F103" s="5">
        <v>2.4300000000000002</v>
      </c>
      <c r="G103" t="s">
        <v>12</v>
      </c>
      <c r="H103">
        <v>96</v>
      </c>
      <c r="I103" s="6">
        <v>0.31090699999999999</v>
      </c>
      <c r="J103" s="6">
        <v>0.26907799999999998</v>
      </c>
      <c r="K103" s="7">
        <v>5790.6</v>
      </c>
      <c r="L103" s="7">
        <v>1558.1</v>
      </c>
      <c r="M103" s="5">
        <v>2.73</v>
      </c>
    </row>
    <row r="104" spans="1:13">
      <c r="A104">
        <v>97</v>
      </c>
      <c r="B104" s="6">
        <v>0.39664700000000003</v>
      </c>
      <c r="C104" s="6">
        <v>0.33100099999999999</v>
      </c>
      <c r="D104" s="7">
        <v>1428.2</v>
      </c>
      <c r="E104" s="7">
        <v>472.7</v>
      </c>
      <c r="F104" s="5">
        <v>2.2599999999999998</v>
      </c>
      <c r="G104" t="s">
        <v>12</v>
      </c>
      <c r="H104">
        <v>97</v>
      </c>
      <c r="I104" s="6">
        <v>0.338839</v>
      </c>
      <c r="J104" s="6">
        <v>0.28974899999999998</v>
      </c>
      <c r="K104" s="7">
        <v>4232.5</v>
      </c>
      <c r="L104" s="7">
        <v>1226.4000000000001</v>
      </c>
      <c r="M104" s="5">
        <v>2.5499999999999998</v>
      </c>
    </row>
    <row r="105" spans="1:13">
      <c r="A105">
        <v>98</v>
      </c>
      <c r="B105" s="6">
        <v>0.42196299999999998</v>
      </c>
      <c r="C105" s="6">
        <v>0.34844700000000001</v>
      </c>
      <c r="D105" s="7">
        <v>955.5</v>
      </c>
      <c r="E105" s="7">
        <v>332.9</v>
      </c>
      <c r="F105" s="5">
        <v>2.13</v>
      </c>
      <c r="G105" t="s">
        <v>12</v>
      </c>
      <c r="H105">
        <v>98</v>
      </c>
      <c r="I105" s="6">
        <v>0.36504500000000001</v>
      </c>
      <c r="J105" s="6">
        <v>0.30869999999999997</v>
      </c>
      <c r="K105" s="7">
        <v>3006.1</v>
      </c>
      <c r="L105" s="7">
        <v>928</v>
      </c>
      <c r="M105" s="5">
        <v>2.39</v>
      </c>
    </row>
    <row r="106" spans="1:13">
      <c r="A106">
        <v>99</v>
      </c>
      <c r="B106" s="6">
        <v>0.44451800000000002</v>
      </c>
      <c r="C106" s="6">
        <v>0.36368600000000001</v>
      </c>
      <c r="D106" s="7">
        <v>622.5</v>
      </c>
      <c r="E106" s="7">
        <v>226.4</v>
      </c>
      <c r="F106" s="5">
        <v>2</v>
      </c>
      <c r="G106" t="s">
        <v>12</v>
      </c>
      <c r="H106">
        <v>99</v>
      </c>
      <c r="I106" s="6">
        <v>0.38613599999999998</v>
      </c>
      <c r="J106" s="6">
        <v>0.32364900000000002</v>
      </c>
      <c r="K106" s="7">
        <v>2078.1</v>
      </c>
      <c r="L106" s="7">
        <v>672.6</v>
      </c>
      <c r="M106" s="5">
        <v>2.23</v>
      </c>
    </row>
    <row r="107" spans="1:13">
      <c r="A107">
        <v>100</v>
      </c>
      <c r="B107">
        <v>0.49101800000000001</v>
      </c>
      <c r="C107">
        <v>0.394231</v>
      </c>
      <c r="D107">
        <v>396.1</v>
      </c>
      <c r="E107">
        <v>156.19999999999999</v>
      </c>
      <c r="F107">
        <v>1.86</v>
      </c>
      <c r="G107" t="s">
        <v>12</v>
      </c>
      <c r="H107">
        <v>100</v>
      </c>
      <c r="I107">
        <v>0.43787599999999999</v>
      </c>
      <c r="J107">
        <v>0.35922700000000002</v>
      </c>
      <c r="K107">
        <v>1405.5</v>
      </c>
      <c r="L107">
        <v>504.9</v>
      </c>
      <c r="M107">
        <v>2.06</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0.90625" defaultRowHeight="15"/>
  <sheetData>
    <row r="1" spans="1:13" ht="19.2">
      <c r="A1" s="3" t="s">
        <v>29</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6.463E-3</v>
      </c>
      <c r="C7" s="6">
        <v>6.4419999999999998E-3</v>
      </c>
      <c r="D7" s="7">
        <v>100000</v>
      </c>
      <c r="E7" s="7">
        <v>644.20000000000005</v>
      </c>
      <c r="F7" s="5">
        <v>74.959999999999994</v>
      </c>
      <c r="G7" t="s">
        <v>12</v>
      </c>
      <c r="H7">
        <v>0</v>
      </c>
      <c r="I7" s="6">
        <v>5.1460000000000004E-3</v>
      </c>
      <c r="J7" s="6">
        <v>5.1330000000000004E-3</v>
      </c>
      <c r="K7" s="7">
        <v>100000</v>
      </c>
      <c r="L7" s="7">
        <v>513.29999999999995</v>
      </c>
      <c r="M7" s="5">
        <v>79.86</v>
      </c>
    </row>
    <row r="8" spans="1:13">
      <c r="A8">
        <v>1</v>
      </c>
      <c r="B8" s="6">
        <v>5.2700000000000002E-4</v>
      </c>
      <c r="C8" s="6">
        <v>5.2700000000000002E-4</v>
      </c>
      <c r="D8" s="7">
        <v>99355.8</v>
      </c>
      <c r="E8" s="7">
        <v>52.4</v>
      </c>
      <c r="F8" s="5">
        <v>74.44</v>
      </c>
      <c r="G8" t="s">
        <v>12</v>
      </c>
      <c r="H8">
        <v>1</v>
      </c>
      <c r="I8" s="6">
        <v>4.0499999999999998E-4</v>
      </c>
      <c r="J8" s="6">
        <v>4.0499999999999998E-4</v>
      </c>
      <c r="K8" s="7">
        <v>99486.7</v>
      </c>
      <c r="L8" s="7">
        <v>40.200000000000003</v>
      </c>
      <c r="M8" s="5">
        <v>79.28</v>
      </c>
    </row>
    <row r="9" spans="1:13">
      <c r="A9">
        <v>2</v>
      </c>
      <c r="B9" s="6">
        <v>3.2200000000000002E-4</v>
      </c>
      <c r="C9" s="6">
        <v>3.2200000000000002E-4</v>
      </c>
      <c r="D9" s="7">
        <v>99303.4</v>
      </c>
      <c r="E9" s="7">
        <v>32</v>
      </c>
      <c r="F9" s="5">
        <v>73.48</v>
      </c>
      <c r="G9" t="s">
        <v>12</v>
      </c>
      <c r="H9">
        <v>2</v>
      </c>
      <c r="I9" s="6">
        <v>2.7300000000000002E-4</v>
      </c>
      <c r="J9" s="6">
        <v>2.7300000000000002E-4</v>
      </c>
      <c r="K9" s="7">
        <v>99446.5</v>
      </c>
      <c r="L9" s="7">
        <v>27.2</v>
      </c>
      <c r="M9" s="5">
        <v>78.31</v>
      </c>
    </row>
    <row r="10" spans="1:13">
      <c r="A10">
        <v>3</v>
      </c>
      <c r="B10" s="6">
        <v>2.2000000000000001E-4</v>
      </c>
      <c r="C10" s="6">
        <v>2.2000000000000001E-4</v>
      </c>
      <c r="D10" s="7">
        <v>99271.4</v>
      </c>
      <c r="E10" s="7">
        <v>21.8</v>
      </c>
      <c r="F10" s="5">
        <v>72.510000000000005</v>
      </c>
      <c r="G10" t="s">
        <v>12</v>
      </c>
      <c r="H10">
        <v>3</v>
      </c>
      <c r="I10" s="6">
        <v>1.7200000000000001E-4</v>
      </c>
      <c r="J10" s="6">
        <v>1.7200000000000001E-4</v>
      </c>
      <c r="K10" s="7">
        <v>99419.3</v>
      </c>
      <c r="L10" s="7">
        <v>17.100000000000001</v>
      </c>
      <c r="M10" s="5">
        <v>77.33</v>
      </c>
    </row>
    <row r="11" spans="1:13">
      <c r="A11">
        <v>4</v>
      </c>
      <c r="B11" s="6">
        <v>1.85E-4</v>
      </c>
      <c r="C11" s="6">
        <v>1.85E-4</v>
      </c>
      <c r="D11" s="7">
        <v>99249.600000000006</v>
      </c>
      <c r="E11" s="7">
        <v>18.3</v>
      </c>
      <c r="F11" s="5">
        <v>71.52</v>
      </c>
      <c r="G11" t="s">
        <v>12</v>
      </c>
      <c r="H11">
        <v>4</v>
      </c>
      <c r="I11" s="6">
        <v>1.1400000000000001E-4</v>
      </c>
      <c r="J11" s="6">
        <v>1.1400000000000001E-4</v>
      </c>
      <c r="K11" s="7">
        <v>99402.3</v>
      </c>
      <c r="L11" s="7">
        <v>11.4</v>
      </c>
      <c r="M11" s="5">
        <v>76.34</v>
      </c>
    </row>
    <row r="12" spans="1:13">
      <c r="A12">
        <v>5</v>
      </c>
      <c r="B12" s="6">
        <v>1.5300000000000001E-4</v>
      </c>
      <c r="C12" s="6">
        <v>1.5300000000000001E-4</v>
      </c>
      <c r="D12" s="7">
        <v>99231.3</v>
      </c>
      <c r="E12" s="7">
        <v>15.2</v>
      </c>
      <c r="F12" s="5">
        <v>70.540000000000006</v>
      </c>
      <c r="G12" t="s">
        <v>12</v>
      </c>
      <c r="H12">
        <v>5</v>
      </c>
      <c r="I12" s="6">
        <v>1.1900000000000001E-4</v>
      </c>
      <c r="J12" s="6">
        <v>1.1900000000000001E-4</v>
      </c>
      <c r="K12" s="7">
        <v>99390.9</v>
      </c>
      <c r="L12" s="7">
        <v>11.8</v>
      </c>
      <c r="M12" s="5">
        <v>75.349999999999994</v>
      </c>
    </row>
    <row r="13" spans="1:13">
      <c r="A13">
        <v>6</v>
      </c>
      <c r="B13" s="6">
        <v>1.4200000000000001E-4</v>
      </c>
      <c r="C13" s="6">
        <v>1.4200000000000001E-4</v>
      </c>
      <c r="D13" s="7">
        <v>99216</v>
      </c>
      <c r="E13" s="7">
        <v>14.1</v>
      </c>
      <c r="F13" s="5">
        <v>69.55</v>
      </c>
      <c r="G13" t="s">
        <v>12</v>
      </c>
      <c r="H13">
        <v>6</v>
      </c>
      <c r="I13" s="6">
        <v>1.16E-4</v>
      </c>
      <c r="J13" s="6">
        <v>1.16E-4</v>
      </c>
      <c r="K13" s="7">
        <v>99379.1</v>
      </c>
      <c r="L13" s="7">
        <v>11.5</v>
      </c>
      <c r="M13" s="5">
        <v>74.36</v>
      </c>
    </row>
    <row r="14" spans="1:13">
      <c r="A14">
        <v>7</v>
      </c>
      <c r="B14" s="6">
        <v>1.3999999999999999E-4</v>
      </c>
      <c r="C14" s="6">
        <v>1.3999999999999999E-4</v>
      </c>
      <c r="D14" s="7">
        <v>99201.9</v>
      </c>
      <c r="E14" s="7">
        <v>13.9</v>
      </c>
      <c r="F14" s="5">
        <v>68.56</v>
      </c>
      <c r="G14" t="s">
        <v>12</v>
      </c>
      <c r="H14">
        <v>7</v>
      </c>
      <c r="I14" s="6">
        <v>1.03E-4</v>
      </c>
      <c r="J14" s="6">
        <v>1.03E-4</v>
      </c>
      <c r="K14" s="7">
        <v>99367.6</v>
      </c>
      <c r="L14" s="7">
        <v>10.199999999999999</v>
      </c>
      <c r="M14" s="5">
        <v>73.37</v>
      </c>
    </row>
    <row r="15" spans="1:13">
      <c r="A15">
        <v>8</v>
      </c>
      <c r="B15" s="6">
        <v>1.4100000000000001E-4</v>
      </c>
      <c r="C15" s="6">
        <v>1.4100000000000001E-4</v>
      </c>
      <c r="D15" s="7">
        <v>99188</v>
      </c>
      <c r="E15" s="7">
        <v>14</v>
      </c>
      <c r="F15" s="5">
        <v>67.569999999999993</v>
      </c>
      <c r="G15" t="s">
        <v>12</v>
      </c>
      <c r="H15">
        <v>8</v>
      </c>
      <c r="I15" s="6">
        <v>9.5000000000000005E-5</v>
      </c>
      <c r="J15" s="6">
        <v>9.5000000000000005E-5</v>
      </c>
      <c r="K15" s="7">
        <v>99357.4</v>
      </c>
      <c r="L15" s="7">
        <v>9.4</v>
      </c>
      <c r="M15" s="5">
        <v>72.38</v>
      </c>
    </row>
    <row r="16" spans="1:13">
      <c r="A16">
        <v>9</v>
      </c>
      <c r="B16" s="6">
        <v>1.2899999999999999E-4</v>
      </c>
      <c r="C16" s="6">
        <v>1.2899999999999999E-4</v>
      </c>
      <c r="D16" s="7">
        <v>99174</v>
      </c>
      <c r="E16" s="7">
        <v>12.8</v>
      </c>
      <c r="F16" s="5">
        <v>66.58</v>
      </c>
      <c r="G16" t="s">
        <v>12</v>
      </c>
      <c r="H16">
        <v>9</v>
      </c>
      <c r="I16" s="6">
        <v>1.03E-4</v>
      </c>
      <c r="J16" s="6">
        <v>1.03E-4</v>
      </c>
      <c r="K16" s="7">
        <v>99347.9</v>
      </c>
      <c r="L16" s="7">
        <v>10.199999999999999</v>
      </c>
      <c r="M16" s="5">
        <v>71.38</v>
      </c>
    </row>
    <row r="17" spans="1:13">
      <c r="A17">
        <v>10</v>
      </c>
      <c r="B17" s="6">
        <v>1.46E-4</v>
      </c>
      <c r="C17" s="6">
        <v>1.46E-4</v>
      </c>
      <c r="D17" s="7">
        <v>99161.2</v>
      </c>
      <c r="E17" s="7">
        <v>14.5</v>
      </c>
      <c r="F17" s="5">
        <v>65.58</v>
      </c>
      <c r="G17" t="s">
        <v>12</v>
      </c>
      <c r="H17">
        <v>10</v>
      </c>
      <c r="I17" s="6">
        <v>1.22E-4</v>
      </c>
      <c r="J17" s="6">
        <v>1.22E-4</v>
      </c>
      <c r="K17" s="7">
        <v>99337.8</v>
      </c>
      <c r="L17" s="7">
        <v>12.1</v>
      </c>
      <c r="M17" s="5">
        <v>70.39</v>
      </c>
    </row>
    <row r="18" spans="1:13">
      <c r="A18">
        <v>11</v>
      </c>
      <c r="B18" s="6">
        <v>1.6000000000000001E-4</v>
      </c>
      <c r="C18" s="6">
        <v>1.6000000000000001E-4</v>
      </c>
      <c r="D18" s="7">
        <v>99146.7</v>
      </c>
      <c r="E18" s="7">
        <v>15.8</v>
      </c>
      <c r="F18" s="5">
        <v>64.59</v>
      </c>
      <c r="G18" t="s">
        <v>12</v>
      </c>
      <c r="H18">
        <v>11</v>
      </c>
      <c r="I18" s="6">
        <v>1.17E-4</v>
      </c>
      <c r="J18" s="6">
        <v>1.17E-4</v>
      </c>
      <c r="K18" s="7">
        <v>99325.7</v>
      </c>
      <c r="L18" s="7">
        <v>11.6</v>
      </c>
      <c r="M18" s="5">
        <v>69.400000000000006</v>
      </c>
    </row>
    <row r="19" spans="1:13">
      <c r="A19">
        <v>12</v>
      </c>
      <c r="B19" s="6">
        <v>1.74E-4</v>
      </c>
      <c r="C19" s="6">
        <v>1.74E-4</v>
      </c>
      <c r="D19" s="7">
        <v>99130.9</v>
      </c>
      <c r="E19" s="7">
        <v>17.3</v>
      </c>
      <c r="F19" s="5">
        <v>63.6</v>
      </c>
      <c r="G19" t="s">
        <v>12</v>
      </c>
      <c r="H19">
        <v>12</v>
      </c>
      <c r="I19" s="6">
        <v>1.3899999999999999E-4</v>
      </c>
      <c r="J19" s="6">
        <v>1.3899999999999999E-4</v>
      </c>
      <c r="K19" s="7">
        <v>99314.1</v>
      </c>
      <c r="L19" s="7">
        <v>13.8</v>
      </c>
      <c r="M19" s="5">
        <v>68.41</v>
      </c>
    </row>
    <row r="20" spans="1:13">
      <c r="A20">
        <v>13</v>
      </c>
      <c r="B20" s="6">
        <v>1.83E-4</v>
      </c>
      <c r="C20" s="6">
        <v>1.83E-4</v>
      </c>
      <c r="D20" s="7">
        <v>99113.600000000006</v>
      </c>
      <c r="E20" s="7">
        <v>18.2</v>
      </c>
      <c r="F20" s="5">
        <v>62.61</v>
      </c>
      <c r="G20" t="s">
        <v>12</v>
      </c>
      <c r="H20">
        <v>13</v>
      </c>
      <c r="I20" s="6">
        <v>1.3100000000000001E-4</v>
      </c>
      <c r="J20" s="6">
        <v>1.3100000000000001E-4</v>
      </c>
      <c r="K20" s="7">
        <v>99300.3</v>
      </c>
      <c r="L20" s="7">
        <v>13</v>
      </c>
      <c r="M20" s="5">
        <v>67.42</v>
      </c>
    </row>
    <row r="21" spans="1:13">
      <c r="A21">
        <v>14</v>
      </c>
      <c r="B21" s="6">
        <v>2.4800000000000001E-4</v>
      </c>
      <c r="C21" s="6">
        <v>2.4800000000000001E-4</v>
      </c>
      <c r="D21" s="7">
        <v>99095.4</v>
      </c>
      <c r="E21" s="7">
        <v>24.6</v>
      </c>
      <c r="F21" s="5">
        <v>61.63</v>
      </c>
      <c r="G21" t="s">
        <v>12</v>
      </c>
      <c r="H21">
        <v>14</v>
      </c>
      <c r="I21" s="6">
        <v>1.44E-4</v>
      </c>
      <c r="J21" s="6">
        <v>1.44E-4</v>
      </c>
      <c r="K21" s="7">
        <v>99287.3</v>
      </c>
      <c r="L21" s="7">
        <v>14.3</v>
      </c>
      <c r="M21" s="5">
        <v>66.42</v>
      </c>
    </row>
    <row r="22" spans="1:13">
      <c r="A22">
        <v>15</v>
      </c>
      <c r="B22" s="6">
        <v>2.7300000000000002E-4</v>
      </c>
      <c r="C22" s="6">
        <v>2.7300000000000002E-4</v>
      </c>
      <c r="D22" s="7">
        <v>99070.8</v>
      </c>
      <c r="E22" s="7">
        <v>27.1</v>
      </c>
      <c r="F22" s="5">
        <v>60.64</v>
      </c>
      <c r="G22" t="s">
        <v>12</v>
      </c>
      <c r="H22">
        <v>15</v>
      </c>
      <c r="I22" s="6">
        <v>2.1000000000000001E-4</v>
      </c>
      <c r="J22" s="6">
        <v>2.1000000000000001E-4</v>
      </c>
      <c r="K22" s="7">
        <v>99273</v>
      </c>
      <c r="L22" s="7">
        <v>20.8</v>
      </c>
      <c r="M22" s="5">
        <v>65.430000000000007</v>
      </c>
    </row>
    <row r="23" spans="1:13">
      <c r="A23">
        <v>16</v>
      </c>
      <c r="B23" s="6">
        <v>4.4999999999999999E-4</v>
      </c>
      <c r="C23" s="6">
        <v>4.4999999999999999E-4</v>
      </c>
      <c r="D23" s="7">
        <v>99043.7</v>
      </c>
      <c r="E23" s="7">
        <v>44.5</v>
      </c>
      <c r="F23" s="5">
        <v>59.66</v>
      </c>
      <c r="G23" t="s">
        <v>12</v>
      </c>
      <c r="H23">
        <v>16</v>
      </c>
      <c r="I23" s="6">
        <v>2.5599999999999999E-4</v>
      </c>
      <c r="J23" s="6">
        <v>2.5599999999999999E-4</v>
      </c>
      <c r="K23" s="7">
        <v>99252.2</v>
      </c>
      <c r="L23" s="7">
        <v>25.4</v>
      </c>
      <c r="M23" s="5">
        <v>64.45</v>
      </c>
    </row>
    <row r="24" spans="1:13">
      <c r="A24">
        <v>17</v>
      </c>
      <c r="B24" s="6">
        <v>5.9599999999999996E-4</v>
      </c>
      <c r="C24" s="6">
        <v>5.9599999999999996E-4</v>
      </c>
      <c r="D24" s="7">
        <v>98999.2</v>
      </c>
      <c r="E24" s="7">
        <v>59</v>
      </c>
      <c r="F24" s="5">
        <v>58.68</v>
      </c>
      <c r="G24" t="s">
        <v>12</v>
      </c>
      <c r="H24">
        <v>17</v>
      </c>
      <c r="I24" s="6">
        <v>2.9700000000000001E-4</v>
      </c>
      <c r="J24" s="6">
        <v>2.9700000000000001E-4</v>
      </c>
      <c r="K24" s="7">
        <v>99226.8</v>
      </c>
      <c r="L24" s="7">
        <v>29.5</v>
      </c>
      <c r="M24" s="5">
        <v>63.46</v>
      </c>
    </row>
    <row r="25" spans="1:13">
      <c r="A25">
        <v>18</v>
      </c>
      <c r="B25" s="6">
        <v>8.0000000000000004E-4</v>
      </c>
      <c r="C25" s="6">
        <v>8.0000000000000004E-4</v>
      </c>
      <c r="D25" s="7">
        <v>98940.2</v>
      </c>
      <c r="E25" s="7">
        <v>79.099999999999994</v>
      </c>
      <c r="F25" s="5">
        <v>57.72</v>
      </c>
      <c r="G25" t="s">
        <v>12</v>
      </c>
      <c r="H25">
        <v>18</v>
      </c>
      <c r="I25" s="6">
        <v>2.9700000000000001E-4</v>
      </c>
      <c r="J25" s="6">
        <v>2.9700000000000001E-4</v>
      </c>
      <c r="K25" s="7">
        <v>99197.3</v>
      </c>
      <c r="L25" s="7">
        <v>29.5</v>
      </c>
      <c r="M25" s="5">
        <v>62.48</v>
      </c>
    </row>
    <row r="26" spans="1:13">
      <c r="A26">
        <v>19</v>
      </c>
      <c r="B26" s="6">
        <v>8.6200000000000003E-4</v>
      </c>
      <c r="C26" s="6">
        <v>8.6200000000000003E-4</v>
      </c>
      <c r="D26" s="7">
        <v>98861.1</v>
      </c>
      <c r="E26" s="7">
        <v>85.2</v>
      </c>
      <c r="F26" s="5">
        <v>56.76</v>
      </c>
      <c r="G26" t="s">
        <v>12</v>
      </c>
      <c r="H26">
        <v>19</v>
      </c>
      <c r="I26" s="6">
        <v>2.9E-4</v>
      </c>
      <c r="J26" s="6">
        <v>2.9E-4</v>
      </c>
      <c r="K26" s="7">
        <v>99167.8</v>
      </c>
      <c r="L26" s="7">
        <v>28.7</v>
      </c>
      <c r="M26" s="5">
        <v>61.5</v>
      </c>
    </row>
    <row r="27" spans="1:13">
      <c r="A27">
        <v>20</v>
      </c>
      <c r="B27" s="6">
        <v>8.4599999999999996E-4</v>
      </c>
      <c r="C27" s="6">
        <v>8.4599999999999996E-4</v>
      </c>
      <c r="D27" s="7">
        <v>98775.9</v>
      </c>
      <c r="E27" s="7">
        <v>83.6</v>
      </c>
      <c r="F27" s="5">
        <v>55.81</v>
      </c>
      <c r="G27" t="s">
        <v>12</v>
      </c>
      <c r="H27">
        <v>20</v>
      </c>
      <c r="I27" s="6">
        <v>3.01E-4</v>
      </c>
      <c r="J27" s="6">
        <v>3.01E-4</v>
      </c>
      <c r="K27" s="7">
        <v>99139.1</v>
      </c>
      <c r="L27" s="7">
        <v>29.9</v>
      </c>
      <c r="M27" s="5">
        <v>60.52</v>
      </c>
    </row>
    <row r="28" spans="1:13">
      <c r="A28">
        <v>21</v>
      </c>
      <c r="B28" s="6">
        <v>9.0200000000000002E-4</v>
      </c>
      <c r="C28" s="6">
        <v>9.0200000000000002E-4</v>
      </c>
      <c r="D28" s="7">
        <v>98692.3</v>
      </c>
      <c r="E28" s="7">
        <v>89</v>
      </c>
      <c r="F28" s="5">
        <v>54.86</v>
      </c>
      <c r="G28" t="s">
        <v>12</v>
      </c>
      <c r="H28">
        <v>21</v>
      </c>
      <c r="I28" s="6">
        <v>3.2899999999999997E-4</v>
      </c>
      <c r="J28" s="6">
        <v>3.2899999999999997E-4</v>
      </c>
      <c r="K28" s="7">
        <v>99109.2</v>
      </c>
      <c r="L28" s="7">
        <v>32.6</v>
      </c>
      <c r="M28" s="5">
        <v>59.54</v>
      </c>
    </row>
    <row r="29" spans="1:13">
      <c r="A29">
        <v>22</v>
      </c>
      <c r="B29" s="6">
        <v>8.7900000000000001E-4</v>
      </c>
      <c r="C29" s="6">
        <v>8.7900000000000001E-4</v>
      </c>
      <c r="D29" s="7">
        <v>98603.3</v>
      </c>
      <c r="E29" s="7">
        <v>86.7</v>
      </c>
      <c r="F29" s="5">
        <v>53.91</v>
      </c>
      <c r="G29" t="s">
        <v>12</v>
      </c>
      <c r="H29">
        <v>22</v>
      </c>
      <c r="I29" s="6">
        <v>3.4000000000000002E-4</v>
      </c>
      <c r="J29" s="6">
        <v>3.4000000000000002E-4</v>
      </c>
      <c r="K29" s="7">
        <v>99076.6</v>
      </c>
      <c r="L29" s="7">
        <v>33.700000000000003</v>
      </c>
      <c r="M29" s="5">
        <v>58.56</v>
      </c>
    </row>
    <row r="30" spans="1:13">
      <c r="A30">
        <v>23</v>
      </c>
      <c r="B30" s="6">
        <v>9.0499999999999999E-4</v>
      </c>
      <c r="C30" s="6">
        <v>9.0499999999999999E-4</v>
      </c>
      <c r="D30" s="7">
        <v>98516.7</v>
      </c>
      <c r="E30" s="7">
        <v>89.1</v>
      </c>
      <c r="F30" s="5">
        <v>52.96</v>
      </c>
      <c r="G30" t="s">
        <v>12</v>
      </c>
      <c r="H30">
        <v>23</v>
      </c>
      <c r="I30" s="6">
        <v>2.7700000000000001E-4</v>
      </c>
      <c r="J30" s="6">
        <v>2.7700000000000001E-4</v>
      </c>
      <c r="K30" s="7">
        <v>99042.9</v>
      </c>
      <c r="L30" s="7">
        <v>27.4</v>
      </c>
      <c r="M30" s="5">
        <v>57.58</v>
      </c>
    </row>
    <row r="31" spans="1:13">
      <c r="A31">
        <v>24</v>
      </c>
      <c r="B31" s="6">
        <v>9.2100000000000005E-4</v>
      </c>
      <c r="C31" s="6">
        <v>9.2100000000000005E-4</v>
      </c>
      <c r="D31" s="7">
        <v>98427.5</v>
      </c>
      <c r="E31" s="7">
        <v>90.6</v>
      </c>
      <c r="F31" s="5">
        <v>52</v>
      </c>
      <c r="G31" t="s">
        <v>12</v>
      </c>
      <c r="H31">
        <v>24</v>
      </c>
      <c r="I31" s="6">
        <v>3.3399999999999999E-4</v>
      </c>
      <c r="J31" s="6">
        <v>3.3399999999999999E-4</v>
      </c>
      <c r="K31" s="7">
        <v>99015.5</v>
      </c>
      <c r="L31" s="7">
        <v>33.1</v>
      </c>
      <c r="M31" s="5">
        <v>56.59</v>
      </c>
    </row>
    <row r="32" spans="1:13">
      <c r="A32">
        <v>25</v>
      </c>
      <c r="B32" s="6">
        <v>9.4300000000000004E-4</v>
      </c>
      <c r="C32" s="6">
        <v>9.4300000000000004E-4</v>
      </c>
      <c r="D32" s="7">
        <v>98336.9</v>
      </c>
      <c r="E32" s="7">
        <v>92.7</v>
      </c>
      <c r="F32" s="5">
        <v>51.05</v>
      </c>
      <c r="G32" t="s">
        <v>12</v>
      </c>
      <c r="H32">
        <v>25</v>
      </c>
      <c r="I32" s="6">
        <v>3.3799999999999998E-4</v>
      </c>
      <c r="J32" s="6">
        <v>3.3799999999999998E-4</v>
      </c>
      <c r="K32" s="7">
        <v>98982.399999999994</v>
      </c>
      <c r="L32" s="7">
        <v>33.5</v>
      </c>
      <c r="M32" s="5">
        <v>55.61</v>
      </c>
    </row>
    <row r="33" spans="1:13">
      <c r="A33">
        <v>26</v>
      </c>
      <c r="B33" s="6">
        <v>9.4600000000000001E-4</v>
      </c>
      <c r="C33" s="6">
        <v>9.4499999999999998E-4</v>
      </c>
      <c r="D33" s="7">
        <v>98244.2</v>
      </c>
      <c r="E33" s="7">
        <v>92.9</v>
      </c>
      <c r="F33" s="5">
        <v>50.1</v>
      </c>
      <c r="G33" t="s">
        <v>12</v>
      </c>
      <c r="H33">
        <v>26</v>
      </c>
      <c r="I33" s="6">
        <v>3.3199999999999999E-4</v>
      </c>
      <c r="J33" s="6">
        <v>3.3199999999999999E-4</v>
      </c>
      <c r="K33" s="7">
        <v>98948.9</v>
      </c>
      <c r="L33" s="7">
        <v>32.799999999999997</v>
      </c>
      <c r="M33" s="5">
        <v>54.63</v>
      </c>
    </row>
    <row r="34" spans="1:13">
      <c r="A34">
        <v>27</v>
      </c>
      <c r="B34" s="6">
        <v>9.2900000000000003E-4</v>
      </c>
      <c r="C34" s="6">
        <v>9.2800000000000001E-4</v>
      </c>
      <c r="D34" s="7">
        <v>98151.4</v>
      </c>
      <c r="E34" s="7">
        <v>91.1</v>
      </c>
      <c r="F34" s="5">
        <v>49.15</v>
      </c>
      <c r="G34" t="s">
        <v>12</v>
      </c>
      <c r="H34">
        <v>27</v>
      </c>
      <c r="I34" s="6">
        <v>3.3799999999999998E-4</v>
      </c>
      <c r="J34" s="6">
        <v>3.3799999999999998E-4</v>
      </c>
      <c r="K34" s="7">
        <v>98916.1</v>
      </c>
      <c r="L34" s="7">
        <v>33.4</v>
      </c>
      <c r="M34" s="5">
        <v>53.65</v>
      </c>
    </row>
    <row r="35" spans="1:13">
      <c r="A35">
        <v>28</v>
      </c>
      <c r="B35" s="6">
        <v>9.5600000000000004E-4</v>
      </c>
      <c r="C35" s="6">
        <v>9.5600000000000004E-4</v>
      </c>
      <c r="D35" s="7">
        <v>98060.3</v>
      </c>
      <c r="E35" s="7">
        <v>93.7</v>
      </c>
      <c r="F35" s="5">
        <v>48.19</v>
      </c>
      <c r="G35" t="s">
        <v>12</v>
      </c>
      <c r="H35">
        <v>28</v>
      </c>
      <c r="I35" s="6">
        <v>3.9100000000000002E-4</v>
      </c>
      <c r="J35" s="6">
        <v>3.9100000000000002E-4</v>
      </c>
      <c r="K35" s="7">
        <v>98882.7</v>
      </c>
      <c r="L35" s="7">
        <v>38.700000000000003</v>
      </c>
      <c r="M35" s="5">
        <v>52.67</v>
      </c>
    </row>
    <row r="36" spans="1:13">
      <c r="A36">
        <v>29</v>
      </c>
      <c r="B36" s="6">
        <v>1.016E-3</v>
      </c>
      <c r="C36" s="6">
        <v>1.0150000000000001E-3</v>
      </c>
      <c r="D36" s="7">
        <v>97966.5</v>
      </c>
      <c r="E36" s="7">
        <v>99.4</v>
      </c>
      <c r="F36" s="5">
        <v>47.24</v>
      </c>
      <c r="G36" t="s">
        <v>12</v>
      </c>
      <c r="H36">
        <v>29</v>
      </c>
      <c r="I36" s="6">
        <v>4.0900000000000002E-4</v>
      </c>
      <c r="J36" s="6">
        <v>4.0900000000000002E-4</v>
      </c>
      <c r="K36" s="7">
        <v>98844</v>
      </c>
      <c r="L36" s="7">
        <v>40.4</v>
      </c>
      <c r="M36" s="5">
        <v>51.69</v>
      </c>
    </row>
    <row r="37" spans="1:13">
      <c r="A37">
        <v>30</v>
      </c>
      <c r="B37" s="6">
        <v>1.008E-3</v>
      </c>
      <c r="C37" s="6">
        <v>1.0070000000000001E-3</v>
      </c>
      <c r="D37" s="7">
        <v>97867.1</v>
      </c>
      <c r="E37" s="7">
        <v>98.6</v>
      </c>
      <c r="F37" s="5">
        <v>46.28</v>
      </c>
      <c r="G37" t="s">
        <v>12</v>
      </c>
      <c r="H37">
        <v>30</v>
      </c>
      <c r="I37" s="6">
        <v>4.5100000000000001E-4</v>
      </c>
      <c r="J37" s="6">
        <v>4.5100000000000001E-4</v>
      </c>
      <c r="K37" s="7">
        <v>98803.6</v>
      </c>
      <c r="L37" s="7">
        <v>44.5</v>
      </c>
      <c r="M37" s="5">
        <v>50.71</v>
      </c>
    </row>
    <row r="38" spans="1:13">
      <c r="A38">
        <v>31</v>
      </c>
      <c r="B38" s="6">
        <v>1.016E-3</v>
      </c>
      <c r="C38" s="6">
        <v>1.016E-3</v>
      </c>
      <c r="D38" s="7">
        <v>97768.5</v>
      </c>
      <c r="E38" s="7">
        <v>99.3</v>
      </c>
      <c r="F38" s="5">
        <v>45.33</v>
      </c>
      <c r="G38" t="s">
        <v>12</v>
      </c>
      <c r="H38">
        <v>31</v>
      </c>
      <c r="I38" s="6">
        <v>4.7699999999999999E-4</v>
      </c>
      <c r="J38" s="6">
        <v>4.7699999999999999E-4</v>
      </c>
      <c r="K38" s="7">
        <v>98759</v>
      </c>
      <c r="L38" s="7">
        <v>47.1</v>
      </c>
      <c r="M38" s="5">
        <v>49.73</v>
      </c>
    </row>
    <row r="39" spans="1:13">
      <c r="A39">
        <v>32</v>
      </c>
      <c r="B39" s="6">
        <v>1.0790000000000001E-3</v>
      </c>
      <c r="C39" s="6">
        <v>1.078E-3</v>
      </c>
      <c r="D39" s="7">
        <v>97669.2</v>
      </c>
      <c r="E39" s="7">
        <v>105.3</v>
      </c>
      <c r="F39" s="5">
        <v>44.38</v>
      </c>
      <c r="G39" t="s">
        <v>12</v>
      </c>
      <c r="H39">
        <v>32</v>
      </c>
      <c r="I39" s="6">
        <v>4.6299999999999998E-4</v>
      </c>
      <c r="J39" s="6">
        <v>4.6299999999999998E-4</v>
      </c>
      <c r="K39" s="7">
        <v>98711.9</v>
      </c>
      <c r="L39" s="7">
        <v>45.7</v>
      </c>
      <c r="M39" s="5">
        <v>48.75</v>
      </c>
    </row>
    <row r="40" spans="1:13">
      <c r="A40">
        <v>33</v>
      </c>
      <c r="B40" s="6">
        <v>1.1230000000000001E-3</v>
      </c>
      <c r="C40" s="6">
        <v>1.1230000000000001E-3</v>
      </c>
      <c r="D40" s="7">
        <v>97563.9</v>
      </c>
      <c r="E40" s="7">
        <v>109.5</v>
      </c>
      <c r="F40" s="5">
        <v>43.42</v>
      </c>
      <c r="G40" t="s">
        <v>12</v>
      </c>
      <c r="H40">
        <v>33</v>
      </c>
      <c r="I40" s="6">
        <v>5.5199999999999997E-4</v>
      </c>
      <c r="J40" s="6">
        <v>5.5199999999999997E-4</v>
      </c>
      <c r="K40" s="7">
        <v>98666.2</v>
      </c>
      <c r="L40" s="7">
        <v>54.5</v>
      </c>
      <c r="M40" s="5">
        <v>47.78</v>
      </c>
    </row>
    <row r="41" spans="1:13">
      <c r="A41">
        <v>34</v>
      </c>
      <c r="B41" s="6">
        <v>1.1130000000000001E-3</v>
      </c>
      <c r="C41" s="6">
        <v>1.1119999999999999E-3</v>
      </c>
      <c r="D41" s="7">
        <v>97454.399999999994</v>
      </c>
      <c r="E41" s="7">
        <v>108.4</v>
      </c>
      <c r="F41" s="5">
        <v>42.47</v>
      </c>
      <c r="G41" t="s">
        <v>12</v>
      </c>
      <c r="H41">
        <v>34</v>
      </c>
      <c r="I41" s="6">
        <v>5.5400000000000002E-4</v>
      </c>
      <c r="J41" s="6">
        <v>5.5400000000000002E-4</v>
      </c>
      <c r="K41" s="7">
        <v>98611.7</v>
      </c>
      <c r="L41" s="7">
        <v>54.6</v>
      </c>
      <c r="M41" s="5">
        <v>46.8</v>
      </c>
    </row>
    <row r="42" spans="1:13">
      <c r="A42">
        <v>35</v>
      </c>
      <c r="B42" s="6">
        <v>1.1689999999999999E-3</v>
      </c>
      <c r="C42" s="6">
        <v>1.168E-3</v>
      </c>
      <c r="D42" s="7">
        <v>97346</v>
      </c>
      <c r="E42" s="7">
        <v>113.7</v>
      </c>
      <c r="F42" s="5">
        <v>41.52</v>
      </c>
      <c r="G42" t="s">
        <v>12</v>
      </c>
      <c r="H42">
        <v>35</v>
      </c>
      <c r="I42" s="6">
        <v>6.6200000000000005E-4</v>
      </c>
      <c r="J42" s="6">
        <v>6.6100000000000002E-4</v>
      </c>
      <c r="K42" s="7">
        <v>98557.1</v>
      </c>
      <c r="L42" s="7">
        <v>65.2</v>
      </c>
      <c r="M42" s="5">
        <v>45.83</v>
      </c>
    </row>
    <row r="43" spans="1:13">
      <c r="A43">
        <v>36</v>
      </c>
      <c r="B43" s="6">
        <v>1.1689999999999999E-3</v>
      </c>
      <c r="C43" s="6">
        <v>1.1689999999999999E-3</v>
      </c>
      <c r="D43" s="7">
        <v>97232.3</v>
      </c>
      <c r="E43" s="7">
        <v>113.6</v>
      </c>
      <c r="F43" s="5">
        <v>40.57</v>
      </c>
      <c r="G43" t="s">
        <v>12</v>
      </c>
      <c r="H43">
        <v>36</v>
      </c>
      <c r="I43" s="6">
        <v>7.3200000000000001E-4</v>
      </c>
      <c r="J43" s="6">
        <v>7.3200000000000001E-4</v>
      </c>
      <c r="K43" s="7">
        <v>98491.9</v>
      </c>
      <c r="L43" s="7">
        <v>72</v>
      </c>
      <c r="M43" s="5">
        <v>44.86</v>
      </c>
    </row>
    <row r="44" spans="1:13">
      <c r="A44">
        <v>37</v>
      </c>
      <c r="B44" s="6">
        <v>1.294E-3</v>
      </c>
      <c r="C44" s="6">
        <v>1.2930000000000001E-3</v>
      </c>
      <c r="D44" s="7">
        <v>97118.6</v>
      </c>
      <c r="E44" s="7">
        <v>125.6</v>
      </c>
      <c r="F44" s="5">
        <v>39.61</v>
      </c>
      <c r="G44" t="s">
        <v>12</v>
      </c>
      <c r="H44">
        <v>37</v>
      </c>
      <c r="I44" s="6">
        <v>7.8299999999999995E-4</v>
      </c>
      <c r="J44" s="6">
        <v>7.8200000000000003E-4</v>
      </c>
      <c r="K44" s="7">
        <v>98419.8</v>
      </c>
      <c r="L44" s="7">
        <v>77</v>
      </c>
      <c r="M44" s="5">
        <v>43.89</v>
      </c>
    </row>
    <row r="45" spans="1:13">
      <c r="A45">
        <v>38</v>
      </c>
      <c r="B45" s="6">
        <v>1.3829999999999999E-3</v>
      </c>
      <c r="C45" s="6">
        <v>1.382E-3</v>
      </c>
      <c r="D45" s="7">
        <v>96993</v>
      </c>
      <c r="E45" s="7">
        <v>134</v>
      </c>
      <c r="F45" s="5">
        <v>38.659999999999997</v>
      </c>
      <c r="G45" t="s">
        <v>12</v>
      </c>
      <c r="H45">
        <v>38</v>
      </c>
      <c r="I45" s="6">
        <v>8.3500000000000002E-4</v>
      </c>
      <c r="J45" s="6">
        <v>8.34E-4</v>
      </c>
      <c r="K45" s="7">
        <v>98342.8</v>
      </c>
      <c r="L45" s="7">
        <v>82</v>
      </c>
      <c r="M45" s="5">
        <v>42.92</v>
      </c>
    </row>
    <row r="46" spans="1:13">
      <c r="A46">
        <v>39</v>
      </c>
      <c r="B46" s="6">
        <v>1.526E-3</v>
      </c>
      <c r="C46" s="6">
        <v>1.524E-3</v>
      </c>
      <c r="D46" s="7">
        <v>96859</v>
      </c>
      <c r="E46" s="7">
        <v>147.69999999999999</v>
      </c>
      <c r="F46" s="5">
        <v>37.72</v>
      </c>
      <c r="G46" t="s">
        <v>12</v>
      </c>
      <c r="H46">
        <v>39</v>
      </c>
      <c r="I46" s="6">
        <v>9.4399999999999996E-4</v>
      </c>
      <c r="J46" s="6">
        <v>9.4399999999999996E-4</v>
      </c>
      <c r="K46" s="7">
        <v>98260.800000000003</v>
      </c>
      <c r="L46" s="7">
        <v>92.7</v>
      </c>
      <c r="M46" s="5">
        <v>41.96</v>
      </c>
    </row>
    <row r="47" spans="1:13">
      <c r="A47">
        <v>40</v>
      </c>
      <c r="B47" s="6">
        <v>1.5989999999999999E-3</v>
      </c>
      <c r="C47" s="6">
        <v>1.5969999999999999E-3</v>
      </c>
      <c r="D47" s="7">
        <v>96711.3</v>
      </c>
      <c r="E47" s="7">
        <v>154.5</v>
      </c>
      <c r="F47" s="5">
        <v>36.770000000000003</v>
      </c>
      <c r="G47" t="s">
        <v>12</v>
      </c>
      <c r="H47">
        <v>40</v>
      </c>
      <c r="I47" s="6">
        <v>1.011E-3</v>
      </c>
      <c r="J47" s="6">
        <v>1.011E-3</v>
      </c>
      <c r="K47" s="7">
        <v>98168.1</v>
      </c>
      <c r="L47" s="7">
        <v>99.2</v>
      </c>
      <c r="M47" s="5">
        <v>41</v>
      </c>
    </row>
    <row r="48" spans="1:13">
      <c r="A48">
        <v>41</v>
      </c>
      <c r="B48" s="6">
        <v>1.8090000000000001E-3</v>
      </c>
      <c r="C48" s="6">
        <v>1.8079999999999999E-3</v>
      </c>
      <c r="D48" s="7">
        <v>96556.800000000003</v>
      </c>
      <c r="E48" s="7">
        <v>174.5</v>
      </c>
      <c r="F48" s="5">
        <v>35.83</v>
      </c>
      <c r="G48" t="s">
        <v>12</v>
      </c>
      <c r="H48">
        <v>41</v>
      </c>
      <c r="I48" s="6">
        <v>1.1410000000000001E-3</v>
      </c>
      <c r="J48" s="6">
        <v>1.1410000000000001E-3</v>
      </c>
      <c r="K48" s="7">
        <v>98068.800000000003</v>
      </c>
      <c r="L48" s="7">
        <v>111.8</v>
      </c>
      <c r="M48" s="5">
        <v>40.04</v>
      </c>
    </row>
    <row r="49" spans="1:13">
      <c r="A49">
        <v>42</v>
      </c>
      <c r="B49" s="6">
        <v>1.9170000000000001E-3</v>
      </c>
      <c r="C49" s="6">
        <v>1.916E-3</v>
      </c>
      <c r="D49" s="7">
        <v>96382.3</v>
      </c>
      <c r="E49" s="7">
        <v>184.6</v>
      </c>
      <c r="F49" s="5">
        <v>34.9</v>
      </c>
      <c r="G49" t="s">
        <v>12</v>
      </c>
      <c r="H49">
        <v>42</v>
      </c>
      <c r="I49" s="6">
        <v>1.2470000000000001E-3</v>
      </c>
      <c r="J49" s="6">
        <v>1.2459999999999999E-3</v>
      </c>
      <c r="K49" s="7">
        <v>97957</v>
      </c>
      <c r="L49" s="7">
        <v>122.1</v>
      </c>
      <c r="M49" s="5">
        <v>39.08</v>
      </c>
    </row>
    <row r="50" spans="1:13">
      <c r="A50">
        <v>43</v>
      </c>
      <c r="B50" s="6">
        <v>2.1210000000000001E-3</v>
      </c>
      <c r="C50" s="6">
        <v>2.1189999999999998E-3</v>
      </c>
      <c r="D50" s="7">
        <v>96197.6</v>
      </c>
      <c r="E50" s="7">
        <v>203.8</v>
      </c>
      <c r="F50" s="5">
        <v>33.96</v>
      </c>
      <c r="G50" t="s">
        <v>12</v>
      </c>
      <c r="H50">
        <v>43</v>
      </c>
      <c r="I50" s="6">
        <v>1.4040000000000001E-3</v>
      </c>
      <c r="J50" s="6">
        <v>1.403E-3</v>
      </c>
      <c r="K50" s="7">
        <v>97834.9</v>
      </c>
      <c r="L50" s="7">
        <v>137.30000000000001</v>
      </c>
      <c r="M50" s="5">
        <v>38.130000000000003</v>
      </c>
    </row>
    <row r="51" spans="1:13">
      <c r="A51">
        <v>44</v>
      </c>
      <c r="B51" s="6">
        <v>2.3540000000000002E-3</v>
      </c>
      <c r="C51" s="6">
        <v>2.3509999999999998E-3</v>
      </c>
      <c r="D51" s="7">
        <v>95993.8</v>
      </c>
      <c r="E51" s="7">
        <v>225.7</v>
      </c>
      <c r="F51" s="5">
        <v>33.03</v>
      </c>
      <c r="G51" t="s">
        <v>12</v>
      </c>
      <c r="H51">
        <v>44</v>
      </c>
      <c r="I51" s="6">
        <v>1.5939999999999999E-3</v>
      </c>
      <c r="J51" s="6">
        <v>1.593E-3</v>
      </c>
      <c r="K51" s="7">
        <v>97697.600000000006</v>
      </c>
      <c r="L51" s="7">
        <v>155.6</v>
      </c>
      <c r="M51" s="5">
        <v>37.19</v>
      </c>
    </row>
    <row r="52" spans="1:13">
      <c r="A52">
        <v>45</v>
      </c>
      <c r="B52" s="6">
        <v>2.555E-3</v>
      </c>
      <c r="C52" s="6">
        <v>2.5509999999999999E-3</v>
      </c>
      <c r="D52" s="7">
        <v>95768.2</v>
      </c>
      <c r="E52" s="7">
        <v>244.3</v>
      </c>
      <c r="F52" s="5">
        <v>32.11</v>
      </c>
      <c r="G52" t="s">
        <v>12</v>
      </c>
      <c r="H52">
        <v>45</v>
      </c>
      <c r="I52" s="6">
        <v>1.6689999999999999E-3</v>
      </c>
      <c r="J52" s="6">
        <v>1.668E-3</v>
      </c>
      <c r="K52" s="7">
        <v>97542</v>
      </c>
      <c r="L52" s="7">
        <v>162.69999999999999</v>
      </c>
      <c r="M52" s="5">
        <v>36.24</v>
      </c>
    </row>
    <row r="53" spans="1:13">
      <c r="A53">
        <v>46</v>
      </c>
      <c r="B53" s="6">
        <v>2.7910000000000001E-3</v>
      </c>
      <c r="C53" s="6">
        <v>2.7880000000000001E-3</v>
      </c>
      <c r="D53" s="7">
        <v>95523.8</v>
      </c>
      <c r="E53" s="7">
        <v>266.3</v>
      </c>
      <c r="F53" s="5">
        <v>31.19</v>
      </c>
      <c r="G53" t="s">
        <v>12</v>
      </c>
      <c r="H53">
        <v>46</v>
      </c>
      <c r="I53" s="6">
        <v>1.781E-3</v>
      </c>
      <c r="J53" s="6">
        <v>1.779E-3</v>
      </c>
      <c r="K53" s="7">
        <v>97379.3</v>
      </c>
      <c r="L53" s="7">
        <v>173.3</v>
      </c>
      <c r="M53" s="5">
        <v>35.299999999999997</v>
      </c>
    </row>
    <row r="54" spans="1:13">
      <c r="A54">
        <v>47</v>
      </c>
      <c r="B54" s="6">
        <v>3.1449999999999998E-3</v>
      </c>
      <c r="C54" s="6">
        <v>3.14E-3</v>
      </c>
      <c r="D54" s="7">
        <v>95257.600000000006</v>
      </c>
      <c r="E54" s="7">
        <v>299.10000000000002</v>
      </c>
      <c r="F54" s="5">
        <v>30.28</v>
      </c>
      <c r="G54" t="s">
        <v>12</v>
      </c>
      <c r="H54">
        <v>47</v>
      </c>
      <c r="I54" s="6">
        <v>2.0500000000000002E-3</v>
      </c>
      <c r="J54" s="6">
        <v>2.0479999999999999E-3</v>
      </c>
      <c r="K54" s="7">
        <v>97206</v>
      </c>
      <c r="L54" s="7">
        <v>199</v>
      </c>
      <c r="M54" s="5">
        <v>34.369999999999997</v>
      </c>
    </row>
    <row r="55" spans="1:13">
      <c r="A55">
        <v>48</v>
      </c>
      <c r="B55" s="6">
        <v>3.2720000000000002E-3</v>
      </c>
      <c r="C55" s="6">
        <v>3.2669999999999999E-3</v>
      </c>
      <c r="D55" s="7">
        <v>94958.5</v>
      </c>
      <c r="E55" s="7">
        <v>310.2</v>
      </c>
      <c r="F55" s="5">
        <v>29.37</v>
      </c>
      <c r="G55" t="s">
        <v>12</v>
      </c>
      <c r="H55">
        <v>48</v>
      </c>
      <c r="I55" s="6">
        <v>2.2469999999999999E-3</v>
      </c>
      <c r="J55" s="6">
        <v>2.2439999999999999E-3</v>
      </c>
      <c r="K55" s="7">
        <v>97007</v>
      </c>
      <c r="L55" s="7">
        <v>217.7</v>
      </c>
      <c r="M55" s="5">
        <v>33.43</v>
      </c>
    </row>
    <row r="56" spans="1:13">
      <c r="A56">
        <v>49</v>
      </c>
      <c r="B56" s="6">
        <v>3.5690000000000001E-3</v>
      </c>
      <c r="C56" s="6">
        <v>3.5630000000000002E-3</v>
      </c>
      <c r="D56" s="7">
        <v>94648.3</v>
      </c>
      <c r="E56" s="7">
        <v>337.2</v>
      </c>
      <c r="F56" s="5">
        <v>28.46</v>
      </c>
      <c r="G56" t="s">
        <v>12</v>
      </c>
      <c r="H56">
        <v>49</v>
      </c>
      <c r="I56" s="6">
        <v>2.3960000000000001E-3</v>
      </c>
      <c r="J56" s="6">
        <v>2.3930000000000002E-3</v>
      </c>
      <c r="K56" s="7">
        <v>96789.2</v>
      </c>
      <c r="L56" s="7">
        <v>231.6</v>
      </c>
      <c r="M56" s="5">
        <v>32.51</v>
      </c>
    </row>
    <row r="57" spans="1:13">
      <c r="A57">
        <v>50</v>
      </c>
      <c r="B57" s="6">
        <v>3.8800000000000002E-3</v>
      </c>
      <c r="C57" s="6">
        <v>3.8730000000000001E-3</v>
      </c>
      <c r="D57" s="7">
        <v>94311</v>
      </c>
      <c r="E57" s="7">
        <v>365.2</v>
      </c>
      <c r="F57" s="5">
        <v>27.56</v>
      </c>
      <c r="G57" t="s">
        <v>12</v>
      </c>
      <c r="H57">
        <v>50</v>
      </c>
      <c r="I57" s="6">
        <v>2.709E-3</v>
      </c>
      <c r="J57" s="6">
        <v>2.7049999999999999E-3</v>
      </c>
      <c r="K57" s="7">
        <v>96557.6</v>
      </c>
      <c r="L57" s="7">
        <v>261.2</v>
      </c>
      <c r="M57" s="5">
        <v>31.59</v>
      </c>
    </row>
    <row r="58" spans="1:13">
      <c r="A58">
        <v>51</v>
      </c>
      <c r="B58" s="6">
        <v>4.3410000000000002E-3</v>
      </c>
      <c r="C58" s="6">
        <v>4.3319999999999999E-3</v>
      </c>
      <c r="D58" s="7">
        <v>93945.8</v>
      </c>
      <c r="E58" s="7">
        <v>406.9</v>
      </c>
      <c r="F58" s="5">
        <v>26.67</v>
      </c>
      <c r="G58" t="s">
        <v>12</v>
      </c>
      <c r="H58">
        <v>51</v>
      </c>
      <c r="I58" s="6">
        <v>2.9190000000000002E-3</v>
      </c>
      <c r="J58" s="6">
        <v>2.9150000000000001E-3</v>
      </c>
      <c r="K58" s="7">
        <v>96296.4</v>
      </c>
      <c r="L58" s="7">
        <v>280.7</v>
      </c>
      <c r="M58" s="5">
        <v>30.67</v>
      </c>
    </row>
    <row r="59" spans="1:13">
      <c r="A59">
        <v>52</v>
      </c>
      <c r="B59" s="6">
        <v>4.895E-3</v>
      </c>
      <c r="C59" s="6">
        <v>4.8830000000000002E-3</v>
      </c>
      <c r="D59" s="7">
        <v>93538.8</v>
      </c>
      <c r="E59" s="7">
        <v>456.7</v>
      </c>
      <c r="F59" s="5">
        <v>25.78</v>
      </c>
      <c r="G59" t="s">
        <v>12</v>
      </c>
      <c r="H59">
        <v>52</v>
      </c>
      <c r="I59" s="6">
        <v>3.2130000000000001E-3</v>
      </c>
      <c r="J59" s="6">
        <v>3.2070000000000002E-3</v>
      </c>
      <c r="K59" s="7">
        <v>96015.8</v>
      </c>
      <c r="L59" s="7">
        <v>308</v>
      </c>
      <c r="M59" s="5">
        <v>29.76</v>
      </c>
    </row>
    <row r="60" spans="1:13">
      <c r="A60">
        <v>53</v>
      </c>
      <c r="B60" s="6">
        <v>5.5750000000000001E-3</v>
      </c>
      <c r="C60" s="6">
        <v>5.5599999999999998E-3</v>
      </c>
      <c r="D60" s="7">
        <v>93082.1</v>
      </c>
      <c r="E60" s="7">
        <v>517.5</v>
      </c>
      <c r="F60" s="5">
        <v>24.91</v>
      </c>
      <c r="G60" t="s">
        <v>12</v>
      </c>
      <c r="H60">
        <v>53</v>
      </c>
      <c r="I60" s="6">
        <v>3.4559999999999999E-3</v>
      </c>
      <c r="J60" s="6">
        <v>3.4499999999999999E-3</v>
      </c>
      <c r="K60" s="7">
        <v>95707.8</v>
      </c>
      <c r="L60" s="7">
        <v>330.2</v>
      </c>
      <c r="M60" s="5">
        <v>28.85</v>
      </c>
    </row>
    <row r="61" spans="1:13">
      <c r="A61">
        <v>54</v>
      </c>
      <c r="B61" s="6">
        <v>6.1760000000000001E-3</v>
      </c>
      <c r="C61" s="6">
        <v>6.1570000000000001E-3</v>
      </c>
      <c r="D61" s="7">
        <v>92564.6</v>
      </c>
      <c r="E61" s="7">
        <v>569.9</v>
      </c>
      <c r="F61" s="5">
        <v>24.04</v>
      </c>
      <c r="G61" t="s">
        <v>12</v>
      </c>
      <c r="H61">
        <v>54</v>
      </c>
      <c r="I61" s="6">
        <v>3.9399999999999999E-3</v>
      </c>
      <c r="J61" s="6">
        <v>3.9329999999999999E-3</v>
      </c>
      <c r="K61" s="7">
        <v>95377.600000000006</v>
      </c>
      <c r="L61" s="7">
        <v>375.1</v>
      </c>
      <c r="M61" s="5">
        <v>27.95</v>
      </c>
    </row>
    <row r="62" spans="1:13">
      <c r="A62">
        <v>55</v>
      </c>
      <c r="B62" s="6">
        <v>6.7320000000000001E-3</v>
      </c>
      <c r="C62" s="6">
        <v>6.7089999999999997E-3</v>
      </c>
      <c r="D62" s="7">
        <v>91994.7</v>
      </c>
      <c r="E62" s="7">
        <v>617.20000000000005</v>
      </c>
      <c r="F62" s="5">
        <v>23.19</v>
      </c>
      <c r="G62" t="s">
        <v>12</v>
      </c>
      <c r="H62">
        <v>55</v>
      </c>
      <c r="I62" s="6">
        <v>4.2170000000000003E-3</v>
      </c>
      <c r="J62" s="6">
        <v>4.2090000000000001E-3</v>
      </c>
      <c r="K62" s="7">
        <v>95002.5</v>
      </c>
      <c r="L62" s="7">
        <v>399.8</v>
      </c>
      <c r="M62" s="5">
        <v>27.06</v>
      </c>
    </row>
    <row r="63" spans="1:13">
      <c r="A63">
        <v>56</v>
      </c>
      <c r="B63" s="6">
        <v>7.5760000000000003E-3</v>
      </c>
      <c r="C63" s="6">
        <v>7.548E-3</v>
      </c>
      <c r="D63" s="7">
        <v>91377.4</v>
      </c>
      <c r="E63" s="7">
        <v>689.7</v>
      </c>
      <c r="F63" s="5">
        <v>22.34</v>
      </c>
      <c r="G63" t="s">
        <v>12</v>
      </c>
      <c r="H63">
        <v>56</v>
      </c>
      <c r="I63" s="6">
        <v>4.5580000000000004E-3</v>
      </c>
      <c r="J63" s="6">
        <v>4.548E-3</v>
      </c>
      <c r="K63" s="7">
        <v>94602.7</v>
      </c>
      <c r="L63" s="7">
        <v>430.2</v>
      </c>
      <c r="M63" s="5">
        <v>26.17</v>
      </c>
    </row>
    <row r="64" spans="1:13">
      <c r="A64">
        <v>57</v>
      </c>
      <c r="B64" s="6">
        <v>8.7200000000000003E-3</v>
      </c>
      <c r="C64" s="6">
        <v>8.6820000000000005E-3</v>
      </c>
      <c r="D64" s="7">
        <v>90687.7</v>
      </c>
      <c r="E64" s="7">
        <v>787.4</v>
      </c>
      <c r="F64" s="5">
        <v>21.51</v>
      </c>
      <c r="G64" t="s">
        <v>12</v>
      </c>
      <c r="H64">
        <v>57</v>
      </c>
      <c r="I64" s="6">
        <v>5.2389999999999997E-3</v>
      </c>
      <c r="J64" s="6">
        <v>5.2249999999999996E-3</v>
      </c>
      <c r="K64" s="7">
        <v>94172.5</v>
      </c>
      <c r="L64" s="7">
        <v>492.1</v>
      </c>
      <c r="M64" s="5">
        <v>25.29</v>
      </c>
    </row>
    <row r="65" spans="1:13">
      <c r="A65">
        <v>58</v>
      </c>
      <c r="B65" s="6">
        <v>9.4999999999999998E-3</v>
      </c>
      <c r="C65" s="6">
        <v>9.4549999999999999E-3</v>
      </c>
      <c r="D65" s="7">
        <v>89900.3</v>
      </c>
      <c r="E65" s="7">
        <v>850</v>
      </c>
      <c r="F65" s="5">
        <v>20.69</v>
      </c>
      <c r="G65" t="s">
        <v>12</v>
      </c>
      <c r="H65">
        <v>58</v>
      </c>
      <c r="I65" s="6">
        <v>5.7039999999999999E-3</v>
      </c>
      <c r="J65" s="6">
        <v>5.6880000000000003E-3</v>
      </c>
      <c r="K65" s="7">
        <v>93680.4</v>
      </c>
      <c r="L65" s="7">
        <v>532.79999999999995</v>
      </c>
      <c r="M65" s="5">
        <v>24.42</v>
      </c>
    </row>
    <row r="66" spans="1:13">
      <c r="A66">
        <v>59</v>
      </c>
      <c r="B66" s="6">
        <v>1.0298E-2</v>
      </c>
      <c r="C66" s="6">
        <v>1.0245000000000001E-2</v>
      </c>
      <c r="D66" s="7">
        <v>89050.3</v>
      </c>
      <c r="E66" s="7">
        <v>912.3</v>
      </c>
      <c r="F66" s="5">
        <v>19.89</v>
      </c>
      <c r="G66" t="s">
        <v>12</v>
      </c>
      <c r="H66">
        <v>59</v>
      </c>
      <c r="I66" s="6">
        <v>6.3400000000000001E-3</v>
      </c>
      <c r="J66" s="6">
        <v>6.319E-3</v>
      </c>
      <c r="K66" s="7">
        <v>93147.5</v>
      </c>
      <c r="L66" s="7">
        <v>588.6</v>
      </c>
      <c r="M66" s="5">
        <v>23.56</v>
      </c>
    </row>
    <row r="67" spans="1:13">
      <c r="A67">
        <v>60</v>
      </c>
      <c r="B67" s="6">
        <v>1.1428000000000001E-2</v>
      </c>
      <c r="C67" s="6">
        <v>1.1363E-2</v>
      </c>
      <c r="D67" s="7">
        <v>88138</v>
      </c>
      <c r="E67" s="7">
        <v>1001.5</v>
      </c>
      <c r="F67" s="5">
        <v>19.09</v>
      </c>
      <c r="G67" t="s">
        <v>12</v>
      </c>
      <c r="H67">
        <v>60</v>
      </c>
      <c r="I67" s="6">
        <v>7.1469999999999997E-3</v>
      </c>
      <c r="J67" s="6">
        <v>7.1209999999999997E-3</v>
      </c>
      <c r="K67" s="7">
        <v>92558.9</v>
      </c>
      <c r="L67" s="7">
        <v>659.1</v>
      </c>
      <c r="M67" s="5">
        <v>22.7</v>
      </c>
    </row>
    <row r="68" spans="1:13">
      <c r="A68">
        <v>61</v>
      </c>
      <c r="B68" s="6">
        <v>1.2689000000000001E-2</v>
      </c>
      <c r="C68" s="6">
        <v>1.2609E-2</v>
      </c>
      <c r="D68" s="7">
        <v>87136.4</v>
      </c>
      <c r="E68" s="7">
        <v>1098.7</v>
      </c>
      <c r="F68" s="5">
        <v>18.3</v>
      </c>
      <c r="G68" t="s">
        <v>12</v>
      </c>
      <c r="H68">
        <v>61</v>
      </c>
      <c r="I68" s="6">
        <v>7.705E-3</v>
      </c>
      <c r="J68" s="6">
        <v>7.6750000000000004E-3</v>
      </c>
      <c r="K68" s="7">
        <v>91899.7</v>
      </c>
      <c r="L68" s="7">
        <v>705.3</v>
      </c>
      <c r="M68" s="5">
        <v>21.86</v>
      </c>
    </row>
    <row r="69" spans="1:13">
      <c r="A69">
        <v>62</v>
      </c>
      <c r="B69" s="6">
        <v>1.3991999999999999E-2</v>
      </c>
      <c r="C69" s="6">
        <v>1.3894999999999999E-2</v>
      </c>
      <c r="D69" s="7">
        <v>86037.8</v>
      </c>
      <c r="E69" s="7">
        <v>1195.5</v>
      </c>
      <c r="F69" s="5">
        <v>17.53</v>
      </c>
      <c r="G69" t="s">
        <v>12</v>
      </c>
      <c r="H69">
        <v>62</v>
      </c>
      <c r="I69" s="6">
        <v>8.5059999999999997E-3</v>
      </c>
      <c r="J69" s="6">
        <v>8.4700000000000001E-3</v>
      </c>
      <c r="K69" s="7">
        <v>91194.4</v>
      </c>
      <c r="L69" s="7">
        <v>772.4</v>
      </c>
      <c r="M69" s="5">
        <v>21.03</v>
      </c>
    </row>
    <row r="70" spans="1:13">
      <c r="A70">
        <v>63</v>
      </c>
      <c r="B70" s="6">
        <v>1.5484E-2</v>
      </c>
      <c r="C70" s="6">
        <v>1.5365E-2</v>
      </c>
      <c r="D70" s="7">
        <v>84842.3</v>
      </c>
      <c r="E70" s="7">
        <v>1303.5999999999999</v>
      </c>
      <c r="F70" s="5">
        <v>16.77</v>
      </c>
      <c r="G70" t="s">
        <v>12</v>
      </c>
      <c r="H70">
        <v>63</v>
      </c>
      <c r="I70" s="6">
        <v>9.1299999999999992E-3</v>
      </c>
      <c r="J70" s="6">
        <v>9.0889999999999999E-3</v>
      </c>
      <c r="K70" s="7">
        <v>90422</v>
      </c>
      <c r="L70" s="7">
        <v>821.8</v>
      </c>
      <c r="M70" s="5">
        <v>20.2</v>
      </c>
    </row>
    <row r="71" spans="1:13">
      <c r="A71">
        <v>64</v>
      </c>
      <c r="B71" s="6">
        <v>1.7464E-2</v>
      </c>
      <c r="C71" s="6">
        <v>1.7312999999999999E-2</v>
      </c>
      <c r="D71" s="7">
        <v>83538.7</v>
      </c>
      <c r="E71" s="7">
        <v>1446.3</v>
      </c>
      <c r="F71" s="5">
        <v>16.02</v>
      </c>
      <c r="G71" t="s">
        <v>12</v>
      </c>
      <c r="H71">
        <v>64</v>
      </c>
      <c r="I71" s="6">
        <v>1.0255999999999999E-2</v>
      </c>
      <c r="J71" s="6">
        <v>1.0203E-2</v>
      </c>
      <c r="K71" s="7">
        <v>89600.1</v>
      </c>
      <c r="L71" s="7">
        <v>914.2</v>
      </c>
      <c r="M71" s="5">
        <v>19.38</v>
      </c>
    </row>
    <row r="72" spans="1:13">
      <c r="A72">
        <v>65</v>
      </c>
      <c r="B72" s="6">
        <v>1.9609999999999999E-2</v>
      </c>
      <c r="C72" s="6">
        <v>1.942E-2</v>
      </c>
      <c r="D72" s="7">
        <v>82092.399999999994</v>
      </c>
      <c r="E72" s="7">
        <v>1594.2</v>
      </c>
      <c r="F72" s="5">
        <v>15.29</v>
      </c>
      <c r="G72" t="s">
        <v>12</v>
      </c>
      <c r="H72">
        <v>65</v>
      </c>
      <c r="I72" s="6">
        <v>1.1488999999999999E-2</v>
      </c>
      <c r="J72" s="6">
        <v>1.1423000000000001E-2</v>
      </c>
      <c r="K72" s="7">
        <v>88685.9</v>
      </c>
      <c r="L72" s="7">
        <v>1013.1</v>
      </c>
      <c r="M72" s="5">
        <v>18.579999999999998</v>
      </c>
    </row>
    <row r="73" spans="1:13">
      <c r="A73">
        <v>66</v>
      </c>
      <c r="B73" s="6">
        <v>2.1602E-2</v>
      </c>
      <c r="C73" s="6">
        <v>2.1371000000000001E-2</v>
      </c>
      <c r="D73" s="7">
        <v>80498.100000000006</v>
      </c>
      <c r="E73" s="7">
        <v>1720.3</v>
      </c>
      <c r="F73" s="5">
        <v>14.59</v>
      </c>
      <c r="G73" t="s">
        <v>12</v>
      </c>
      <c r="H73">
        <v>66</v>
      </c>
      <c r="I73" s="6">
        <v>1.2819000000000001E-2</v>
      </c>
      <c r="J73" s="6">
        <v>1.2737E-2</v>
      </c>
      <c r="K73" s="7">
        <v>87672.8</v>
      </c>
      <c r="L73" s="7">
        <v>1116.7</v>
      </c>
      <c r="M73" s="5">
        <v>17.79</v>
      </c>
    </row>
    <row r="74" spans="1:13">
      <c r="A74">
        <v>67</v>
      </c>
      <c r="B74" s="6">
        <v>2.4469000000000001E-2</v>
      </c>
      <c r="C74" s="6">
        <v>2.4174000000000001E-2</v>
      </c>
      <c r="D74" s="7">
        <v>78777.8</v>
      </c>
      <c r="E74" s="7">
        <v>1904.3</v>
      </c>
      <c r="F74" s="5">
        <v>13.9</v>
      </c>
      <c r="G74" t="s">
        <v>12</v>
      </c>
      <c r="H74">
        <v>67</v>
      </c>
      <c r="I74" s="6">
        <v>1.4423999999999999E-2</v>
      </c>
      <c r="J74" s="6">
        <v>1.4321E-2</v>
      </c>
      <c r="K74" s="7">
        <v>86556.1</v>
      </c>
      <c r="L74" s="7">
        <v>1239.5999999999999</v>
      </c>
      <c r="M74" s="5">
        <v>17.010000000000002</v>
      </c>
    </row>
    <row r="75" spans="1:13">
      <c r="A75">
        <v>68</v>
      </c>
      <c r="B75" s="6">
        <v>2.7009999999999999E-2</v>
      </c>
      <c r="C75" s="6">
        <v>2.665E-2</v>
      </c>
      <c r="D75" s="7">
        <v>76873.5</v>
      </c>
      <c r="E75" s="7">
        <v>2048.6999999999998</v>
      </c>
      <c r="F75" s="5">
        <v>13.23</v>
      </c>
      <c r="G75" t="s">
        <v>12</v>
      </c>
      <c r="H75">
        <v>68</v>
      </c>
      <c r="I75" s="6">
        <v>1.5778E-2</v>
      </c>
      <c r="J75" s="6">
        <v>1.5654000000000001E-2</v>
      </c>
      <c r="K75" s="7">
        <v>85316.6</v>
      </c>
      <c r="L75" s="7">
        <v>1335.6</v>
      </c>
      <c r="M75" s="5">
        <v>16.25</v>
      </c>
    </row>
    <row r="76" spans="1:13">
      <c r="A76">
        <v>69</v>
      </c>
      <c r="B76" s="6">
        <v>3.0131999999999999E-2</v>
      </c>
      <c r="C76" s="6">
        <v>2.9685E-2</v>
      </c>
      <c r="D76" s="7">
        <v>74824.800000000003</v>
      </c>
      <c r="E76" s="7">
        <v>2221.1999999999998</v>
      </c>
      <c r="F76" s="5">
        <v>12.58</v>
      </c>
      <c r="G76" t="s">
        <v>12</v>
      </c>
      <c r="H76">
        <v>69</v>
      </c>
      <c r="I76" s="6">
        <v>1.7757999999999999E-2</v>
      </c>
      <c r="J76" s="6">
        <v>1.7600999999999999E-2</v>
      </c>
      <c r="K76" s="7">
        <v>83981</v>
      </c>
      <c r="L76" s="7">
        <v>1478.2</v>
      </c>
      <c r="M76" s="5">
        <v>15.5</v>
      </c>
    </row>
    <row r="77" spans="1:13">
      <c r="A77">
        <v>70</v>
      </c>
      <c r="B77" s="6">
        <v>3.3808999999999999E-2</v>
      </c>
      <c r="C77" s="6">
        <v>3.3246999999999999E-2</v>
      </c>
      <c r="D77" s="7">
        <v>72603.600000000006</v>
      </c>
      <c r="E77" s="7">
        <v>2413.9</v>
      </c>
      <c r="F77" s="5">
        <v>11.95</v>
      </c>
      <c r="G77" t="s">
        <v>12</v>
      </c>
      <c r="H77">
        <v>70</v>
      </c>
      <c r="I77" s="6">
        <v>2.0097E-2</v>
      </c>
      <c r="J77" s="6">
        <v>1.9897000000000001E-2</v>
      </c>
      <c r="K77" s="7">
        <v>82502.8</v>
      </c>
      <c r="L77" s="7">
        <v>1641.6</v>
      </c>
      <c r="M77" s="5">
        <v>14.77</v>
      </c>
    </row>
    <row r="78" spans="1:13">
      <c r="A78">
        <v>71</v>
      </c>
      <c r="B78" s="6">
        <v>3.7619E-2</v>
      </c>
      <c r="C78" s="6">
        <v>3.6923999999999998E-2</v>
      </c>
      <c r="D78" s="7">
        <v>70189.8</v>
      </c>
      <c r="E78" s="7">
        <v>2591.6999999999998</v>
      </c>
      <c r="F78" s="5">
        <v>11.34</v>
      </c>
      <c r="G78" t="s">
        <v>12</v>
      </c>
      <c r="H78">
        <v>71</v>
      </c>
      <c r="I78" s="6">
        <v>2.2536E-2</v>
      </c>
      <c r="J78" s="6">
        <v>2.2284999999999999E-2</v>
      </c>
      <c r="K78" s="7">
        <v>80861.2</v>
      </c>
      <c r="L78" s="7">
        <v>1802</v>
      </c>
      <c r="M78" s="5">
        <v>14.06</v>
      </c>
    </row>
    <row r="79" spans="1:13">
      <c r="A79">
        <v>72</v>
      </c>
      <c r="B79" s="6">
        <v>4.1516999999999998E-2</v>
      </c>
      <c r="C79" s="6">
        <v>4.0673000000000001E-2</v>
      </c>
      <c r="D79" s="7">
        <v>67598</v>
      </c>
      <c r="E79" s="7">
        <v>2749.4</v>
      </c>
      <c r="F79" s="5">
        <v>10.75</v>
      </c>
      <c r="G79" t="s">
        <v>12</v>
      </c>
      <c r="H79">
        <v>72</v>
      </c>
      <c r="I79" s="6">
        <v>2.5343999999999998E-2</v>
      </c>
      <c r="J79" s="6">
        <v>2.5027000000000001E-2</v>
      </c>
      <c r="K79" s="7">
        <v>79059.3</v>
      </c>
      <c r="L79" s="7">
        <v>1978.6</v>
      </c>
      <c r="M79" s="5">
        <v>13.37</v>
      </c>
    </row>
    <row r="80" spans="1:13">
      <c r="A80">
        <v>73</v>
      </c>
      <c r="B80" s="6">
        <v>4.5938E-2</v>
      </c>
      <c r="C80" s="6">
        <v>4.4907000000000002E-2</v>
      </c>
      <c r="D80" s="7">
        <v>64848.6</v>
      </c>
      <c r="E80" s="7">
        <v>2912.1</v>
      </c>
      <c r="F80" s="5">
        <v>10.19</v>
      </c>
      <c r="G80" t="s">
        <v>12</v>
      </c>
      <c r="H80">
        <v>73</v>
      </c>
      <c r="I80" s="6">
        <v>2.7979E-2</v>
      </c>
      <c r="J80" s="6">
        <v>2.7592999999999999E-2</v>
      </c>
      <c r="K80" s="7">
        <v>77080.600000000006</v>
      </c>
      <c r="L80" s="7">
        <v>2126.9</v>
      </c>
      <c r="M80" s="5">
        <v>12.7</v>
      </c>
    </row>
    <row r="81" spans="1:13">
      <c r="A81">
        <v>74</v>
      </c>
      <c r="B81" s="6">
        <v>5.1144000000000002E-2</v>
      </c>
      <c r="C81" s="6">
        <v>4.9868999999999997E-2</v>
      </c>
      <c r="D81" s="7">
        <v>61936.5</v>
      </c>
      <c r="E81" s="7">
        <v>3088.7</v>
      </c>
      <c r="F81" s="5">
        <v>9.64</v>
      </c>
      <c r="G81" t="s">
        <v>12</v>
      </c>
      <c r="H81">
        <v>74</v>
      </c>
      <c r="I81" s="6">
        <v>3.0814000000000001E-2</v>
      </c>
      <c r="J81" s="6">
        <v>3.0346000000000001E-2</v>
      </c>
      <c r="K81" s="7">
        <v>74953.7</v>
      </c>
      <c r="L81" s="7">
        <v>2274.6</v>
      </c>
      <c r="M81" s="5">
        <v>12.04</v>
      </c>
    </row>
    <row r="82" spans="1:13">
      <c r="A82">
        <v>75</v>
      </c>
      <c r="B82" s="6">
        <v>5.5670999999999998E-2</v>
      </c>
      <c r="C82" s="6">
        <v>5.4163000000000003E-2</v>
      </c>
      <c r="D82" s="7">
        <v>58847.8</v>
      </c>
      <c r="E82" s="7">
        <v>3187.4</v>
      </c>
      <c r="F82" s="5">
        <v>9.1199999999999992</v>
      </c>
      <c r="G82" t="s">
        <v>12</v>
      </c>
      <c r="H82">
        <v>75</v>
      </c>
      <c r="I82" s="6">
        <v>3.3716999999999997E-2</v>
      </c>
      <c r="J82" s="6">
        <v>3.3158E-2</v>
      </c>
      <c r="K82" s="7">
        <v>72679.199999999997</v>
      </c>
      <c r="L82" s="7">
        <v>2409.9</v>
      </c>
      <c r="M82" s="5">
        <v>11.4</v>
      </c>
    </row>
    <row r="83" spans="1:13">
      <c r="A83">
        <v>76</v>
      </c>
      <c r="B83" s="6">
        <v>6.1620000000000001E-2</v>
      </c>
      <c r="C83" s="6">
        <v>5.9778999999999999E-2</v>
      </c>
      <c r="D83" s="7">
        <v>55660.4</v>
      </c>
      <c r="E83" s="7">
        <v>3327.3</v>
      </c>
      <c r="F83" s="5">
        <v>8.6199999999999992</v>
      </c>
      <c r="G83" t="s">
        <v>12</v>
      </c>
      <c r="H83">
        <v>76</v>
      </c>
      <c r="I83" s="6">
        <v>3.7830999999999997E-2</v>
      </c>
      <c r="J83" s="6">
        <v>3.7129000000000002E-2</v>
      </c>
      <c r="K83" s="7">
        <v>70269.3</v>
      </c>
      <c r="L83" s="7">
        <v>2609</v>
      </c>
      <c r="M83" s="5">
        <v>10.78</v>
      </c>
    </row>
    <row r="84" spans="1:13">
      <c r="A84">
        <v>77</v>
      </c>
      <c r="B84" s="6">
        <v>6.6791000000000003E-2</v>
      </c>
      <c r="C84" s="6">
        <v>6.4632999999999996E-2</v>
      </c>
      <c r="D84" s="7">
        <v>52333.1</v>
      </c>
      <c r="E84" s="7">
        <v>3382.4</v>
      </c>
      <c r="F84" s="5">
        <v>8.1300000000000008</v>
      </c>
      <c r="G84" t="s">
        <v>12</v>
      </c>
      <c r="H84">
        <v>77</v>
      </c>
      <c r="I84" s="6">
        <v>4.122E-2</v>
      </c>
      <c r="J84" s="6">
        <v>4.0388E-2</v>
      </c>
      <c r="K84" s="7">
        <v>67660.3</v>
      </c>
      <c r="L84" s="7">
        <v>2732.6</v>
      </c>
      <c r="M84" s="5">
        <v>10.17</v>
      </c>
    </row>
    <row r="85" spans="1:13">
      <c r="A85">
        <v>78</v>
      </c>
      <c r="B85" s="6">
        <v>7.3013999999999996E-2</v>
      </c>
      <c r="C85" s="6">
        <v>7.0442000000000005E-2</v>
      </c>
      <c r="D85" s="7">
        <v>48950.7</v>
      </c>
      <c r="E85" s="7">
        <v>3448.2</v>
      </c>
      <c r="F85" s="5">
        <v>7.66</v>
      </c>
      <c r="G85" t="s">
        <v>12</v>
      </c>
      <c r="H85">
        <v>78</v>
      </c>
      <c r="I85" s="6">
        <v>4.5946000000000001E-2</v>
      </c>
      <c r="J85" s="6">
        <v>4.4914000000000003E-2</v>
      </c>
      <c r="K85" s="7">
        <v>64927.6</v>
      </c>
      <c r="L85" s="7">
        <v>2916.2</v>
      </c>
      <c r="M85" s="5">
        <v>9.58</v>
      </c>
    </row>
    <row r="86" spans="1:13">
      <c r="A86">
        <v>79</v>
      </c>
      <c r="B86" s="6">
        <v>8.0781000000000006E-2</v>
      </c>
      <c r="C86" s="6">
        <v>7.7645000000000006E-2</v>
      </c>
      <c r="D86" s="7">
        <v>45502.5</v>
      </c>
      <c r="E86" s="7">
        <v>3533</v>
      </c>
      <c r="F86" s="5">
        <v>7.2</v>
      </c>
      <c r="G86" t="s">
        <v>12</v>
      </c>
      <c r="H86">
        <v>79</v>
      </c>
      <c r="I86" s="6">
        <v>5.0497E-2</v>
      </c>
      <c r="J86" s="6">
        <v>4.9253999999999999E-2</v>
      </c>
      <c r="K86" s="7">
        <v>62011.4</v>
      </c>
      <c r="L86" s="7">
        <v>3054.3</v>
      </c>
      <c r="M86" s="5">
        <v>9.01</v>
      </c>
    </row>
    <row r="87" spans="1:13">
      <c r="A87">
        <v>80</v>
      </c>
      <c r="B87" s="6">
        <v>8.8530999999999999E-2</v>
      </c>
      <c r="C87" s="6">
        <v>8.4778000000000006E-2</v>
      </c>
      <c r="D87" s="7">
        <v>41969.4</v>
      </c>
      <c r="E87" s="7">
        <v>3558.1</v>
      </c>
      <c r="F87" s="5">
        <v>6.77</v>
      </c>
      <c r="G87" t="s">
        <v>12</v>
      </c>
      <c r="H87">
        <v>80</v>
      </c>
      <c r="I87" s="6">
        <v>5.7124000000000001E-2</v>
      </c>
      <c r="J87" s="6">
        <v>5.5537999999999997E-2</v>
      </c>
      <c r="K87" s="7">
        <v>58957.2</v>
      </c>
      <c r="L87" s="7">
        <v>3274.4</v>
      </c>
      <c r="M87" s="5">
        <v>8.4499999999999993</v>
      </c>
    </row>
    <row r="88" spans="1:13">
      <c r="A88">
        <v>81</v>
      </c>
      <c r="B88" s="6">
        <v>9.8367999999999997E-2</v>
      </c>
      <c r="C88" s="6">
        <v>9.3756999999999993E-2</v>
      </c>
      <c r="D88" s="7">
        <v>38411.300000000003</v>
      </c>
      <c r="E88" s="7">
        <v>3601.3</v>
      </c>
      <c r="F88" s="5">
        <v>6.35</v>
      </c>
      <c r="G88" t="s">
        <v>12</v>
      </c>
      <c r="H88">
        <v>81</v>
      </c>
      <c r="I88" s="6">
        <v>6.4205999999999999E-2</v>
      </c>
      <c r="J88" s="6">
        <v>6.2209E-2</v>
      </c>
      <c r="K88" s="7">
        <v>55682.8</v>
      </c>
      <c r="L88" s="7">
        <v>3464</v>
      </c>
      <c r="M88" s="5">
        <v>7.92</v>
      </c>
    </row>
    <row r="89" spans="1:13">
      <c r="A89">
        <v>82</v>
      </c>
      <c r="B89" s="6">
        <v>0.10962</v>
      </c>
      <c r="C89" s="6">
        <v>0.103924</v>
      </c>
      <c r="D89" s="7">
        <v>34810</v>
      </c>
      <c r="E89" s="7">
        <v>3617.6</v>
      </c>
      <c r="F89" s="5">
        <v>5.96</v>
      </c>
      <c r="G89" t="s">
        <v>12</v>
      </c>
      <c r="H89">
        <v>82</v>
      </c>
      <c r="I89" s="6">
        <v>7.2916999999999996E-2</v>
      </c>
      <c r="J89" s="6">
        <v>7.0351999999999998E-2</v>
      </c>
      <c r="K89" s="7">
        <v>52218.8</v>
      </c>
      <c r="L89" s="7">
        <v>3673.7</v>
      </c>
      <c r="M89" s="5">
        <v>7.41</v>
      </c>
    </row>
    <row r="90" spans="1:13">
      <c r="A90">
        <v>83</v>
      </c>
      <c r="B90" s="6">
        <v>0.12153799999999999</v>
      </c>
      <c r="C90" s="6">
        <v>0.114575</v>
      </c>
      <c r="D90" s="7">
        <v>31192.400000000001</v>
      </c>
      <c r="E90" s="7">
        <v>3573.9</v>
      </c>
      <c r="F90" s="5">
        <v>5.59</v>
      </c>
      <c r="G90" t="s">
        <v>12</v>
      </c>
      <c r="H90">
        <v>83</v>
      </c>
      <c r="I90" s="6">
        <v>8.0448000000000006E-2</v>
      </c>
      <c r="J90" s="6">
        <v>7.7338000000000004E-2</v>
      </c>
      <c r="K90" s="7">
        <v>48545.1</v>
      </c>
      <c r="L90" s="7">
        <v>3754.4</v>
      </c>
      <c r="M90" s="5">
        <v>6.93</v>
      </c>
    </row>
    <row r="91" spans="1:13">
      <c r="A91">
        <v>84</v>
      </c>
      <c r="B91" s="6">
        <v>0.13276099999999999</v>
      </c>
      <c r="C91" s="6">
        <v>0.124497</v>
      </c>
      <c r="D91" s="7">
        <v>27618.5</v>
      </c>
      <c r="E91" s="7">
        <v>3438.4</v>
      </c>
      <c r="F91" s="5">
        <v>5.25</v>
      </c>
      <c r="G91" t="s">
        <v>12</v>
      </c>
      <c r="H91">
        <v>84</v>
      </c>
      <c r="I91" s="6">
        <v>8.9617000000000002E-2</v>
      </c>
      <c r="J91" s="6">
        <v>8.5774000000000003E-2</v>
      </c>
      <c r="K91" s="7">
        <v>44790.7</v>
      </c>
      <c r="L91" s="7">
        <v>3841.9</v>
      </c>
      <c r="M91" s="5">
        <v>6.47</v>
      </c>
    </row>
    <row r="92" spans="1:13">
      <c r="A92">
        <v>85</v>
      </c>
      <c r="B92" s="6">
        <v>0.14585500000000001</v>
      </c>
      <c r="C92" s="6">
        <v>0.13594200000000001</v>
      </c>
      <c r="D92" s="7">
        <v>24180.1</v>
      </c>
      <c r="E92" s="7">
        <v>3287.1</v>
      </c>
      <c r="F92" s="5">
        <v>4.92</v>
      </c>
      <c r="G92" t="s">
        <v>12</v>
      </c>
      <c r="H92">
        <v>85</v>
      </c>
      <c r="I92" s="6">
        <v>0.100394</v>
      </c>
      <c r="J92" s="6">
        <v>9.5594999999999999E-2</v>
      </c>
      <c r="K92" s="7">
        <v>40948.9</v>
      </c>
      <c r="L92" s="7">
        <v>3914.5</v>
      </c>
      <c r="M92" s="5">
        <v>6.03</v>
      </c>
    </row>
    <row r="93" spans="1:13">
      <c r="A93">
        <v>86</v>
      </c>
      <c r="B93" s="6">
        <v>0.158133</v>
      </c>
      <c r="C93" s="6">
        <v>0.14654600000000001</v>
      </c>
      <c r="D93" s="7">
        <v>20893</v>
      </c>
      <c r="E93" s="7">
        <v>3061.8</v>
      </c>
      <c r="F93" s="5">
        <v>4.62</v>
      </c>
      <c r="G93" t="s">
        <v>12</v>
      </c>
      <c r="H93">
        <v>86</v>
      </c>
      <c r="I93" s="6">
        <v>0.112734</v>
      </c>
      <c r="J93" s="6">
        <v>0.10671899999999999</v>
      </c>
      <c r="K93" s="7">
        <v>37034.400000000001</v>
      </c>
      <c r="L93" s="7">
        <v>3952.3</v>
      </c>
      <c r="M93" s="5">
        <v>5.62</v>
      </c>
    </row>
    <row r="94" spans="1:13">
      <c r="A94">
        <v>87</v>
      </c>
      <c r="B94" s="6">
        <v>0.174817</v>
      </c>
      <c r="C94" s="6">
        <v>0.16076499999999999</v>
      </c>
      <c r="D94" s="7">
        <v>17831.2</v>
      </c>
      <c r="E94" s="7">
        <v>2866.6</v>
      </c>
      <c r="F94" s="5">
        <v>4.32</v>
      </c>
      <c r="G94" t="s">
        <v>12</v>
      </c>
      <c r="H94">
        <v>87</v>
      </c>
      <c r="I94" s="6">
        <v>0.124928</v>
      </c>
      <c r="J94" s="6">
        <v>0.11758299999999999</v>
      </c>
      <c r="K94" s="7">
        <v>33082.1</v>
      </c>
      <c r="L94" s="7">
        <v>3889.9</v>
      </c>
      <c r="M94" s="5">
        <v>5.23</v>
      </c>
    </row>
    <row r="95" spans="1:13">
      <c r="A95">
        <v>88</v>
      </c>
      <c r="B95" s="6">
        <v>0.19189700000000001</v>
      </c>
      <c r="C95" s="6">
        <v>0.175096</v>
      </c>
      <c r="D95" s="7">
        <v>14964.6</v>
      </c>
      <c r="E95" s="7">
        <v>2620.1999999999998</v>
      </c>
      <c r="F95" s="5">
        <v>4.0599999999999996</v>
      </c>
      <c r="G95" t="s">
        <v>12</v>
      </c>
      <c r="H95">
        <v>88</v>
      </c>
      <c r="I95" s="6">
        <v>0.14002200000000001</v>
      </c>
      <c r="J95" s="6">
        <v>0.13086</v>
      </c>
      <c r="K95" s="7">
        <v>29192.2</v>
      </c>
      <c r="L95" s="7">
        <v>3820.1</v>
      </c>
      <c r="M95" s="5">
        <v>4.8600000000000003</v>
      </c>
    </row>
    <row r="96" spans="1:13">
      <c r="A96">
        <v>89</v>
      </c>
      <c r="B96" s="6">
        <v>0.20994299999999999</v>
      </c>
      <c r="C96" s="6">
        <v>0.189998</v>
      </c>
      <c r="D96" s="7">
        <v>12344.4</v>
      </c>
      <c r="E96" s="7">
        <v>2345.4</v>
      </c>
      <c r="F96" s="5">
        <v>3.81</v>
      </c>
      <c r="G96" t="s">
        <v>12</v>
      </c>
      <c r="H96">
        <v>89</v>
      </c>
      <c r="I96" s="6">
        <v>0.157471</v>
      </c>
      <c r="J96" s="6">
        <v>0.145978</v>
      </c>
      <c r="K96" s="7">
        <v>25372.1</v>
      </c>
      <c r="L96" s="7">
        <v>3703.8</v>
      </c>
      <c r="M96" s="5">
        <v>4.51</v>
      </c>
    </row>
    <row r="97" spans="1:13">
      <c r="A97">
        <v>90</v>
      </c>
      <c r="B97" s="6">
        <v>0.221388</v>
      </c>
      <c r="C97" s="6">
        <v>0.199324</v>
      </c>
      <c r="D97" s="7">
        <v>9999</v>
      </c>
      <c r="E97" s="7">
        <v>1993</v>
      </c>
      <c r="F97" s="5">
        <v>3.59</v>
      </c>
      <c r="G97" t="s">
        <v>12</v>
      </c>
      <c r="H97">
        <v>90</v>
      </c>
      <c r="I97" s="6">
        <v>0.17105100000000001</v>
      </c>
      <c r="J97" s="6">
        <v>0.15757399999999999</v>
      </c>
      <c r="K97" s="7">
        <v>21668.3</v>
      </c>
      <c r="L97" s="7">
        <v>3414.4</v>
      </c>
      <c r="M97" s="5">
        <v>4.2</v>
      </c>
    </row>
    <row r="98" spans="1:13">
      <c r="A98">
        <v>91</v>
      </c>
      <c r="B98" s="6">
        <v>0.23933499999999999</v>
      </c>
      <c r="C98" s="6">
        <v>0.213756</v>
      </c>
      <c r="D98" s="7">
        <v>8005.9</v>
      </c>
      <c r="E98" s="7">
        <v>1711.3</v>
      </c>
      <c r="F98" s="5">
        <v>3.36</v>
      </c>
      <c r="G98" t="s">
        <v>12</v>
      </c>
      <c r="H98">
        <v>91</v>
      </c>
      <c r="I98" s="6">
        <v>0.19141900000000001</v>
      </c>
      <c r="J98" s="6">
        <v>0.17469899999999999</v>
      </c>
      <c r="K98" s="7">
        <v>18254</v>
      </c>
      <c r="L98" s="7">
        <v>3188.9</v>
      </c>
      <c r="M98" s="5">
        <v>3.89</v>
      </c>
    </row>
    <row r="99" spans="1:13">
      <c r="A99">
        <v>92</v>
      </c>
      <c r="B99" s="6">
        <v>0.26385500000000001</v>
      </c>
      <c r="C99" s="6">
        <v>0.233102</v>
      </c>
      <c r="D99" s="7">
        <v>6294.6</v>
      </c>
      <c r="E99" s="7">
        <v>1467.3</v>
      </c>
      <c r="F99" s="5">
        <v>3.13</v>
      </c>
      <c r="G99" t="s">
        <v>12</v>
      </c>
      <c r="H99">
        <v>92</v>
      </c>
      <c r="I99" s="6">
        <v>0.21494199999999999</v>
      </c>
      <c r="J99" s="6">
        <v>0.19408300000000001</v>
      </c>
      <c r="K99" s="7">
        <v>15065</v>
      </c>
      <c r="L99" s="7">
        <v>2923.9</v>
      </c>
      <c r="M99" s="5">
        <v>3.61</v>
      </c>
    </row>
    <row r="100" spans="1:13">
      <c r="A100">
        <v>93</v>
      </c>
      <c r="B100" s="6">
        <v>0.286304</v>
      </c>
      <c r="C100" s="6">
        <v>0.25045200000000001</v>
      </c>
      <c r="D100" s="7">
        <v>4827.3</v>
      </c>
      <c r="E100" s="7">
        <v>1209</v>
      </c>
      <c r="F100" s="5">
        <v>2.93</v>
      </c>
      <c r="G100" t="s">
        <v>12</v>
      </c>
      <c r="H100">
        <v>93</v>
      </c>
      <c r="I100" s="6">
        <v>0.238819</v>
      </c>
      <c r="J100" s="6">
        <v>0.213343</v>
      </c>
      <c r="K100" s="7">
        <v>12141.2</v>
      </c>
      <c r="L100" s="7">
        <v>2590.1999999999998</v>
      </c>
      <c r="M100" s="5">
        <v>3.36</v>
      </c>
    </row>
    <row r="101" spans="1:13">
      <c r="A101">
        <v>94</v>
      </c>
      <c r="B101" s="6">
        <v>0.31075900000000001</v>
      </c>
      <c r="C101" s="6">
        <v>0.26896700000000001</v>
      </c>
      <c r="D101" s="7">
        <v>3618.3</v>
      </c>
      <c r="E101" s="7">
        <v>973.2</v>
      </c>
      <c r="F101" s="5">
        <v>2.75</v>
      </c>
      <c r="G101" t="s">
        <v>12</v>
      </c>
      <c r="H101">
        <v>94</v>
      </c>
      <c r="I101" s="6">
        <v>0.260708</v>
      </c>
      <c r="J101" s="6">
        <v>0.23064200000000001</v>
      </c>
      <c r="K101" s="7">
        <v>9550.9</v>
      </c>
      <c r="L101" s="7">
        <v>2202.8000000000002</v>
      </c>
      <c r="M101" s="5">
        <v>3.13</v>
      </c>
    </row>
    <row r="102" spans="1:13">
      <c r="A102">
        <v>95</v>
      </c>
      <c r="B102" s="6">
        <v>0.33989200000000003</v>
      </c>
      <c r="C102" s="6">
        <v>0.29051900000000003</v>
      </c>
      <c r="D102" s="7">
        <v>2645.1</v>
      </c>
      <c r="E102" s="7">
        <v>768.5</v>
      </c>
      <c r="F102" s="5">
        <v>2.57</v>
      </c>
      <c r="G102" t="s">
        <v>12</v>
      </c>
      <c r="H102">
        <v>95</v>
      </c>
      <c r="I102" s="6">
        <v>0.28184199999999998</v>
      </c>
      <c r="J102" s="6">
        <v>0.24703</v>
      </c>
      <c r="K102" s="7">
        <v>7348.1</v>
      </c>
      <c r="L102" s="7">
        <v>1815.2</v>
      </c>
      <c r="M102" s="5">
        <v>2.92</v>
      </c>
    </row>
    <row r="103" spans="1:13">
      <c r="A103">
        <v>96</v>
      </c>
      <c r="B103" s="6">
        <v>0.36169200000000001</v>
      </c>
      <c r="C103" s="6">
        <v>0.30629899999999999</v>
      </c>
      <c r="D103" s="7">
        <v>1876.6</v>
      </c>
      <c r="E103" s="7">
        <v>574.79999999999995</v>
      </c>
      <c r="F103" s="5">
        <v>2.42</v>
      </c>
      <c r="G103" t="s">
        <v>12</v>
      </c>
      <c r="H103">
        <v>96</v>
      </c>
      <c r="I103" s="6">
        <v>0.31143999999999999</v>
      </c>
      <c r="J103" s="6">
        <v>0.26947700000000002</v>
      </c>
      <c r="K103" s="7">
        <v>5532.9</v>
      </c>
      <c r="L103" s="7">
        <v>1491</v>
      </c>
      <c r="M103" s="5">
        <v>2.72</v>
      </c>
    </row>
    <row r="104" spans="1:13">
      <c r="A104">
        <v>97</v>
      </c>
      <c r="B104" s="6">
        <v>0.38971099999999997</v>
      </c>
      <c r="C104" s="6">
        <v>0.326158</v>
      </c>
      <c r="D104" s="7">
        <v>1301.8</v>
      </c>
      <c r="E104" s="7">
        <v>424.6</v>
      </c>
      <c r="F104" s="5">
        <v>2.27</v>
      </c>
      <c r="G104" t="s">
        <v>12</v>
      </c>
      <c r="H104">
        <v>97</v>
      </c>
      <c r="I104" s="6">
        <v>0.34103499999999998</v>
      </c>
      <c r="J104" s="6">
        <v>0.291354</v>
      </c>
      <c r="K104" s="7">
        <v>4041.9</v>
      </c>
      <c r="L104" s="7">
        <v>1177.5999999999999</v>
      </c>
      <c r="M104" s="5">
        <v>2.54</v>
      </c>
    </row>
    <row r="105" spans="1:13">
      <c r="A105">
        <v>98</v>
      </c>
      <c r="B105" s="6">
        <v>0.414796</v>
      </c>
      <c r="C105" s="6">
        <v>0.34354600000000002</v>
      </c>
      <c r="D105" s="7">
        <v>877.2</v>
      </c>
      <c r="E105" s="7">
        <v>301.39999999999998</v>
      </c>
      <c r="F105" s="5">
        <v>2.13</v>
      </c>
      <c r="G105" t="s">
        <v>12</v>
      </c>
      <c r="H105">
        <v>98</v>
      </c>
      <c r="I105" s="6">
        <v>0.36376999999999998</v>
      </c>
      <c r="J105" s="6">
        <v>0.30778800000000001</v>
      </c>
      <c r="K105" s="7">
        <v>2864.3</v>
      </c>
      <c r="L105" s="7">
        <v>881.6</v>
      </c>
      <c r="M105" s="5">
        <v>2.37</v>
      </c>
    </row>
    <row r="106" spans="1:13">
      <c r="A106">
        <v>99</v>
      </c>
      <c r="B106" s="6">
        <v>0.45263900000000001</v>
      </c>
      <c r="C106" s="6">
        <v>0.36910399999999999</v>
      </c>
      <c r="D106" s="7">
        <v>575.9</v>
      </c>
      <c r="E106" s="7">
        <v>212.6</v>
      </c>
      <c r="F106" s="5">
        <v>1.98</v>
      </c>
      <c r="G106" t="s">
        <v>12</v>
      </c>
      <c r="H106">
        <v>99</v>
      </c>
      <c r="I106" s="6">
        <v>0.390679</v>
      </c>
      <c r="J106" s="6">
        <v>0.32683499999999999</v>
      </c>
      <c r="K106" s="7">
        <v>1982.7</v>
      </c>
      <c r="L106" s="7">
        <v>648</v>
      </c>
      <c r="M106" s="5">
        <v>2.21</v>
      </c>
    </row>
    <row r="107" spans="1:13">
      <c r="A107">
        <v>100</v>
      </c>
      <c r="B107">
        <v>0.474026</v>
      </c>
      <c r="C107">
        <v>0.38320199999999999</v>
      </c>
      <c r="D107">
        <v>363.3</v>
      </c>
      <c r="E107">
        <v>139.19999999999999</v>
      </c>
      <c r="F107">
        <v>1.84</v>
      </c>
      <c r="G107" t="s">
        <v>12</v>
      </c>
      <c r="H107">
        <v>100</v>
      </c>
      <c r="I107">
        <v>0.45177899999999999</v>
      </c>
      <c r="J107">
        <v>0.36853200000000003</v>
      </c>
      <c r="K107">
        <v>1334.7</v>
      </c>
      <c r="L107">
        <v>491.9</v>
      </c>
      <c r="M107">
        <v>2.04</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61514-3C2D-4290-A334-738B4DE19557}">
  <dimension ref="A1:K14"/>
  <sheetViews>
    <sheetView showGridLines="0" workbookViewId="0"/>
  </sheetViews>
  <sheetFormatPr defaultColWidth="7.26953125" defaultRowHeight="15"/>
  <cols>
    <col min="1" max="1" width="12" style="12" customWidth="1"/>
    <col min="2" max="16384" width="7.26953125" style="12"/>
  </cols>
  <sheetData>
    <row r="1" spans="1:11" ht="30.9" customHeight="1">
      <c r="A1" s="49" t="s">
        <v>68</v>
      </c>
      <c r="K1" s="50"/>
    </row>
    <row r="2" spans="1:11" ht="15.6">
      <c r="A2" s="51" t="s">
        <v>7</v>
      </c>
    </row>
    <row r="3" spans="1:11">
      <c r="A3" s="10" t="s">
        <v>103</v>
      </c>
    </row>
    <row r="4" spans="1:11" s="20" customFormat="1" ht="30.9" customHeight="1">
      <c r="A4" s="14" t="s">
        <v>104</v>
      </c>
    </row>
    <row r="5" spans="1:11" ht="15.6">
      <c r="A5" s="51" t="s">
        <v>8</v>
      </c>
    </row>
    <row r="6" spans="1:11" s="20" customFormat="1" ht="30.9" customHeight="1">
      <c r="A6" s="14" t="s">
        <v>105</v>
      </c>
    </row>
    <row r="7" spans="1:11" ht="15.6">
      <c r="A7" s="51" t="s">
        <v>9</v>
      </c>
    </row>
    <row r="8" spans="1:11" ht="15.6">
      <c r="A8" s="10" t="s">
        <v>106</v>
      </c>
    </row>
    <row r="9" spans="1:11" ht="30.9" customHeight="1">
      <c r="A9" s="14" t="s">
        <v>107</v>
      </c>
    </row>
    <row r="10" spans="1:11" ht="15.6">
      <c r="A10" s="51" t="s">
        <v>10</v>
      </c>
    </row>
    <row r="11" spans="1:11" ht="30.9" customHeight="1">
      <c r="A11" s="14" t="s">
        <v>108</v>
      </c>
    </row>
    <row r="12" spans="1:11" ht="15.6">
      <c r="A12" s="51" t="s">
        <v>11</v>
      </c>
    </row>
    <row r="13" spans="1:11" ht="15.6">
      <c r="A13" s="10" t="s">
        <v>109</v>
      </c>
    </row>
    <row r="14" spans="1:11">
      <c r="A14" s="10" t="s">
        <v>110</v>
      </c>
    </row>
  </sheetData>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0.90625" defaultRowHeight="15"/>
  <sheetData>
    <row r="1" spans="1:13" ht="19.2">
      <c r="A1" s="3" t="s">
        <v>28</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6.5950000000000002E-3</v>
      </c>
      <c r="C7" s="6">
        <v>6.5729999999999998E-3</v>
      </c>
      <c r="D7" s="7">
        <v>100000</v>
      </c>
      <c r="E7" s="7">
        <v>657.3</v>
      </c>
      <c r="F7" s="5">
        <v>74.709999999999994</v>
      </c>
      <c r="G7" t="s">
        <v>12</v>
      </c>
      <c r="H7">
        <v>0</v>
      </c>
      <c r="I7" s="6">
        <v>5.2430000000000003E-3</v>
      </c>
      <c r="J7" s="6">
        <v>5.2290000000000001E-3</v>
      </c>
      <c r="K7" s="7">
        <v>100000</v>
      </c>
      <c r="L7" s="7">
        <v>522.9</v>
      </c>
      <c r="M7" s="5">
        <v>79.709999999999994</v>
      </c>
    </row>
    <row r="8" spans="1:13">
      <c r="A8">
        <v>1</v>
      </c>
      <c r="B8" s="6">
        <v>5.2499999999999997E-4</v>
      </c>
      <c r="C8" s="6">
        <v>5.2499999999999997E-4</v>
      </c>
      <c r="D8" s="7">
        <v>99342.7</v>
      </c>
      <c r="E8" s="7">
        <v>52.2</v>
      </c>
      <c r="F8" s="5">
        <v>74.209999999999994</v>
      </c>
      <c r="G8" t="s">
        <v>12</v>
      </c>
      <c r="H8">
        <v>1</v>
      </c>
      <c r="I8" s="6">
        <v>4.2299999999999998E-4</v>
      </c>
      <c r="J8" s="6">
        <v>4.2299999999999998E-4</v>
      </c>
      <c r="K8" s="7">
        <v>99477.1</v>
      </c>
      <c r="L8" s="7">
        <v>42.1</v>
      </c>
      <c r="M8" s="5">
        <v>79.13</v>
      </c>
    </row>
    <row r="9" spans="1:13">
      <c r="A9">
        <v>2</v>
      </c>
      <c r="B9" s="6">
        <v>3.1300000000000002E-4</v>
      </c>
      <c r="C9" s="6">
        <v>3.1300000000000002E-4</v>
      </c>
      <c r="D9" s="7">
        <v>99290.6</v>
      </c>
      <c r="E9" s="7">
        <v>31.1</v>
      </c>
      <c r="F9" s="5">
        <v>73.239999999999995</v>
      </c>
      <c r="G9" t="s">
        <v>12</v>
      </c>
      <c r="H9">
        <v>2</v>
      </c>
      <c r="I9" s="6">
        <v>2.6899999999999998E-4</v>
      </c>
      <c r="J9" s="6">
        <v>2.6899999999999998E-4</v>
      </c>
      <c r="K9" s="7">
        <v>99435</v>
      </c>
      <c r="L9" s="7">
        <v>26.7</v>
      </c>
      <c r="M9" s="5">
        <v>78.16</v>
      </c>
    </row>
    <row r="10" spans="1:13">
      <c r="A10">
        <v>3</v>
      </c>
      <c r="B10" s="6">
        <v>2.2699999999999999E-4</v>
      </c>
      <c r="C10" s="6">
        <v>2.2699999999999999E-4</v>
      </c>
      <c r="D10" s="7">
        <v>99259.5</v>
      </c>
      <c r="E10" s="7">
        <v>22.5</v>
      </c>
      <c r="F10" s="5">
        <v>72.27</v>
      </c>
      <c r="G10" t="s">
        <v>12</v>
      </c>
      <c r="H10">
        <v>3</v>
      </c>
      <c r="I10" s="6">
        <v>1.65E-4</v>
      </c>
      <c r="J10" s="6">
        <v>1.65E-4</v>
      </c>
      <c r="K10" s="7">
        <v>99408.3</v>
      </c>
      <c r="L10" s="7">
        <v>16.399999999999999</v>
      </c>
      <c r="M10" s="5">
        <v>77.180000000000007</v>
      </c>
    </row>
    <row r="11" spans="1:13">
      <c r="A11">
        <v>4</v>
      </c>
      <c r="B11" s="6">
        <v>2.02E-4</v>
      </c>
      <c r="C11" s="6">
        <v>2.02E-4</v>
      </c>
      <c r="D11" s="7">
        <v>99237</v>
      </c>
      <c r="E11" s="7">
        <v>20</v>
      </c>
      <c r="F11" s="5">
        <v>71.28</v>
      </c>
      <c r="G11" t="s">
        <v>12</v>
      </c>
      <c r="H11">
        <v>4</v>
      </c>
      <c r="I11" s="6">
        <v>1.21E-4</v>
      </c>
      <c r="J11" s="6">
        <v>1.21E-4</v>
      </c>
      <c r="K11" s="7">
        <v>99391.9</v>
      </c>
      <c r="L11" s="7">
        <v>12</v>
      </c>
      <c r="M11" s="5">
        <v>76.19</v>
      </c>
    </row>
    <row r="12" spans="1:13">
      <c r="A12">
        <v>5</v>
      </c>
      <c r="B12" s="6">
        <v>1.5899999999999999E-4</v>
      </c>
      <c r="C12" s="6">
        <v>1.5899999999999999E-4</v>
      </c>
      <c r="D12" s="7">
        <v>99216.9</v>
      </c>
      <c r="E12" s="7">
        <v>15.7</v>
      </c>
      <c r="F12" s="5">
        <v>70.3</v>
      </c>
      <c r="G12" t="s">
        <v>12</v>
      </c>
      <c r="H12">
        <v>5</v>
      </c>
      <c r="I12" s="6">
        <v>1.1900000000000001E-4</v>
      </c>
      <c r="J12" s="6">
        <v>1.1900000000000001E-4</v>
      </c>
      <c r="K12" s="7">
        <v>99379.8</v>
      </c>
      <c r="L12" s="7">
        <v>11.8</v>
      </c>
      <c r="M12" s="5">
        <v>75.2</v>
      </c>
    </row>
    <row r="13" spans="1:13">
      <c r="A13">
        <v>6</v>
      </c>
      <c r="B13" s="6">
        <v>1.45E-4</v>
      </c>
      <c r="C13" s="6">
        <v>1.45E-4</v>
      </c>
      <c r="D13" s="7">
        <v>99201.2</v>
      </c>
      <c r="E13" s="7">
        <v>14.4</v>
      </c>
      <c r="F13" s="5">
        <v>69.31</v>
      </c>
      <c r="G13" t="s">
        <v>12</v>
      </c>
      <c r="H13">
        <v>6</v>
      </c>
      <c r="I13" s="6">
        <v>1.2300000000000001E-4</v>
      </c>
      <c r="J13" s="6">
        <v>1.2300000000000001E-4</v>
      </c>
      <c r="K13" s="7">
        <v>99368</v>
      </c>
      <c r="L13" s="7">
        <v>12.3</v>
      </c>
      <c r="M13" s="5">
        <v>74.209999999999994</v>
      </c>
    </row>
    <row r="14" spans="1:13">
      <c r="A14">
        <v>7</v>
      </c>
      <c r="B14" s="6">
        <v>1.3300000000000001E-4</v>
      </c>
      <c r="C14" s="6">
        <v>1.3300000000000001E-4</v>
      </c>
      <c r="D14" s="7">
        <v>99186.8</v>
      </c>
      <c r="E14" s="7">
        <v>13.2</v>
      </c>
      <c r="F14" s="5">
        <v>68.319999999999993</v>
      </c>
      <c r="G14" t="s">
        <v>12</v>
      </c>
      <c r="H14">
        <v>7</v>
      </c>
      <c r="I14" s="6">
        <v>1.0399999999999999E-4</v>
      </c>
      <c r="J14" s="6">
        <v>1.0399999999999999E-4</v>
      </c>
      <c r="K14" s="7">
        <v>99355.8</v>
      </c>
      <c r="L14" s="7">
        <v>10.3</v>
      </c>
      <c r="M14" s="5">
        <v>73.22</v>
      </c>
    </row>
    <row r="15" spans="1:13">
      <c r="A15">
        <v>8</v>
      </c>
      <c r="B15" s="6">
        <v>1.45E-4</v>
      </c>
      <c r="C15" s="6">
        <v>1.45E-4</v>
      </c>
      <c r="D15" s="7">
        <v>99173.6</v>
      </c>
      <c r="E15" s="7">
        <v>14.4</v>
      </c>
      <c r="F15" s="5">
        <v>67.33</v>
      </c>
      <c r="G15" t="s">
        <v>12</v>
      </c>
      <c r="H15">
        <v>8</v>
      </c>
      <c r="I15" s="6">
        <v>8.8999999999999995E-5</v>
      </c>
      <c r="J15" s="6">
        <v>8.8999999999999995E-5</v>
      </c>
      <c r="K15" s="7">
        <v>99345.4</v>
      </c>
      <c r="L15" s="7">
        <v>8.8000000000000007</v>
      </c>
      <c r="M15" s="5">
        <v>72.23</v>
      </c>
    </row>
    <row r="16" spans="1:13">
      <c r="A16">
        <v>9</v>
      </c>
      <c r="B16" s="6">
        <v>1.3999999999999999E-4</v>
      </c>
      <c r="C16" s="6">
        <v>1.3999999999999999E-4</v>
      </c>
      <c r="D16" s="7">
        <v>99159.3</v>
      </c>
      <c r="E16" s="7">
        <v>13.9</v>
      </c>
      <c r="F16" s="5">
        <v>66.34</v>
      </c>
      <c r="G16" t="s">
        <v>12</v>
      </c>
      <c r="H16">
        <v>9</v>
      </c>
      <c r="I16" s="6">
        <v>1.12E-4</v>
      </c>
      <c r="J16" s="6">
        <v>1.12E-4</v>
      </c>
      <c r="K16" s="7">
        <v>99336.6</v>
      </c>
      <c r="L16" s="7">
        <v>11.1</v>
      </c>
      <c r="M16" s="5">
        <v>71.239999999999995</v>
      </c>
    </row>
    <row r="17" spans="1:13">
      <c r="A17">
        <v>10</v>
      </c>
      <c r="B17" s="6">
        <v>1.44E-4</v>
      </c>
      <c r="C17" s="6">
        <v>1.44E-4</v>
      </c>
      <c r="D17" s="7">
        <v>99145.4</v>
      </c>
      <c r="E17" s="7">
        <v>14.2</v>
      </c>
      <c r="F17" s="5">
        <v>65.349999999999994</v>
      </c>
      <c r="G17" t="s">
        <v>12</v>
      </c>
      <c r="H17">
        <v>10</v>
      </c>
      <c r="I17" s="6">
        <v>1.06E-4</v>
      </c>
      <c r="J17" s="6">
        <v>1.06E-4</v>
      </c>
      <c r="K17" s="7">
        <v>99325.5</v>
      </c>
      <c r="L17" s="7">
        <v>10.5</v>
      </c>
      <c r="M17" s="5">
        <v>70.239999999999995</v>
      </c>
    </row>
    <row r="18" spans="1:13">
      <c r="A18">
        <v>11</v>
      </c>
      <c r="B18" s="6">
        <v>1.64E-4</v>
      </c>
      <c r="C18" s="6">
        <v>1.64E-4</v>
      </c>
      <c r="D18" s="7">
        <v>99131.1</v>
      </c>
      <c r="E18" s="7">
        <v>16.2</v>
      </c>
      <c r="F18" s="5">
        <v>64.36</v>
      </c>
      <c r="G18" t="s">
        <v>12</v>
      </c>
      <c r="H18">
        <v>11</v>
      </c>
      <c r="I18" s="6">
        <v>9.7E-5</v>
      </c>
      <c r="J18" s="6">
        <v>9.7E-5</v>
      </c>
      <c r="K18" s="7">
        <v>99315.1</v>
      </c>
      <c r="L18" s="7">
        <v>9.6</v>
      </c>
      <c r="M18" s="5">
        <v>69.25</v>
      </c>
    </row>
    <row r="19" spans="1:13">
      <c r="A19">
        <v>12</v>
      </c>
      <c r="B19" s="6">
        <v>1.74E-4</v>
      </c>
      <c r="C19" s="6">
        <v>1.74E-4</v>
      </c>
      <c r="D19" s="7">
        <v>99114.9</v>
      </c>
      <c r="E19" s="7">
        <v>17.2</v>
      </c>
      <c r="F19" s="5">
        <v>63.37</v>
      </c>
      <c r="G19" t="s">
        <v>12</v>
      </c>
      <c r="H19">
        <v>12</v>
      </c>
      <c r="I19" s="6">
        <v>1.25E-4</v>
      </c>
      <c r="J19" s="6">
        <v>1.25E-4</v>
      </c>
      <c r="K19" s="7">
        <v>99305.4</v>
      </c>
      <c r="L19" s="7">
        <v>12.4</v>
      </c>
      <c r="M19" s="5">
        <v>68.260000000000005</v>
      </c>
    </row>
    <row r="20" spans="1:13">
      <c r="A20">
        <v>13</v>
      </c>
      <c r="B20" s="6">
        <v>2.04E-4</v>
      </c>
      <c r="C20" s="6">
        <v>2.04E-4</v>
      </c>
      <c r="D20" s="7">
        <v>99097.7</v>
      </c>
      <c r="E20" s="7">
        <v>20.2</v>
      </c>
      <c r="F20" s="5">
        <v>62.38</v>
      </c>
      <c r="G20" t="s">
        <v>12</v>
      </c>
      <c r="H20">
        <v>13</v>
      </c>
      <c r="I20" s="6">
        <v>1.3899999999999999E-4</v>
      </c>
      <c r="J20" s="6">
        <v>1.3899999999999999E-4</v>
      </c>
      <c r="K20" s="7">
        <v>99293.1</v>
      </c>
      <c r="L20" s="7">
        <v>13.8</v>
      </c>
      <c r="M20" s="5">
        <v>67.27</v>
      </c>
    </row>
    <row r="21" spans="1:13">
      <c r="A21">
        <v>14</v>
      </c>
      <c r="B21" s="6">
        <v>2.5999999999999998E-4</v>
      </c>
      <c r="C21" s="6">
        <v>2.5999999999999998E-4</v>
      </c>
      <c r="D21" s="7">
        <v>99077.4</v>
      </c>
      <c r="E21" s="7">
        <v>25.8</v>
      </c>
      <c r="F21" s="5">
        <v>61.39</v>
      </c>
      <c r="G21" t="s">
        <v>12</v>
      </c>
      <c r="H21">
        <v>14</v>
      </c>
      <c r="I21" s="6">
        <v>1.66E-4</v>
      </c>
      <c r="J21" s="6">
        <v>1.66E-4</v>
      </c>
      <c r="K21" s="7">
        <v>99279.3</v>
      </c>
      <c r="L21" s="7">
        <v>16.5</v>
      </c>
      <c r="M21" s="5">
        <v>66.28</v>
      </c>
    </row>
    <row r="22" spans="1:13">
      <c r="A22">
        <v>15</v>
      </c>
      <c r="B22" s="6">
        <v>3.0499999999999999E-4</v>
      </c>
      <c r="C22" s="6">
        <v>3.0499999999999999E-4</v>
      </c>
      <c r="D22" s="7">
        <v>99051.6</v>
      </c>
      <c r="E22" s="7">
        <v>30.2</v>
      </c>
      <c r="F22" s="5">
        <v>60.41</v>
      </c>
      <c r="G22" t="s">
        <v>12</v>
      </c>
      <c r="H22">
        <v>15</v>
      </c>
      <c r="I22" s="6">
        <v>2.22E-4</v>
      </c>
      <c r="J22" s="6">
        <v>2.2100000000000001E-4</v>
      </c>
      <c r="K22" s="7">
        <v>99262.8</v>
      </c>
      <c r="L22" s="7">
        <v>22</v>
      </c>
      <c r="M22" s="5">
        <v>65.290000000000006</v>
      </c>
    </row>
    <row r="23" spans="1:13">
      <c r="A23">
        <v>16</v>
      </c>
      <c r="B23" s="6">
        <v>4.5199999999999998E-4</v>
      </c>
      <c r="C23" s="6">
        <v>4.5199999999999998E-4</v>
      </c>
      <c r="D23" s="7">
        <v>99021.4</v>
      </c>
      <c r="E23" s="7">
        <v>44.7</v>
      </c>
      <c r="F23" s="5">
        <v>59.42</v>
      </c>
      <c r="G23" t="s">
        <v>12</v>
      </c>
      <c r="H23">
        <v>16</v>
      </c>
      <c r="I23" s="6">
        <v>2.6899999999999998E-4</v>
      </c>
      <c r="J23" s="6">
        <v>2.6899999999999998E-4</v>
      </c>
      <c r="K23" s="7">
        <v>99240.8</v>
      </c>
      <c r="L23" s="7">
        <v>26.7</v>
      </c>
      <c r="M23" s="5">
        <v>64.3</v>
      </c>
    </row>
    <row r="24" spans="1:13">
      <c r="A24">
        <v>17</v>
      </c>
      <c r="B24" s="6">
        <v>6.0999999999999997E-4</v>
      </c>
      <c r="C24" s="6">
        <v>6.0999999999999997E-4</v>
      </c>
      <c r="D24" s="7">
        <v>98976.7</v>
      </c>
      <c r="E24" s="7">
        <v>60.4</v>
      </c>
      <c r="F24" s="5">
        <v>58.45</v>
      </c>
      <c r="G24" t="s">
        <v>12</v>
      </c>
      <c r="H24">
        <v>17</v>
      </c>
      <c r="I24" s="6">
        <v>2.8499999999999999E-4</v>
      </c>
      <c r="J24" s="6">
        <v>2.8499999999999999E-4</v>
      </c>
      <c r="K24" s="7">
        <v>99214.1</v>
      </c>
      <c r="L24" s="7">
        <v>28.3</v>
      </c>
      <c r="M24" s="5">
        <v>63.32</v>
      </c>
    </row>
    <row r="25" spans="1:13">
      <c r="A25">
        <v>18</v>
      </c>
      <c r="B25" s="6">
        <v>8.25E-4</v>
      </c>
      <c r="C25" s="6">
        <v>8.25E-4</v>
      </c>
      <c r="D25" s="7">
        <v>98916.3</v>
      </c>
      <c r="E25" s="7">
        <v>81.599999999999994</v>
      </c>
      <c r="F25" s="5">
        <v>57.49</v>
      </c>
      <c r="G25" t="s">
        <v>12</v>
      </c>
      <c r="H25">
        <v>18</v>
      </c>
      <c r="I25" s="6">
        <v>3.0800000000000001E-4</v>
      </c>
      <c r="J25" s="6">
        <v>3.0800000000000001E-4</v>
      </c>
      <c r="K25" s="7">
        <v>99185.8</v>
      </c>
      <c r="L25" s="7">
        <v>30.6</v>
      </c>
      <c r="M25" s="5">
        <v>62.34</v>
      </c>
    </row>
    <row r="26" spans="1:13">
      <c r="A26">
        <v>19</v>
      </c>
      <c r="B26" s="6">
        <v>8.5499999999999997E-4</v>
      </c>
      <c r="C26" s="6">
        <v>8.5400000000000005E-4</v>
      </c>
      <c r="D26" s="7">
        <v>98834.7</v>
      </c>
      <c r="E26" s="7">
        <v>84.5</v>
      </c>
      <c r="F26" s="5">
        <v>56.53</v>
      </c>
      <c r="G26" t="s">
        <v>12</v>
      </c>
      <c r="H26">
        <v>19</v>
      </c>
      <c r="I26" s="6">
        <v>3.1700000000000001E-4</v>
      </c>
      <c r="J26" s="6">
        <v>3.1700000000000001E-4</v>
      </c>
      <c r="K26" s="7">
        <v>99155.199999999997</v>
      </c>
      <c r="L26" s="7">
        <v>31.4</v>
      </c>
      <c r="M26" s="5">
        <v>61.35</v>
      </c>
    </row>
    <row r="27" spans="1:13">
      <c r="A27">
        <v>20</v>
      </c>
      <c r="B27" s="6">
        <v>8.6300000000000005E-4</v>
      </c>
      <c r="C27" s="6">
        <v>8.6200000000000003E-4</v>
      </c>
      <c r="D27" s="7">
        <v>98750.3</v>
      </c>
      <c r="E27" s="7">
        <v>85.2</v>
      </c>
      <c r="F27" s="5">
        <v>55.58</v>
      </c>
      <c r="G27" t="s">
        <v>12</v>
      </c>
      <c r="H27">
        <v>20</v>
      </c>
      <c r="I27" s="6">
        <v>3.1100000000000002E-4</v>
      </c>
      <c r="J27" s="6">
        <v>3.1100000000000002E-4</v>
      </c>
      <c r="K27" s="7">
        <v>99123.8</v>
      </c>
      <c r="L27" s="7">
        <v>30.8</v>
      </c>
      <c r="M27" s="5">
        <v>60.37</v>
      </c>
    </row>
    <row r="28" spans="1:13">
      <c r="A28">
        <v>21</v>
      </c>
      <c r="B28" s="6">
        <v>9.1500000000000001E-4</v>
      </c>
      <c r="C28" s="6">
        <v>9.1399999999999999E-4</v>
      </c>
      <c r="D28" s="7">
        <v>98665.1</v>
      </c>
      <c r="E28" s="7">
        <v>90.2</v>
      </c>
      <c r="F28" s="5">
        <v>54.63</v>
      </c>
      <c r="G28" t="s">
        <v>12</v>
      </c>
      <c r="H28">
        <v>21</v>
      </c>
      <c r="I28" s="6">
        <v>3.2699999999999998E-4</v>
      </c>
      <c r="J28" s="6">
        <v>3.2699999999999998E-4</v>
      </c>
      <c r="K28" s="7">
        <v>99093</v>
      </c>
      <c r="L28" s="7">
        <v>32.4</v>
      </c>
      <c r="M28" s="5">
        <v>59.39</v>
      </c>
    </row>
    <row r="29" spans="1:13">
      <c r="A29">
        <v>22</v>
      </c>
      <c r="B29" s="6">
        <v>8.9099999999999997E-4</v>
      </c>
      <c r="C29" s="6">
        <v>8.8999999999999995E-4</v>
      </c>
      <c r="D29" s="7">
        <v>98574.9</v>
      </c>
      <c r="E29" s="7">
        <v>87.8</v>
      </c>
      <c r="F29" s="5">
        <v>53.68</v>
      </c>
      <c r="G29" t="s">
        <v>12</v>
      </c>
      <c r="H29">
        <v>22</v>
      </c>
      <c r="I29" s="6">
        <v>3.0899999999999998E-4</v>
      </c>
      <c r="J29" s="6">
        <v>3.0800000000000001E-4</v>
      </c>
      <c r="K29" s="7">
        <v>99060.6</v>
      </c>
      <c r="L29" s="7">
        <v>30.6</v>
      </c>
      <c r="M29" s="5">
        <v>58.41</v>
      </c>
    </row>
    <row r="30" spans="1:13">
      <c r="A30">
        <v>23</v>
      </c>
      <c r="B30" s="6">
        <v>8.9599999999999999E-4</v>
      </c>
      <c r="C30" s="6">
        <v>8.9599999999999999E-4</v>
      </c>
      <c r="D30" s="7">
        <v>98487.2</v>
      </c>
      <c r="E30" s="7">
        <v>88.2</v>
      </c>
      <c r="F30" s="5">
        <v>52.73</v>
      </c>
      <c r="G30" t="s">
        <v>12</v>
      </c>
      <c r="H30">
        <v>23</v>
      </c>
      <c r="I30" s="6">
        <v>3.0400000000000002E-4</v>
      </c>
      <c r="J30" s="6">
        <v>3.0400000000000002E-4</v>
      </c>
      <c r="K30" s="7">
        <v>99030</v>
      </c>
      <c r="L30" s="7">
        <v>30.1</v>
      </c>
      <c r="M30" s="5">
        <v>57.43</v>
      </c>
    </row>
    <row r="31" spans="1:13">
      <c r="A31">
        <v>24</v>
      </c>
      <c r="B31" s="6">
        <v>9.1699999999999995E-4</v>
      </c>
      <c r="C31" s="6">
        <v>9.1699999999999995E-4</v>
      </c>
      <c r="D31" s="7">
        <v>98399</v>
      </c>
      <c r="E31" s="7">
        <v>90.2</v>
      </c>
      <c r="F31" s="5">
        <v>51.77</v>
      </c>
      <c r="G31" t="s">
        <v>12</v>
      </c>
      <c r="H31">
        <v>24</v>
      </c>
      <c r="I31" s="6">
        <v>3.2600000000000001E-4</v>
      </c>
      <c r="J31" s="6">
        <v>3.2600000000000001E-4</v>
      </c>
      <c r="K31" s="7">
        <v>98999.9</v>
      </c>
      <c r="L31" s="7">
        <v>32.299999999999997</v>
      </c>
      <c r="M31" s="5">
        <v>56.45</v>
      </c>
    </row>
    <row r="32" spans="1:13">
      <c r="A32">
        <v>25</v>
      </c>
      <c r="B32" s="6">
        <v>9.4499999999999998E-4</v>
      </c>
      <c r="C32" s="6">
        <v>9.4399999999999996E-4</v>
      </c>
      <c r="D32" s="7">
        <v>98308.800000000003</v>
      </c>
      <c r="E32" s="7">
        <v>92.8</v>
      </c>
      <c r="F32" s="5">
        <v>50.82</v>
      </c>
      <c r="G32" t="s">
        <v>12</v>
      </c>
      <c r="H32">
        <v>25</v>
      </c>
      <c r="I32" s="6">
        <v>3.59E-4</v>
      </c>
      <c r="J32" s="6">
        <v>3.59E-4</v>
      </c>
      <c r="K32" s="7">
        <v>98967.6</v>
      </c>
      <c r="L32" s="7">
        <v>35.6</v>
      </c>
      <c r="M32" s="5">
        <v>55.47</v>
      </c>
    </row>
    <row r="33" spans="1:13">
      <c r="A33">
        <v>26</v>
      </c>
      <c r="B33" s="6">
        <v>9.0499999999999999E-4</v>
      </c>
      <c r="C33" s="6">
        <v>9.0399999999999996E-4</v>
      </c>
      <c r="D33" s="7">
        <v>98216</v>
      </c>
      <c r="E33" s="7">
        <v>88.8</v>
      </c>
      <c r="F33" s="5">
        <v>49.87</v>
      </c>
      <c r="G33" t="s">
        <v>12</v>
      </c>
      <c r="H33">
        <v>26</v>
      </c>
      <c r="I33" s="6">
        <v>3.39E-4</v>
      </c>
      <c r="J33" s="6">
        <v>3.39E-4</v>
      </c>
      <c r="K33" s="7">
        <v>98932</v>
      </c>
      <c r="L33" s="7">
        <v>33.5</v>
      </c>
      <c r="M33" s="5">
        <v>54.48</v>
      </c>
    </row>
    <row r="34" spans="1:13">
      <c r="A34">
        <v>27</v>
      </c>
      <c r="B34" s="6">
        <v>8.9300000000000002E-4</v>
      </c>
      <c r="C34" s="6">
        <v>8.92E-4</v>
      </c>
      <c r="D34" s="7">
        <v>98127.1</v>
      </c>
      <c r="E34" s="7">
        <v>87.6</v>
      </c>
      <c r="F34" s="5">
        <v>48.91</v>
      </c>
      <c r="G34" t="s">
        <v>12</v>
      </c>
      <c r="H34">
        <v>27</v>
      </c>
      <c r="I34" s="6">
        <v>3.57E-4</v>
      </c>
      <c r="J34" s="6">
        <v>3.57E-4</v>
      </c>
      <c r="K34" s="7">
        <v>98898.5</v>
      </c>
      <c r="L34" s="7">
        <v>35.299999999999997</v>
      </c>
      <c r="M34" s="5">
        <v>53.5</v>
      </c>
    </row>
    <row r="35" spans="1:13">
      <c r="A35">
        <v>28</v>
      </c>
      <c r="B35" s="6">
        <v>9.5399999999999999E-4</v>
      </c>
      <c r="C35" s="6">
        <v>9.5299999999999996E-4</v>
      </c>
      <c r="D35" s="7">
        <v>98039.6</v>
      </c>
      <c r="E35" s="7">
        <v>93.5</v>
      </c>
      <c r="F35" s="5">
        <v>47.95</v>
      </c>
      <c r="G35" t="s">
        <v>12</v>
      </c>
      <c r="H35">
        <v>28</v>
      </c>
      <c r="I35" s="6">
        <v>3.8099999999999999E-4</v>
      </c>
      <c r="J35" s="6">
        <v>3.8099999999999999E-4</v>
      </c>
      <c r="K35" s="7">
        <v>98863.2</v>
      </c>
      <c r="L35" s="7">
        <v>37.6</v>
      </c>
      <c r="M35" s="5">
        <v>52.52</v>
      </c>
    </row>
    <row r="36" spans="1:13">
      <c r="A36">
        <v>29</v>
      </c>
      <c r="B36" s="6">
        <v>9.9400000000000009E-4</v>
      </c>
      <c r="C36" s="6">
        <v>9.9400000000000009E-4</v>
      </c>
      <c r="D36" s="7">
        <v>97946.1</v>
      </c>
      <c r="E36" s="7">
        <v>97.3</v>
      </c>
      <c r="F36" s="5">
        <v>47</v>
      </c>
      <c r="G36" t="s">
        <v>12</v>
      </c>
      <c r="H36">
        <v>29</v>
      </c>
      <c r="I36" s="6">
        <v>4.2299999999999998E-4</v>
      </c>
      <c r="J36" s="6">
        <v>4.2299999999999998E-4</v>
      </c>
      <c r="K36" s="7">
        <v>98825.600000000006</v>
      </c>
      <c r="L36" s="7">
        <v>41.8</v>
      </c>
      <c r="M36" s="5">
        <v>51.54</v>
      </c>
    </row>
    <row r="37" spans="1:13">
      <c r="A37">
        <v>30</v>
      </c>
      <c r="B37" s="6">
        <v>1.011E-3</v>
      </c>
      <c r="C37" s="6">
        <v>1.011E-3</v>
      </c>
      <c r="D37" s="7">
        <v>97848.8</v>
      </c>
      <c r="E37" s="7">
        <v>98.9</v>
      </c>
      <c r="F37" s="5">
        <v>46.05</v>
      </c>
      <c r="G37" t="s">
        <v>12</v>
      </c>
      <c r="H37">
        <v>30</v>
      </c>
      <c r="I37" s="6">
        <v>4.5100000000000001E-4</v>
      </c>
      <c r="J37" s="6">
        <v>4.4999999999999999E-4</v>
      </c>
      <c r="K37" s="7">
        <v>98783.9</v>
      </c>
      <c r="L37" s="7">
        <v>44.5</v>
      </c>
      <c r="M37" s="5">
        <v>50.56</v>
      </c>
    </row>
    <row r="38" spans="1:13">
      <c r="A38">
        <v>31</v>
      </c>
      <c r="B38" s="6">
        <v>1.062E-3</v>
      </c>
      <c r="C38" s="6">
        <v>1.062E-3</v>
      </c>
      <c r="D38" s="7">
        <v>97749.9</v>
      </c>
      <c r="E38" s="7">
        <v>103.8</v>
      </c>
      <c r="F38" s="5">
        <v>45.09</v>
      </c>
      <c r="G38" t="s">
        <v>12</v>
      </c>
      <c r="H38">
        <v>31</v>
      </c>
      <c r="I38" s="6">
        <v>4.7199999999999998E-4</v>
      </c>
      <c r="J38" s="6">
        <v>4.7199999999999998E-4</v>
      </c>
      <c r="K38" s="7">
        <v>98739.4</v>
      </c>
      <c r="L38" s="7">
        <v>46.6</v>
      </c>
      <c r="M38" s="5">
        <v>49.59</v>
      </c>
    </row>
    <row r="39" spans="1:13">
      <c r="A39">
        <v>32</v>
      </c>
      <c r="B39" s="6">
        <v>1.077E-3</v>
      </c>
      <c r="C39" s="6">
        <v>1.0759999999999999E-3</v>
      </c>
      <c r="D39" s="7">
        <v>97646.1</v>
      </c>
      <c r="E39" s="7">
        <v>105.1</v>
      </c>
      <c r="F39" s="5">
        <v>44.14</v>
      </c>
      <c r="G39" t="s">
        <v>12</v>
      </c>
      <c r="H39">
        <v>32</v>
      </c>
      <c r="I39" s="6">
        <v>4.9899999999999999E-4</v>
      </c>
      <c r="J39" s="6">
        <v>4.9899999999999999E-4</v>
      </c>
      <c r="K39" s="7">
        <v>98692.7</v>
      </c>
      <c r="L39" s="7">
        <v>49.2</v>
      </c>
      <c r="M39" s="5">
        <v>48.61</v>
      </c>
    </row>
    <row r="40" spans="1:13">
      <c r="A40">
        <v>33</v>
      </c>
      <c r="B40" s="6">
        <v>1.1050000000000001E-3</v>
      </c>
      <c r="C40" s="6">
        <v>1.1050000000000001E-3</v>
      </c>
      <c r="D40" s="7">
        <v>97541</v>
      </c>
      <c r="E40" s="7">
        <v>107.8</v>
      </c>
      <c r="F40" s="5">
        <v>43.19</v>
      </c>
      <c r="G40" t="s">
        <v>12</v>
      </c>
      <c r="H40">
        <v>33</v>
      </c>
      <c r="I40" s="6">
        <v>5.5599999999999996E-4</v>
      </c>
      <c r="J40" s="6">
        <v>5.5599999999999996E-4</v>
      </c>
      <c r="K40" s="7">
        <v>98643.5</v>
      </c>
      <c r="L40" s="7">
        <v>54.8</v>
      </c>
      <c r="M40" s="5">
        <v>47.63</v>
      </c>
    </row>
    <row r="41" spans="1:13">
      <c r="A41">
        <v>34</v>
      </c>
      <c r="B41" s="6">
        <v>1.109E-3</v>
      </c>
      <c r="C41" s="6">
        <v>1.109E-3</v>
      </c>
      <c r="D41" s="7">
        <v>97433.2</v>
      </c>
      <c r="E41" s="7">
        <v>108</v>
      </c>
      <c r="F41" s="5">
        <v>42.23</v>
      </c>
      <c r="G41" t="s">
        <v>12</v>
      </c>
      <c r="H41">
        <v>34</v>
      </c>
      <c r="I41" s="6">
        <v>5.7799999999999995E-4</v>
      </c>
      <c r="J41" s="6">
        <v>5.7799999999999995E-4</v>
      </c>
      <c r="K41" s="7">
        <v>98588.7</v>
      </c>
      <c r="L41" s="7">
        <v>56.9</v>
      </c>
      <c r="M41" s="5">
        <v>46.66</v>
      </c>
    </row>
    <row r="42" spans="1:13">
      <c r="A42">
        <v>35</v>
      </c>
      <c r="B42" s="6">
        <v>1.1659999999999999E-3</v>
      </c>
      <c r="C42" s="6">
        <v>1.1659999999999999E-3</v>
      </c>
      <c r="D42" s="7">
        <v>97325.2</v>
      </c>
      <c r="E42" s="7">
        <v>113.4</v>
      </c>
      <c r="F42" s="5">
        <v>41.28</v>
      </c>
      <c r="G42" t="s">
        <v>12</v>
      </c>
      <c r="H42">
        <v>35</v>
      </c>
      <c r="I42" s="6">
        <v>6.7100000000000005E-4</v>
      </c>
      <c r="J42" s="6">
        <v>6.7100000000000005E-4</v>
      </c>
      <c r="K42" s="7">
        <v>98531.8</v>
      </c>
      <c r="L42" s="7">
        <v>66.099999999999994</v>
      </c>
      <c r="M42" s="5">
        <v>45.69</v>
      </c>
    </row>
    <row r="43" spans="1:13">
      <c r="A43">
        <v>36</v>
      </c>
      <c r="B43" s="6">
        <v>1.173E-3</v>
      </c>
      <c r="C43" s="6">
        <v>1.173E-3</v>
      </c>
      <c r="D43" s="7">
        <v>97211.8</v>
      </c>
      <c r="E43" s="7">
        <v>114</v>
      </c>
      <c r="F43" s="5">
        <v>40.33</v>
      </c>
      <c r="G43" t="s">
        <v>12</v>
      </c>
      <c r="H43">
        <v>36</v>
      </c>
      <c r="I43" s="6">
        <v>7.5600000000000005E-4</v>
      </c>
      <c r="J43" s="6">
        <v>7.5600000000000005E-4</v>
      </c>
      <c r="K43" s="7">
        <v>98465.7</v>
      </c>
      <c r="L43" s="7">
        <v>74.400000000000006</v>
      </c>
      <c r="M43" s="5">
        <v>44.72</v>
      </c>
    </row>
    <row r="44" spans="1:13">
      <c r="A44">
        <v>37</v>
      </c>
      <c r="B44" s="6">
        <v>1.307E-3</v>
      </c>
      <c r="C44" s="6">
        <v>1.3060000000000001E-3</v>
      </c>
      <c r="D44" s="7">
        <v>97097.8</v>
      </c>
      <c r="E44" s="7">
        <v>126.8</v>
      </c>
      <c r="F44" s="5">
        <v>39.369999999999997</v>
      </c>
      <c r="G44" t="s">
        <v>12</v>
      </c>
      <c r="H44">
        <v>37</v>
      </c>
      <c r="I44" s="6">
        <v>7.9000000000000001E-4</v>
      </c>
      <c r="J44" s="6">
        <v>7.8899999999999999E-4</v>
      </c>
      <c r="K44" s="7">
        <v>98391.3</v>
      </c>
      <c r="L44" s="7">
        <v>77.7</v>
      </c>
      <c r="M44" s="5">
        <v>43.75</v>
      </c>
    </row>
    <row r="45" spans="1:13">
      <c r="A45">
        <v>38</v>
      </c>
      <c r="B45" s="6">
        <v>1.3680000000000001E-3</v>
      </c>
      <c r="C45" s="6">
        <v>1.3669999999999999E-3</v>
      </c>
      <c r="D45" s="7">
        <v>96970.9</v>
      </c>
      <c r="E45" s="7">
        <v>132.5</v>
      </c>
      <c r="F45" s="5">
        <v>38.43</v>
      </c>
      <c r="G45" t="s">
        <v>12</v>
      </c>
      <c r="H45">
        <v>38</v>
      </c>
      <c r="I45" s="6">
        <v>8.8699999999999998E-4</v>
      </c>
      <c r="J45" s="6">
        <v>8.8699999999999998E-4</v>
      </c>
      <c r="K45" s="7">
        <v>98313.600000000006</v>
      </c>
      <c r="L45" s="7">
        <v>87.2</v>
      </c>
      <c r="M45" s="5">
        <v>42.78</v>
      </c>
    </row>
    <row r="46" spans="1:13">
      <c r="A46">
        <v>39</v>
      </c>
      <c r="B46" s="6">
        <v>1.5870000000000001E-3</v>
      </c>
      <c r="C46" s="6">
        <v>1.586E-3</v>
      </c>
      <c r="D46" s="7">
        <v>96838.399999999994</v>
      </c>
      <c r="E46" s="7">
        <v>153.6</v>
      </c>
      <c r="F46" s="5">
        <v>37.479999999999997</v>
      </c>
      <c r="G46" t="s">
        <v>12</v>
      </c>
      <c r="H46">
        <v>39</v>
      </c>
      <c r="I46" s="6">
        <v>9.4200000000000002E-4</v>
      </c>
      <c r="J46" s="6">
        <v>9.4200000000000002E-4</v>
      </c>
      <c r="K46" s="7">
        <v>98226.5</v>
      </c>
      <c r="L46" s="7">
        <v>92.5</v>
      </c>
      <c r="M46" s="5">
        <v>41.82</v>
      </c>
    </row>
    <row r="47" spans="1:13">
      <c r="A47">
        <v>40</v>
      </c>
      <c r="B47" s="6">
        <v>1.66E-3</v>
      </c>
      <c r="C47" s="6">
        <v>1.6590000000000001E-3</v>
      </c>
      <c r="D47" s="7">
        <v>96684.800000000003</v>
      </c>
      <c r="E47" s="7">
        <v>160.4</v>
      </c>
      <c r="F47" s="5">
        <v>36.54</v>
      </c>
      <c r="G47" t="s">
        <v>12</v>
      </c>
      <c r="H47">
        <v>40</v>
      </c>
      <c r="I47" s="6">
        <v>1.0269999999999999E-3</v>
      </c>
      <c r="J47" s="6">
        <v>1.026E-3</v>
      </c>
      <c r="K47" s="7">
        <v>98133.9</v>
      </c>
      <c r="L47" s="7">
        <v>100.7</v>
      </c>
      <c r="M47" s="5">
        <v>40.86</v>
      </c>
    </row>
    <row r="48" spans="1:13">
      <c r="A48">
        <v>41</v>
      </c>
      <c r="B48" s="6">
        <v>1.8140000000000001E-3</v>
      </c>
      <c r="C48" s="6">
        <v>1.812E-3</v>
      </c>
      <c r="D48" s="7">
        <v>96524.4</v>
      </c>
      <c r="E48" s="7">
        <v>174.9</v>
      </c>
      <c r="F48" s="5">
        <v>35.6</v>
      </c>
      <c r="G48" t="s">
        <v>12</v>
      </c>
      <c r="H48">
        <v>41</v>
      </c>
      <c r="I48" s="6">
        <v>1.1540000000000001E-3</v>
      </c>
      <c r="J48" s="6">
        <v>1.1529999999999999E-3</v>
      </c>
      <c r="K48" s="7">
        <v>98033.2</v>
      </c>
      <c r="L48" s="7">
        <v>113</v>
      </c>
      <c r="M48" s="5">
        <v>39.9</v>
      </c>
    </row>
    <row r="49" spans="1:13">
      <c r="A49">
        <v>42</v>
      </c>
      <c r="B49" s="6">
        <v>1.952E-3</v>
      </c>
      <c r="C49" s="6">
        <v>1.9499999999999999E-3</v>
      </c>
      <c r="D49" s="7">
        <v>96349.5</v>
      </c>
      <c r="E49" s="7">
        <v>187.8</v>
      </c>
      <c r="F49" s="5">
        <v>34.659999999999997</v>
      </c>
      <c r="G49" t="s">
        <v>12</v>
      </c>
      <c r="H49">
        <v>42</v>
      </c>
      <c r="I49" s="6">
        <v>1.2409999999999999E-3</v>
      </c>
      <c r="J49" s="6">
        <v>1.2409999999999999E-3</v>
      </c>
      <c r="K49" s="7">
        <v>97920.2</v>
      </c>
      <c r="L49" s="7">
        <v>121.5</v>
      </c>
      <c r="M49" s="5">
        <v>38.950000000000003</v>
      </c>
    </row>
    <row r="50" spans="1:13">
      <c r="A50">
        <v>43</v>
      </c>
      <c r="B50" s="6">
        <v>2.2000000000000001E-3</v>
      </c>
      <c r="C50" s="6">
        <v>2.1979999999999999E-3</v>
      </c>
      <c r="D50" s="7">
        <v>96161.7</v>
      </c>
      <c r="E50" s="7">
        <v>211.3</v>
      </c>
      <c r="F50" s="5">
        <v>33.729999999999997</v>
      </c>
      <c r="G50" t="s">
        <v>12</v>
      </c>
      <c r="H50">
        <v>43</v>
      </c>
      <c r="I50" s="6">
        <v>1.4239999999999999E-3</v>
      </c>
      <c r="J50" s="6">
        <v>1.423E-3</v>
      </c>
      <c r="K50" s="7">
        <v>97798.7</v>
      </c>
      <c r="L50" s="7">
        <v>139.19999999999999</v>
      </c>
      <c r="M50" s="5">
        <v>38</v>
      </c>
    </row>
    <row r="51" spans="1:13">
      <c r="A51">
        <v>44</v>
      </c>
      <c r="B51" s="6">
        <v>2.3809999999999999E-3</v>
      </c>
      <c r="C51" s="6">
        <v>2.379E-3</v>
      </c>
      <c r="D51" s="7">
        <v>95950.3</v>
      </c>
      <c r="E51" s="7">
        <v>228.2</v>
      </c>
      <c r="F51" s="5">
        <v>32.799999999999997</v>
      </c>
      <c r="G51" t="s">
        <v>12</v>
      </c>
      <c r="H51">
        <v>44</v>
      </c>
      <c r="I51" s="6">
        <v>1.562E-3</v>
      </c>
      <c r="J51" s="6">
        <v>1.5610000000000001E-3</v>
      </c>
      <c r="K51" s="7">
        <v>97659.5</v>
      </c>
      <c r="L51" s="7">
        <v>152.5</v>
      </c>
      <c r="M51" s="5">
        <v>37.049999999999997</v>
      </c>
    </row>
    <row r="52" spans="1:13">
      <c r="A52">
        <v>45</v>
      </c>
      <c r="B52" s="6">
        <v>2.653E-3</v>
      </c>
      <c r="C52" s="6">
        <v>2.65E-3</v>
      </c>
      <c r="D52" s="7">
        <v>95722.1</v>
      </c>
      <c r="E52" s="7">
        <v>253.6</v>
      </c>
      <c r="F52" s="5">
        <v>31.88</v>
      </c>
      <c r="G52" t="s">
        <v>12</v>
      </c>
      <c r="H52">
        <v>45</v>
      </c>
      <c r="I52" s="6">
        <v>1.678E-3</v>
      </c>
      <c r="J52" s="6">
        <v>1.6770000000000001E-3</v>
      </c>
      <c r="K52" s="7">
        <v>97507</v>
      </c>
      <c r="L52" s="7">
        <v>163.5</v>
      </c>
      <c r="M52" s="5">
        <v>36.11</v>
      </c>
    </row>
    <row r="53" spans="1:13">
      <c r="A53">
        <v>46</v>
      </c>
      <c r="B53" s="6">
        <v>2.7810000000000001E-3</v>
      </c>
      <c r="C53" s="6">
        <v>2.7780000000000001E-3</v>
      </c>
      <c r="D53" s="7">
        <v>95468.5</v>
      </c>
      <c r="E53" s="7">
        <v>265.2</v>
      </c>
      <c r="F53" s="5">
        <v>30.96</v>
      </c>
      <c r="G53" t="s">
        <v>12</v>
      </c>
      <c r="H53">
        <v>46</v>
      </c>
      <c r="I53" s="6">
        <v>1.802E-3</v>
      </c>
      <c r="J53" s="6">
        <v>1.8010000000000001E-3</v>
      </c>
      <c r="K53" s="7">
        <v>97343.5</v>
      </c>
      <c r="L53" s="7">
        <v>175.3</v>
      </c>
      <c r="M53" s="5">
        <v>35.17</v>
      </c>
    </row>
    <row r="54" spans="1:13">
      <c r="A54">
        <v>47</v>
      </c>
      <c r="B54" s="6">
        <v>3.1250000000000002E-3</v>
      </c>
      <c r="C54" s="6">
        <v>3.1199999999999999E-3</v>
      </c>
      <c r="D54" s="7">
        <v>95203.3</v>
      </c>
      <c r="E54" s="7">
        <v>297.10000000000002</v>
      </c>
      <c r="F54" s="5">
        <v>30.04</v>
      </c>
      <c r="G54" t="s">
        <v>12</v>
      </c>
      <c r="H54">
        <v>47</v>
      </c>
      <c r="I54" s="6">
        <v>2.0530000000000001E-3</v>
      </c>
      <c r="J54" s="6">
        <v>2.0509999999999999E-3</v>
      </c>
      <c r="K54" s="7">
        <v>97168.3</v>
      </c>
      <c r="L54" s="7">
        <v>199.3</v>
      </c>
      <c r="M54" s="5">
        <v>34.229999999999997</v>
      </c>
    </row>
    <row r="55" spans="1:13">
      <c r="A55">
        <v>48</v>
      </c>
      <c r="B55" s="6">
        <v>3.2950000000000002E-3</v>
      </c>
      <c r="C55" s="6">
        <v>3.2889999999999998E-3</v>
      </c>
      <c r="D55" s="7">
        <v>94906.3</v>
      </c>
      <c r="E55" s="7">
        <v>312.2</v>
      </c>
      <c r="F55" s="5">
        <v>29.14</v>
      </c>
      <c r="G55" t="s">
        <v>12</v>
      </c>
      <c r="H55">
        <v>48</v>
      </c>
      <c r="I55" s="6">
        <v>2.1970000000000002E-3</v>
      </c>
      <c r="J55" s="6">
        <v>2.1949999999999999E-3</v>
      </c>
      <c r="K55" s="7">
        <v>96969</v>
      </c>
      <c r="L55" s="7">
        <v>212.8</v>
      </c>
      <c r="M55" s="5">
        <v>33.299999999999997</v>
      </c>
    </row>
    <row r="56" spans="1:13">
      <c r="A56">
        <v>49</v>
      </c>
      <c r="B56" s="6">
        <v>3.5850000000000001E-3</v>
      </c>
      <c r="C56" s="6">
        <v>3.5790000000000001E-3</v>
      </c>
      <c r="D56" s="7">
        <v>94594.1</v>
      </c>
      <c r="E56" s="7">
        <v>338.6</v>
      </c>
      <c r="F56" s="5">
        <v>28.23</v>
      </c>
      <c r="G56" t="s">
        <v>12</v>
      </c>
      <c r="H56">
        <v>49</v>
      </c>
      <c r="I56" s="6">
        <v>2.3449999999999999E-3</v>
      </c>
      <c r="J56" s="6">
        <v>2.3419999999999999E-3</v>
      </c>
      <c r="K56" s="7">
        <v>96756.1</v>
      </c>
      <c r="L56" s="7">
        <v>226.6</v>
      </c>
      <c r="M56" s="5">
        <v>32.369999999999997</v>
      </c>
    </row>
    <row r="57" spans="1:13">
      <c r="A57">
        <v>50</v>
      </c>
      <c r="B57" s="6">
        <v>3.8700000000000002E-3</v>
      </c>
      <c r="C57" s="6">
        <v>3.8630000000000001E-3</v>
      </c>
      <c r="D57" s="7">
        <v>94255.5</v>
      </c>
      <c r="E57" s="7">
        <v>364.1</v>
      </c>
      <c r="F57" s="5">
        <v>27.33</v>
      </c>
      <c r="G57" t="s">
        <v>12</v>
      </c>
      <c r="H57">
        <v>50</v>
      </c>
      <c r="I57" s="6">
        <v>2.7260000000000001E-3</v>
      </c>
      <c r="J57" s="6">
        <v>2.722E-3</v>
      </c>
      <c r="K57" s="7">
        <v>96529.5</v>
      </c>
      <c r="L57" s="7">
        <v>262.8</v>
      </c>
      <c r="M57" s="5">
        <v>31.44</v>
      </c>
    </row>
    <row r="58" spans="1:13">
      <c r="A58">
        <v>51</v>
      </c>
      <c r="B58" s="6">
        <v>4.3880000000000004E-3</v>
      </c>
      <c r="C58" s="6">
        <v>4.3779999999999999E-3</v>
      </c>
      <c r="D58" s="7">
        <v>93891.4</v>
      </c>
      <c r="E58" s="7">
        <v>411.1</v>
      </c>
      <c r="F58" s="5">
        <v>26.44</v>
      </c>
      <c r="G58" t="s">
        <v>12</v>
      </c>
      <c r="H58">
        <v>51</v>
      </c>
      <c r="I58" s="6">
        <v>3.0490000000000001E-3</v>
      </c>
      <c r="J58" s="6">
        <v>3.0439999999999998E-3</v>
      </c>
      <c r="K58" s="7">
        <v>96266.7</v>
      </c>
      <c r="L58" s="7">
        <v>293.10000000000002</v>
      </c>
      <c r="M58" s="5">
        <v>30.53</v>
      </c>
    </row>
    <row r="59" spans="1:13">
      <c r="A59">
        <v>52</v>
      </c>
      <c r="B59" s="6">
        <v>5.1079999999999997E-3</v>
      </c>
      <c r="C59" s="6">
        <v>5.0949999999999997E-3</v>
      </c>
      <c r="D59" s="7">
        <v>93480.4</v>
      </c>
      <c r="E59" s="7">
        <v>476.3</v>
      </c>
      <c r="F59" s="5">
        <v>25.55</v>
      </c>
      <c r="G59" t="s">
        <v>12</v>
      </c>
      <c r="H59">
        <v>52</v>
      </c>
      <c r="I59" s="6">
        <v>3.313E-3</v>
      </c>
      <c r="J59" s="6">
        <v>3.307E-3</v>
      </c>
      <c r="K59" s="7">
        <v>95973.7</v>
      </c>
      <c r="L59" s="7">
        <v>317.39999999999998</v>
      </c>
      <c r="M59" s="5">
        <v>29.62</v>
      </c>
    </row>
    <row r="60" spans="1:13">
      <c r="A60">
        <v>53</v>
      </c>
      <c r="B60" s="6">
        <v>5.5950000000000001E-3</v>
      </c>
      <c r="C60" s="6">
        <v>5.5789999999999998E-3</v>
      </c>
      <c r="D60" s="7">
        <v>93004</v>
      </c>
      <c r="E60" s="7">
        <v>518.9</v>
      </c>
      <c r="F60" s="5">
        <v>24.68</v>
      </c>
      <c r="G60" t="s">
        <v>12</v>
      </c>
      <c r="H60">
        <v>53</v>
      </c>
      <c r="I60" s="6">
        <v>3.5539999999999999E-3</v>
      </c>
      <c r="J60" s="6">
        <v>3.5469999999999998E-3</v>
      </c>
      <c r="K60" s="7">
        <v>95656.3</v>
      </c>
      <c r="L60" s="7">
        <v>339.3</v>
      </c>
      <c r="M60" s="5">
        <v>28.72</v>
      </c>
    </row>
    <row r="61" spans="1:13">
      <c r="A61">
        <v>54</v>
      </c>
      <c r="B61" s="6">
        <v>6.3200000000000001E-3</v>
      </c>
      <c r="C61" s="6">
        <v>6.3010000000000002E-3</v>
      </c>
      <c r="D61" s="7">
        <v>92485.2</v>
      </c>
      <c r="E61" s="7">
        <v>582.70000000000005</v>
      </c>
      <c r="F61" s="5">
        <v>23.81</v>
      </c>
      <c r="G61" t="s">
        <v>12</v>
      </c>
      <c r="H61">
        <v>54</v>
      </c>
      <c r="I61" s="6">
        <v>3.9459999999999999E-3</v>
      </c>
      <c r="J61" s="6">
        <v>3.9379999999999997E-3</v>
      </c>
      <c r="K61" s="7">
        <v>95317</v>
      </c>
      <c r="L61" s="7">
        <v>375.4</v>
      </c>
      <c r="M61" s="5">
        <v>27.82</v>
      </c>
    </row>
    <row r="62" spans="1:13">
      <c r="A62">
        <v>55</v>
      </c>
      <c r="B62" s="6">
        <v>7.0000000000000001E-3</v>
      </c>
      <c r="C62" s="6">
        <v>6.9760000000000004E-3</v>
      </c>
      <c r="D62" s="7">
        <v>91902.5</v>
      </c>
      <c r="E62" s="7">
        <v>641.1</v>
      </c>
      <c r="F62" s="5">
        <v>22.96</v>
      </c>
      <c r="G62" t="s">
        <v>12</v>
      </c>
      <c r="H62">
        <v>55</v>
      </c>
      <c r="I62" s="6">
        <v>4.3400000000000001E-3</v>
      </c>
      <c r="J62" s="6">
        <v>4.3309999999999998E-3</v>
      </c>
      <c r="K62" s="7">
        <v>94941.6</v>
      </c>
      <c r="L62" s="7">
        <v>411.2</v>
      </c>
      <c r="M62" s="5">
        <v>26.93</v>
      </c>
    </row>
    <row r="63" spans="1:13">
      <c r="A63">
        <v>56</v>
      </c>
      <c r="B63" s="6">
        <v>7.8639999999999995E-3</v>
      </c>
      <c r="C63" s="6">
        <v>7.8329999999999997E-3</v>
      </c>
      <c r="D63" s="7">
        <v>91261.4</v>
      </c>
      <c r="E63" s="7">
        <v>714.9</v>
      </c>
      <c r="F63" s="5">
        <v>22.12</v>
      </c>
      <c r="G63" t="s">
        <v>12</v>
      </c>
      <c r="H63">
        <v>56</v>
      </c>
      <c r="I63" s="6">
        <v>4.6290000000000003E-3</v>
      </c>
      <c r="J63" s="6">
        <v>4.6189999999999998E-3</v>
      </c>
      <c r="K63" s="7">
        <v>94530.4</v>
      </c>
      <c r="L63" s="7">
        <v>436.6</v>
      </c>
      <c r="M63" s="5">
        <v>26.04</v>
      </c>
    </row>
    <row r="64" spans="1:13">
      <c r="A64">
        <v>57</v>
      </c>
      <c r="B64" s="6">
        <v>8.6459999999999992E-3</v>
      </c>
      <c r="C64" s="6">
        <v>8.6090000000000003E-3</v>
      </c>
      <c r="D64" s="7">
        <v>90546.5</v>
      </c>
      <c r="E64" s="7">
        <v>779.5</v>
      </c>
      <c r="F64" s="5">
        <v>21.29</v>
      </c>
      <c r="G64" t="s">
        <v>12</v>
      </c>
      <c r="H64">
        <v>57</v>
      </c>
      <c r="I64" s="6">
        <v>5.359E-3</v>
      </c>
      <c r="J64" s="6">
        <v>5.3449999999999999E-3</v>
      </c>
      <c r="K64" s="7">
        <v>94093.8</v>
      </c>
      <c r="L64" s="7">
        <v>502.9</v>
      </c>
      <c r="M64" s="5">
        <v>25.16</v>
      </c>
    </row>
    <row r="65" spans="1:13">
      <c r="A65">
        <v>58</v>
      </c>
      <c r="B65" s="6">
        <v>9.6460000000000001E-3</v>
      </c>
      <c r="C65" s="6">
        <v>9.5999999999999992E-3</v>
      </c>
      <c r="D65" s="7">
        <v>89767</v>
      </c>
      <c r="E65" s="7">
        <v>861.7</v>
      </c>
      <c r="F65" s="5">
        <v>20.47</v>
      </c>
      <c r="G65" t="s">
        <v>12</v>
      </c>
      <c r="H65">
        <v>58</v>
      </c>
      <c r="I65" s="6">
        <v>5.8469999999999998E-3</v>
      </c>
      <c r="J65" s="6">
        <v>5.8300000000000001E-3</v>
      </c>
      <c r="K65" s="7">
        <v>93590.9</v>
      </c>
      <c r="L65" s="7">
        <v>545.6</v>
      </c>
      <c r="M65" s="5">
        <v>24.29</v>
      </c>
    </row>
    <row r="66" spans="1:13">
      <c r="A66">
        <v>59</v>
      </c>
      <c r="B66" s="6">
        <v>1.0536E-2</v>
      </c>
      <c r="C66" s="6">
        <v>1.0481000000000001E-2</v>
      </c>
      <c r="D66" s="7">
        <v>88905.3</v>
      </c>
      <c r="E66" s="7">
        <v>931.8</v>
      </c>
      <c r="F66" s="5">
        <v>19.66</v>
      </c>
      <c r="G66" t="s">
        <v>12</v>
      </c>
      <c r="H66">
        <v>59</v>
      </c>
      <c r="I66" s="6">
        <v>6.4289999999999998E-3</v>
      </c>
      <c r="J66" s="6">
        <v>6.4079999999999996E-3</v>
      </c>
      <c r="K66" s="7">
        <v>93045.3</v>
      </c>
      <c r="L66" s="7">
        <v>596.20000000000005</v>
      </c>
      <c r="M66" s="5">
        <v>23.43</v>
      </c>
    </row>
    <row r="67" spans="1:13">
      <c r="A67">
        <v>60</v>
      </c>
      <c r="B67" s="6">
        <v>1.1724999999999999E-2</v>
      </c>
      <c r="C67" s="6">
        <v>1.1657000000000001E-2</v>
      </c>
      <c r="D67" s="7">
        <v>87973.4</v>
      </c>
      <c r="E67" s="7">
        <v>1025.5</v>
      </c>
      <c r="F67" s="5">
        <v>18.87</v>
      </c>
      <c r="G67" t="s">
        <v>12</v>
      </c>
      <c r="H67">
        <v>60</v>
      </c>
      <c r="I67" s="6">
        <v>7.1440000000000002E-3</v>
      </c>
      <c r="J67" s="6">
        <v>7.1190000000000003E-3</v>
      </c>
      <c r="K67" s="7">
        <v>92449</v>
      </c>
      <c r="L67" s="7">
        <v>658.1</v>
      </c>
      <c r="M67" s="5">
        <v>22.58</v>
      </c>
    </row>
    <row r="68" spans="1:13">
      <c r="A68">
        <v>61</v>
      </c>
      <c r="B68" s="6">
        <v>1.3122E-2</v>
      </c>
      <c r="C68" s="6">
        <v>1.3036000000000001E-2</v>
      </c>
      <c r="D68" s="7">
        <v>86947.9</v>
      </c>
      <c r="E68" s="7">
        <v>1133.5</v>
      </c>
      <c r="F68" s="5">
        <v>18.079999999999998</v>
      </c>
      <c r="G68" t="s">
        <v>12</v>
      </c>
      <c r="H68">
        <v>61</v>
      </c>
      <c r="I68" s="6">
        <v>7.8460000000000005E-3</v>
      </c>
      <c r="J68" s="6">
        <v>7.8150000000000008E-3</v>
      </c>
      <c r="K68" s="7">
        <v>91790.9</v>
      </c>
      <c r="L68" s="7">
        <v>717.4</v>
      </c>
      <c r="M68" s="5">
        <v>21.74</v>
      </c>
    </row>
    <row r="69" spans="1:13">
      <c r="A69">
        <v>62</v>
      </c>
      <c r="B69" s="6">
        <v>1.4489999999999999E-2</v>
      </c>
      <c r="C69" s="6">
        <v>1.4385999999999999E-2</v>
      </c>
      <c r="D69" s="7">
        <v>85814.5</v>
      </c>
      <c r="E69" s="7">
        <v>1234.5</v>
      </c>
      <c r="F69" s="5">
        <v>17.32</v>
      </c>
      <c r="G69" t="s">
        <v>12</v>
      </c>
      <c r="H69">
        <v>62</v>
      </c>
      <c r="I69" s="6">
        <v>8.7139999999999995E-3</v>
      </c>
      <c r="J69" s="6">
        <v>8.6759999999999997E-3</v>
      </c>
      <c r="K69" s="7">
        <v>91073.5</v>
      </c>
      <c r="L69" s="7">
        <v>790.2</v>
      </c>
      <c r="M69" s="5">
        <v>20.9</v>
      </c>
    </row>
    <row r="70" spans="1:13">
      <c r="A70">
        <v>63</v>
      </c>
      <c r="B70" s="6">
        <v>1.6149E-2</v>
      </c>
      <c r="C70" s="6">
        <v>1.6018999999999999E-2</v>
      </c>
      <c r="D70" s="7">
        <v>84579.9</v>
      </c>
      <c r="E70" s="7">
        <v>1354.9</v>
      </c>
      <c r="F70" s="5">
        <v>16.559999999999999</v>
      </c>
      <c r="G70" t="s">
        <v>12</v>
      </c>
      <c r="H70">
        <v>63</v>
      </c>
      <c r="I70" s="6">
        <v>9.2370000000000004E-3</v>
      </c>
      <c r="J70" s="6">
        <v>9.1940000000000008E-3</v>
      </c>
      <c r="K70" s="7">
        <v>90283.4</v>
      </c>
      <c r="L70" s="7">
        <v>830.1</v>
      </c>
      <c r="M70" s="5">
        <v>20.079999999999998</v>
      </c>
    </row>
    <row r="71" spans="1:13">
      <c r="A71">
        <v>64</v>
      </c>
      <c r="B71" s="6">
        <v>1.8245000000000001E-2</v>
      </c>
      <c r="C71" s="6">
        <v>1.8079999999999999E-2</v>
      </c>
      <c r="D71" s="7">
        <v>83225</v>
      </c>
      <c r="E71" s="7">
        <v>1504.7</v>
      </c>
      <c r="F71" s="5">
        <v>15.82</v>
      </c>
      <c r="G71" t="s">
        <v>12</v>
      </c>
      <c r="H71">
        <v>64</v>
      </c>
      <c r="I71" s="6">
        <v>1.0527E-2</v>
      </c>
      <c r="J71" s="6">
        <v>1.0472E-2</v>
      </c>
      <c r="K71" s="7">
        <v>89453.3</v>
      </c>
      <c r="L71" s="7">
        <v>936.7</v>
      </c>
      <c r="M71" s="5">
        <v>19.260000000000002</v>
      </c>
    </row>
    <row r="72" spans="1:13">
      <c r="A72">
        <v>65</v>
      </c>
      <c r="B72" s="6">
        <v>2.0346E-2</v>
      </c>
      <c r="C72" s="6">
        <v>2.0140999999999999E-2</v>
      </c>
      <c r="D72" s="7">
        <v>81720.3</v>
      </c>
      <c r="E72" s="7">
        <v>1646</v>
      </c>
      <c r="F72" s="5">
        <v>15.1</v>
      </c>
      <c r="G72" t="s">
        <v>12</v>
      </c>
      <c r="H72">
        <v>65</v>
      </c>
      <c r="I72" s="6">
        <v>1.1842999999999999E-2</v>
      </c>
      <c r="J72" s="6">
        <v>1.1773E-2</v>
      </c>
      <c r="K72" s="7">
        <v>88516.5</v>
      </c>
      <c r="L72" s="7">
        <v>1042.0999999999999</v>
      </c>
      <c r="M72" s="5">
        <v>18.46</v>
      </c>
    </row>
    <row r="73" spans="1:13">
      <c r="A73">
        <v>66</v>
      </c>
      <c r="B73" s="6">
        <v>2.2258E-2</v>
      </c>
      <c r="C73" s="6">
        <v>2.2013000000000001E-2</v>
      </c>
      <c r="D73" s="7">
        <v>80074.399999999994</v>
      </c>
      <c r="E73" s="7">
        <v>1762.7</v>
      </c>
      <c r="F73" s="5">
        <v>14.4</v>
      </c>
      <c r="G73" t="s">
        <v>12</v>
      </c>
      <c r="H73">
        <v>66</v>
      </c>
      <c r="I73" s="6">
        <v>1.3125E-2</v>
      </c>
      <c r="J73" s="6">
        <v>1.304E-2</v>
      </c>
      <c r="K73" s="7">
        <v>87474.4</v>
      </c>
      <c r="L73" s="7">
        <v>1140.5999999999999</v>
      </c>
      <c r="M73" s="5">
        <v>17.68</v>
      </c>
    </row>
    <row r="74" spans="1:13">
      <c r="A74">
        <v>67</v>
      </c>
      <c r="B74" s="6">
        <v>2.5194999999999999E-2</v>
      </c>
      <c r="C74" s="6">
        <v>2.4881E-2</v>
      </c>
      <c r="D74" s="7">
        <v>78311.7</v>
      </c>
      <c r="E74" s="7">
        <v>1948.5</v>
      </c>
      <c r="F74" s="5">
        <v>13.72</v>
      </c>
      <c r="G74" t="s">
        <v>12</v>
      </c>
      <c r="H74">
        <v>67</v>
      </c>
      <c r="I74" s="6">
        <v>1.4822E-2</v>
      </c>
      <c r="J74" s="6">
        <v>1.4713E-2</v>
      </c>
      <c r="K74" s="7">
        <v>86333.7</v>
      </c>
      <c r="L74" s="7">
        <v>1270.2</v>
      </c>
      <c r="M74" s="5">
        <v>16.899999999999999</v>
      </c>
    </row>
    <row r="75" spans="1:13">
      <c r="A75">
        <v>68</v>
      </c>
      <c r="B75" s="6">
        <v>2.8223999999999999E-2</v>
      </c>
      <c r="C75" s="6">
        <v>2.7831000000000002E-2</v>
      </c>
      <c r="D75" s="7">
        <v>76363.199999999997</v>
      </c>
      <c r="E75" s="7">
        <v>2125.3000000000002</v>
      </c>
      <c r="F75" s="5">
        <v>13.05</v>
      </c>
      <c r="G75" t="s">
        <v>12</v>
      </c>
      <c r="H75">
        <v>68</v>
      </c>
      <c r="I75" s="6">
        <v>1.651E-2</v>
      </c>
      <c r="J75" s="6">
        <v>1.6374E-2</v>
      </c>
      <c r="K75" s="7">
        <v>85063.5</v>
      </c>
      <c r="L75" s="7">
        <v>1392.9</v>
      </c>
      <c r="M75" s="5">
        <v>16.149999999999999</v>
      </c>
    </row>
    <row r="76" spans="1:13">
      <c r="A76">
        <v>69</v>
      </c>
      <c r="B76" s="6">
        <v>3.1178999999999998E-2</v>
      </c>
      <c r="C76" s="6">
        <v>3.0700999999999999E-2</v>
      </c>
      <c r="D76" s="7">
        <v>74237.899999999994</v>
      </c>
      <c r="E76" s="7">
        <v>2279.1999999999998</v>
      </c>
      <c r="F76" s="5">
        <v>12.41</v>
      </c>
      <c r="G76" t="s">
        <v>12</v>
      </c>
      <c r="H76">
        <v>69</v>
      </c>
      <c r="I76" s="6">
        <v>1.8481999999999998E-2</v>
      </c>
      <c r="J76" s="6">
        <v>1.8312999999999999E-2</v>
      </c>
      <c r="K76" s="7">
        <v>83670.7</v>
      </c>
      <c r="L76" s="7">
        <v>1532.3</v>
      </c>
      <c r="M76" s="5">
        <v>15.41</v>
      </c>
    </row>
    <row r="77" spans="1:13">
      <c r="A77">
        <v>70</v>
      </c>
      <c r="B77" s="6">
        <v>3.5199000000000001E-2</v>
      </c>
      <c r="C77" s="6">
        <v>3.4590999999999997E-2</v>
      </c>
      <c r="D77" s="7">
        <v>71958.7</v>
      </c>
      <c r="E77" s="7">
        <v>2489.1</v>
      </c>
      <c r="F77" s="5">
        <v>11.79</v>
      </c>
      <c r="G77" t="s">
        <v>12</v>
      </c>
      <c r="H77">
        <v>70</v>
      </c>
      <c r="I77" s="6">
        <v>2.0754000000000002E-2</v>
      </c>
      <c r="J77" s="6">
        <v>2.0541E-2</v>
      </c>
      <c r="K77" s="7">
        <v>82138.399999999994</v>
      </c>
      <c r="L77" s="7">
        <v>1687.2</v>
      </c>
      <c r="M77" s="5">
        <v>14.69</v>
      </c>
    </row>
    <row r="78" spans="1:13">
      <c r="A78">
        <v>71</v>
      </c>
      <c r="B78" s="6">
        <v>3.8572000000000002E-2</v>
      </c>
      <c r="C78" s="6">
        <v>3.7842000000000001E-2</v>
      </c>
      <c r="D78" s="7">
        <v>69469.600000000006</v>
      </c>
      <c r="E78" s="7">
        <v>2628.9</v>
      </c>
      <c r="F78" s="5">
        <v>11.2</v>
      </c>
      <c r="G78" t="s">
        <v>12</v>
      </c>
      <c r="H78">
        <v>71</v>
      </c>
      <c r="I78" s="6">
        <v>2.2971999999999999E-2</v>
      </c>
      <c r="J78" s="6">
        <v>2.2710999999999999E-2</v>
      </c>
      <c r="K78" s="7">
        <v>80451.199999999997</v>
      </c>
      <c r="L78" s="7">
        <v>1827.1</v>
      </c>
      <c r="M78" s="5">
        <v>13.99</v>
      </c>
    </row>
    <row r="79" spans="1:13">
      <c r="A79">
        <v>72</v>
      </c>
      <c r="B79" s="6">
        <v>4.3020000000000003E-2</v>
      </c>
      <c r="C79" s="6">
        <v>4.2113999999999999E-2</v>
      </c>
      <c r="D79" s="7">
        <v>66840.800000000003</v>
      </c>
      <c r="E79" s="7">
        <v>2815</v>
      </c>
      <c r="F79" s="5">
        <v>10.62</v>
      </c>
      <c r="G79" t="s">
        <v>12</v>
      </c>
      <c r="H79">
        <v>72</v>
      </c>
      <c r="I79" s="6">
        <v>2.5901E-2</v>
      </c>
      <c r="J79" s="6">
        <v>2.5569999999999999E-2</v>
      </c>
      <c r="K79" s="7">
        <v>78624</v>
      </c>
      <c r="L79" s="7">
        <v>2010.4</v>
      </c>
      <c r="M79" s="5">
        <v>13.3</v>
      </c>
    </row>
    <row r="80" spans="1:13">
      <c r="A80">
        <v>73</v>
      </c>
      <c r="B80" s="6">
        <v>4.7095999999999999E-2</v>
      </c>
      <c r="C80" s="6">
        <v>4.6012999999999998E-2</v>
      </c>
      <c r="D80" s="7">
        <v>64025.8</v>
      </c>
      <c r="E80" s="7">
        <v>2946</v>
      </c>
      <c r="F80" s="5">
        <v>10.06</v>
      </c>
      <c r="G80" t="s">
        <v>12</v>
      </c>
      <c r="H80">
        <v>73</v>
      </c>
      <c r="I80" s="6">
        <v>2.8521000000000001E-2</v>
      </c>
      <c r="J80" s="6">
        <v>2.8119999999999999E-2</v>
      </c>
      <c r="K80" s="7">
        <v>76613.600000000006</v>
      </c>
      <c r="L80" s="7">
        <v>2154.3000000000002</v>
      </c>
      <c r="M80" s="5">
        <v>12.63</v>
      </c>
    </row>
    <row r="81" spans="1:13">
      <c r="A81">
        <v>74</v>
      </c>
      <c r="B81" s="6">
        <v>5.2839999999999998E-2</v>
      </c>
      <c r="C81" s="6">
        <v>5.1479999999999998E-2</v>
      </c>
      <c r="D81" s="7">
        <v>61079.8</v>
      </c>
      <c r="E81" s="7">
        <v>3144.4</v>
      </c>
      <c r="F81" s="5">
        <v>9.52</v>
      </c>
      <c r="G81" t="s">
        <v>12</v>
      </c>
      <c r="H81">
        <v>74</v>
      </c>
      <c r="I81" s="6">
        <v>3.1032000000000001E-2</v>
      </c>
      <c r="J81" s="6">
        <v>3.0557000000000001E-2</v>
      </c>
      <c r="K81" s="7">
        <v>74459.3</v>
      </c>
      <c r="L81" s="7">
        <v>2275.3000000000002</v>
      </c>
      <c r="M81" s="5">
        <v>11.99</v>
      </c>
    </row>
    <row r="82" spans="1:13">
      <c r="A82">
        <v>75</v>
      </c>
      <c r="B82" s="6">
        <v>5.7341999999999997E-2</v>
      </c>
      <c r="C82" s="6">
        <v>5.5744000000000002E-2</v>
      </c>
      <c r="D82" s="7">
        <v>57935.4</v>
      </c>
      <c r="E82" s="7">
        <v>3229.5</v>
      </c>
      <c r="F82" s="5">
        <v>9.01</v>
      </c>
      <c r="G82" t="s">
        <v>12</v>
      </c>
      <c r="H82">
        <v>75</v>
      </c>
      <c r="I82" s="6">
        <v>3.4187000000000002E-2</v>
      </c>
      <c r="J82" s="6">
        <v>3.3612999999999997E-2</v>
      </c>
      <c r="K82" s="7">
        <v>72184</v>
      </c>
      <c r="L82" s="7">
        <v>2426.3000000000002</v>
      </c>
      <c r="M82" s="5">
        <v>11.35</v>
      </c>
    </row>
    <row r="83" spans="1:13">
      <c r="A83">
        <v>76</v>
      </c>
      <c r="B83" s="6">
        <v>6.2376000000000001E-2</v>
      </c>
      <c r="C83" s="6">
        <v>6.0490000000000002E-2</v>
      </c>
      <c r="D83" s="7">
        <v>54705.9</v>
      </c>
      <c r="E83" s="7">
        <v>3309.2</v>
      </c>
      <c r="F83" s="5">
        <v>8.51</v>
      </c>
      <c r="G83" t="s">
        <v>12</v>
      </c>
      <c r="H83">
        <v>76</v>
      </c>
      <c r="I83" s="6">
        <v>3.7844999999999997E-2</v>
      </c>
      <c r="J83" s="6">
        <v>3.7142000000000001E-2</v>
      </c>
      <c r="K83" s="7">
        <v>69757.7</v>
      </c>
      <c r="L83" s="7">
        <v>2591</v>
      </c>
      <c r="M83" s="5">
        <v>10.73</v>
      </c>
    </row>
    <row r="84" spans="1:13">
      <c r="A84">
        <v>77</v>
      </c>
      <c r="B84" s="6">
        <v>6.7459000000000005E-2</v>
      </c>
      <c r="C84" s="6">
        <v>6.5257999999999997E-2</v>
      </c>
      <c r="D84" s="7">
        <v>51396.7</v>
      </c>
      <c r="E84" s="7">
        <v>3354</v>
      </c>
      <c r="F84" s="5">
        <v>8.0299999999999994</v>
      </c>
      <c r="G84" t="s">
        <v>12</v>
      </c>
      <c r="H84">
        <v>77</v>
      </c>
      <c r="I84" s="6">
        <v>4.1845E-2</v>
      </c>
      <c r="J84" s="6">
        <v>4.0987000000000003E-2</v>
      </c>
      <c r="K84" s="7">
        <v>67166.7</v>
      </c>
      <c r="L84" s="7">
        <v>2753</v>
      </c>
      <c r="M84" s="5">
        <v>10.119999999999999</v>
      </c>
    </row>
    <row r="85" spans="1:13">
      <c r="A85">
        <v>78</v>
      </c>
      <c r="B85" s="6">
        <v>7.4681999999999998E-2</v>
      </c>
      <c r="C85" s="6">
        <v>7.1994000000000002E-2</v>
      </c>
      <c r="D85" s="7">
        <v>48042.7</v>
      </c>
      <c r="E85" s="7">
        <v>3458.8</v>
      </c>
      <c r="F85" s="5">
        <v>7.56</v>
      </c>
      <c r="G85" t="s">
        <v>12</v>
      </c>
      <c r="H85">
        <v>78</v>
      </c>
      <c r="I85" s="6">
        <v>4.6727999999999999E-2</v>
      </c>
      <c r="J85" s="6">
        <v>4.5661E-2</v>
      </c>
      <c r="K85" s="7">
        <v>64413.8</v>
      </c>
      <c r="L85" s="7">
        <v>2941.2</v>
      </c>
      <c r="M85" s="5">
        <v>9.5299999999999994</v>
      </c>
    </row>
    <row r="86" spans="1:13">
      <c r="A86">
        <v>79</v>
      </c>
      <c r="B86" s="6">
        <v>8.3362000000000006E-2</v>
      </c>
      <c r="C86" s="6">
        <v>8.0027000000000001E-2</v>
      </c>
      <c r="D86" s="7">
        <v>44583.9</v>
      </c>
      <c r="E86" s="7">
        <v>3567.9</v>
      </c>
      <c r="F86" s="5">
        <v>7.1</v>
      </c>
      <c r="G86" t="s">
        <v>12</v>
      </c>
      <c r="H86">
        <v>79</v>
      </c>
      <c r="I86" s="6">
        <v>5.1955000000000001E-2</v>
      </c>
      <c r="J86" s="6">
        <v>5.0639000000000003E-2</v>
      </c>
      <c r="K86" s="7">
        <v>61472.6</v>
      </c>
      <c r="L86" s="7">
        <v>3112.9</v>
      </c>
      <c r="M86" s="5">
        <v>8.9600000000000009</v>
      </c>
    </row>
    <row r="87" spans="1:13">
      <c r="A87">
        <v>80</v>
      </c>
      <c r="B87" s="6">
        <v>9.3438999999999994E-2</v>
      </c>
      <c r="C87" s="6">
        <v>8.9268E-2</v>
      </c>
      <c r="D87" s="7">
        <v>41016</v>
      </c>
      <c r="E87" s="7">
        <v>3661.4</v>
      </c>
      <c r="F87" s="5">
        <v>6.68</v>
      </c>
      <c r="G87" t="s">
        <v>12</v>
      </c>
      <c r="H87">
        <v>80</v>
      </c>
      <c r="I87" s="6">
        <v>5.8638000000000003E-2</v>
      </c>
      <c r="J87" s="6">
        <v>5.6967999999999998E-2</v>
      </c>
      <c r="K87" s="7">
        <v>58359.6</v>
      </c>
      <c r="L87" s="7">
        <v>3324.6</v>
      </c>
      <c r="M87" s="5">
        <v>8.41</v>
      </c>
    </row>
    <row r="88" spans="1:13">
      <c r="A88">
        <v>81</v>
      </c>
      <c r="B88" s="6">
        <v>0.100687</v>
      </c>
      <c r="C88" s="6">
        <v>9.5861000000000002E-2</v>
      </c>
      <c r="D88" s="7">
        <v>37354.6</v>
      </c>
      <c r="E88" s="7">
        <v>3580.9</v>
      </c>
      <c r="F88" s="5">
        <v>6.28</v>
      </c>
      <c r="G88" t="s">
        <v>12</v>
      </c>
      <c r="H88">
        <v>81</v>
      </c>
      <c r="I88" s="6">
        <v>6.5004999999999993E-2</v>
      </c>
      <c r="J88" s="6">
        <v>6.2959000000000001E-2</v>
      </c>
      <c r="K88" s="7">
        <v>55035</v>
      </c>
      <c r="L88" s="7">
        <v>3464.9</v>
      </c>
      <c r="M88" s="5">
        <v>7.89</v>
      </c>
    </row>
    <row r="89" spans="1:13">
      <c r="A89">
        <v>82</v>
      </c>
      <c r="B89" s="6">
        <v>0.11132300000000001</v>
      </c>
      <c r="C89" s="6">
        <v>0.10545300000000001</v>
      </c>
      <c r="D89" s="7">
        <v>33773.699999999997</v>
      </c>
      <c r="E89" s="7">
        <v>3561.5</v>
      </c>
      <c r="F89" s="5">
        <v>5.9</v>
      </c>
      <c r="G89" t="s">
        <v>12</v>
      </c>
      <c r="H89">
        <v>82</v>
      </c>
      <c r="I89" s="6">
        <v>7.3436000000000001E-2</v>
      </c>
      <c r="J89" s="6">
        <v>7.0834999999999995E-2</v>
      </c>
      <c r="K89" s="7">
        <v>51570.1</v>
      </c>
      <c r="L89" s="7">
        <v>3653</v>
      </c>
      <c r="M89" s="5">
        <v>7.39</v>
      </c>
    </row>
    <row r="90" spans="1:13">
      <c r="A90">
        <v>83</v>
      </c>
      <c r="B90" s="6">
        <v>0.12295200000000001</v>
      </c>
      <c r="C90" s="6">
        <v>0.115832</v>
      </c>
      <c r="D90" s="7">
        <v>30212.2</v>
      </c>
      <c r="E90" s="7">
        <v>3499.5</v>
      </c>
      <c r="F90" s="5">
        <v>5.53</v>
      </c>
      <c r="G90" t="s">
        <v>12</v>
      </c>
      <c r="H90">
        <v>83</v>
      </c>
      <c r="I90" s="6">
        <v>8.1614000000000006E-2</v>
      </c>
      <c r="J90" s="6">
        <v>7.8414999999999999E-2</v>
      </c>
      <c r="K90" s="7">
        <v>47917.1</v>
      </c>
      <c r="L90" s="7">
        <v>3757.4</v>
      </c>
      <c r="M90" s="5">
        <v>6.91</v>
      </c>
    </row>
    <row r="91" spans="1:13">
      <c r="A91">
        <v>84</v>
      </c>
      <c r="B91" s="6">
        <v>0.133738</v>
      </c>
      <c r="C91" s="6">
        <v>0.12535499999999999</v>
      </c>
      <c r="D91" s="7">
        <v>26712.7</v>
      </c>
      <c r="E91" s="7">
        <v>3348.6</v>
      </c>
      <c r="F91" s="5">
        <v>5.19</v>
      </c>
      <c r="G91" t="s">
        <v>12</v>
      </c>
      <c r="H91">
        <v>84</v>
      </c>
      <c r="I91" s="6">
        <v>9.0730000000000005E-2</v>
      </c>
      <c r="J91" s="6">
        <v>8.6791999999999994E-2</v>
      </c>
      <c r="K91" s="7">
        <v>44159.7</v>
      </c>
      <c r="L91" s="7">
        <v>3832.7</v>
      </c>
      <c r="M91" s="5">
        <v>6.46</v>
      </c>
    </row>
    <row r="92" spans="1:13">
      <c r="A92">
        <v>85</v>
      </c>
      <c r="B92" s="6">
        <v>0.148898</v>
      </c>
      <c r="C92" s="6">
        <v>0.13858100000000001</v>
      </c>
      <c r="D92" s="7">
        <v>23364.1</v>
      </c>
      <c r="E92" s="7">
        <v>3237.8</v>
      </c>
      <c r="F92" s="5">
        <v>4.87</v>
      </c>
      <c r="G92" t="s">
        <v>12</v>
      </c>
      <c r="H92">
        <v>85</v>
      </c>
      <c r="I92" s="6">
        <v>0.100617</v>
      </c>
      <c r="J92" s="6">
        <v>9.5797999999999994E-2</v>
      </c>
      <c r="K92" s="7">
        <v>40327</v>
      </c>
      <c r="L92" s="7">
        <v>3863.2</v>
      </c>
      <c r="M92" s="5">
        <v>6.03</v>
      </c>
    </row>
    <row r="93" spans="1:13">
      <c r="A93">
        <v>86</v>
      </c>
      <c r="B93" s="6">
        <v>0.16131699999999999</v>
      </c>
      <c r="C93" s="6">
        <v>0.14927599999999999</v>
      </c>
      <c r="D93" s="7">
        <v>20126.3</v>
      </c>
      <c r="E93" s="7">
        <v>3004.4</v>
      </c>
      <c r="F93" s="5">
        <v>4.57</v>
      </c>
      <c r="G93" t="s">
        <v>12</v>
      </c>
      <c r="H93">
        <v>86</v>
      </c>
      <c r="I93" s="6">
        <v>0.114118</v>
      </c>
      <c r="J93" s="6">
        <v>0.107958</v>
      </c>
      <c r="K93" s="7">
        <v>36463.699999999997</v>
      </c>
      <c r="L93" s="7">
        <v>3936.5</v>
      </c>
      <c r="M93" s="5">
        <v>5.61</v>
      </c>
    </row>
    <row r="94" spans="1:13">
      <c r="A94">
        <v>87</v>
      </c>
      <c r="B94" s="6">
        <v>0.178429</v>
      </c>
      <c r="C94" s="6">
        <v>0.16381499999999999</v>
      </c>
      <c r="D94" s="7">
        <v>17121.900000000001</v>
      </c>
      <c r="E94" s="7">
        <v>2804.8</v>
      </c>
      <c r="F94" s="5">
        <v>4.28</v>
      </c>
      <c r="G94" t="s">
        <v>12</v>
      </c>
      <c r="H94">
        <v>87</v>
      </c>
      <c r="I94" s="6">
        <v>0.12577199999999999</v>
      </c>
      <c r="J94" s="6">
        <v>0.11833100000000001</v>
      </c>
      <c r="K94" s="7">
        <v>32527.200000000001</v>
      </c>
      <c r="L94" s="7">
        <v>3849</v>
      </c>
      <c r="M94" s="5">
        <v>5.23</v>
      </c>
    </row>
    <row r="95" spans="1:13">
      <c r="A95">
        <v>88</v>
      </c>
      <c r="B95" s="6">
        <v>0.192056</v>
      </c>
      <c r="C95" s="6">
        <v>0.175229</v>
      </c>
      <c r="D95" s="7">
        <v>14317.1</v>
      </c>
      <c r="E95" s="7">
        <v>2508.8000000000002</v>
      </c>
      <c r="F95" s="5">
        <v>4.0199999999999996</v>
      </c>
      <c r="G95" t="s">
        <v>12</v>
      </c>
      <c r="H95">
        <v>88</v>
      </c>
      <c r="I95" s="6">
        <v>0.14082800000000001</v>
      </c>
      <c r="J95" s="6">
        <v>0.13156399999999999</v>
      </c>
      <c r="K95" s="7">
        <v>28678.2</v>
      </c>
      <c r="L95" s="7">
        <v>3773</v>
      </c>
      <c r="M95" s="5">
        <v>4.87</v>
      </c>
    </row>
    <row r="96" spans="1:13">
      <c r="A96">
        <v>89</v>
      </c>
      <c r="B96" s="6">
        <v>0.212757</v>
      </c>
      <c r="C96" s="6">
        <v>0.1923</v>
      </c>
      <c r="D96" s="7">
        <v>11808.3</v>
      </c>
      <c r="E96" s="7">
        <v>2270.6999999999998</v>
      </c>
      <c r="F96" s="5">
        <v>3.77</v>
      </c>
      <c r="G96" t="s">
        <v>12</v>
      </c>
      <c r="H96">
        <v>89</v>
      </c>
      <c r="I96" s="6">
        <v>0.157527</v>
      </c>
      <c r="J96" s="6">
        <v>0.14602599999999999</v>
      </c>
      <c r="K96" s="7">
        <v>24905.200000000001</v>
      </c>
      <c r="L96" s="7">
        <v>3636.8</v>
      </c>
      <c r="M96" s="5">
        <v>4.53</v>
      </c>
    </row>
    <row r="97" spans="1:13">
      <c r="A97">
        <v>90</v>
      </c>
      <c r="B97" s="6">
        <v>0.22319900000000001</v>
      </c>
      <c r="C97" s="6">
        <v>0.200791</v>
      </c>
      <c r="D97" s="7">
        <v>9537.6</v>
      </c>
      <c r="E97" s="7">
        <v>1915.1</v>
      </c>
      <c r="F97" s="5">
        <v>3.55</v>
      </c>
      <c r="G97" t="s">
        <v>12</v>
      </c>
      <c r="H97">
        <v>90</v>
      </c>
      <c r="I97" s="6">
        <v>0.171406</v>
      </c>
      <c r="J97" s="6">
        <v>0.15787499999999999</v>
      </c>
      <c r="K97" s="7">
        <v>21268.400000000001</v>
      </c>
      <c r="L97" s="7">
        <v>3357.8</v>
      </c>
      <c r="M97" s="5">
        <v>4.22</v>
      </c>
    </row>
    <row r="98" spans="1:13">
      <c r="A98">
        <v>91</v>
      </c>
      <c r="B98" s="6">
        <v>0.24107300000000001</v>
      </c>
      <c r="C98" s="6">
        <v>0.21514</v>
      </c>
      <c r="D98" s="7">
        <v>7622.5</v>
      </c>
      <c r="E98" s="7">
        <v>1639.9</v>
      </c>
      <c r="F98" s="5">
        <v>3.32</v>
      </c>
      <c r="G98" t="s">
        <v>12</v>
      </c>
      <c r="H98">
        <v>91</v>
      </c>
      <c r="I98" s="6">
        <v>0.191381</v>
      </c>
      <c r="J98" s="6">
        <v>0.17466699999999999</v>
      </c>
      <c r="K98" s="7">
        <v>17910.599999999999</v>
      </c>
      <c r="L98" s="7">
        <v>3128.4</v>
      </c>
      <c r="M98" s="5">
        <v>3.91</v>
      </c>
    </row>
    <row r="99" spans="1:13">
      <c r="A99">
        <v>92</v>
      </c>
      <c r="B99" s="6">
        <v>0.27036199999999999</v>
      </c>
      <c r="C99" s="6">
        <v>0.23816599999999999</v>
      </c>
      <c r="D99" s="7">
        <v>5982.6</v>
      </c>
      <c r="E99" s="7">
        <v>1424.9</v>
      </c>
      <c r="F99" s="5">
        <v>3.09</v>
      </c>
      <c r="G99" t="s">
        <v>12</v>
      </c>
      <c r="H99">
        <v>92</v>
      </c>
      <c r="I99" s="6">
        <v>0.21235699999999999</v>
      </c>
      <c r="J99" s="6">
        <v>0.19197400000000001</v>
      </c>
      <c r="K99" s="7">
        <v>14782.3</v>
      </c>
      <c r="L99" s="7">
        <v>2837.8</v>
      </c>
      <c r="M99" s="5">
        <v>3.63</v>
      </c>
    </row>
    <row r="100" spans="1:13">
      <c r="A100">
        <v>93</v>
      </c>
      <c r="B100" s="6">
        <v>0.29176000000000002</v>
      </c>
      <c r="C100" s="6">
        <v>0.25461600000000001</v>
      </c>
      <c r="D100" s="7">
        <v>4557.8</v>
      </c>
      <c r="E100" s="7">
        <v>1160.5</v>
      </c>
      <c r="F100" s="5">
        <v>2.9</v>
      </c>
      <c r="G100" t="s">
        <v>12</v>
      </c>
      <c r="H100">
        <v>93</v>
      </c>
      <c r="I100" s="6">
        <v>0.23474100000000001</v>
      </c>
      <c r="J100" s="6">
        <v>0.21008299999999999</v>
      </c>
      <c r="K100" s="7">
        <v>11944.4</v>
      </c>
      <c r="L100" s="7">
        <v>2509.3000000000002</v>
      </c>
      <c r="M100" s="5">
        <v>3.38</v>
      </c>
    </row>
    <row r="101" spans="1:13">
      <c r="A101">
        <v>94</v>
      </c>
      <c r="B101" s="6">
        <v>0.313058</v>
      </c>
      <c r="C101" s="6">
        <v>0.27068799999999998</v>
      </c>
      <c r="D101" s="7">
        <v>3397.3</v>
      </c>
      <c r="E101" s="7">
        <v>919.6</v>
      </c>
      <c r="F101" s="5">
        <v>2.72</v>
      </c>
      <c r="G101" t="s">
        <v>12</v>
      </c>
      <c r="H101">
        <v>94</v>
      </c>
      <c r="I101" s="6">
        <v>0.25908300000000001</v>
      </c>
      <c r="J101" s="6">
        <v>0.22936999999999999</v>
      </c>
      <c r="K101" s="7">
        <v>9435.1</v>
      </c>
      <c r="L101" s="7">
        <v>2164.1</v>
      </c>
      <c r="M101" s="5">
        <v>3.15</v>
      </c>
    </row>
    <row r="102" spans="1:13">
      <c r="A102">
        <v>95</v>
      </c>
      <c r="B102" s="6">
        <v>0.34132699999999999</v>
      </c>
      <c r="C102" s="6">
        <v>0.29156700000000002</v>
      </c>
      <c r="D102" s="7">
        <v>2477.6999999999998</v>
      </c>
      <c r="E102" s="7">
        <v>722.4</v>
      </c>
      <c r="F102" s="5">
        <v>2.54</v>
      </c>
      <c r="G102" t="s">
        <v>12</v>
      </c>
      <c r="H102">
        <v>95</v>
      </c>
      <c r="I102" s="6">
        <v>0.28390100000000001</v>
      </c>
      <c r="J102" s="6">
        <v>0.24861</v>
      </c>
      <c r="K102" s="7">
        <v>7271</v>
      </c>
      <c r="L102" s="7">
        <v>1807.6</v>
      </c>
      <c r="M102" s="5">
        <v>2.93</v>
      </c>
    </row>
    <row r="103" spans="1:13">
      <c r="A103">
        <v>96</v>
      </c>
      <c r="B103" s="6">
        <v>0.36892900000000001</v>
      </c>
      <c r="C103" s="6">
        <v>0.311473</v>
      </c>
      <c r="D103" s="7">
        <v>1755.3</v>
      </c>
      <c r="E103" s="7">
        <v>546.70000000000005</v>
      </c>
      <c r="F103" s="5">
        <v>2.38</v>
      </c>
      <c r="G103" t="s">
        <v>12</v>
      </c>
      <c r="H103">
        <v>96</v>
      </c>
      <c r="I103" s="6">
        <v>0.30984299999999998</v>
      </c>
      <c r="J103" s="6">
        <v>0.26828099999999999</v>
      </c>
      <c r="K103" s="7">
        <v>5463.3</v>
      </c>
      <c r="L103" s="7">
        <v>1465.7</v>
      </c>
      <c r="M103" s="5">
        <v>2.74</v>
      </c>
    </row>
    <row r="104" spans="1:13">
      <c r="A104">
        <v>97</v>
      </c>
      <c r="B104" s="6">
        <v>0.40156199999999997</v>
      </c>
      <c r="C104" s="6">
        <v>0.33441700000000002</v>
      </c>
      <c r="D104" s="7">
        <v>1208.5</v>
      </c>
      <c r="E104" s="7">
        <v>404.2</v>
      </c>
      <c r="F104" s="5">
        <v>2.2400000000000002</v>
      </c>
      <c r="G104" t="s">
        <v>12</v>
      </c>
      <c r="H104">
        <v>97</v>
      </c>
      <c r="I104" s="6">
        <v>0.33604099999999998</v>
      </c>
      <c r="J104" s="6">
        <v>0.28770200000000001</v>
      </c>
      <c r="K104" s="7">
        <v>3997.6</v>
      </c>
      <c r="L104" s="7">
        <v>1150.0999999999999</v>
      </c>
      <c r="M104" s="5">
        <v>2.56</v>
      </c>
    </row>
    <row r="105" spans="1:13">
      <c r="A105">
        <v>98</v>
      </c>
      <c r="B105" s="6">
        <v>0.40199600000000002</v>
      </c>
      <c r="C105" s="6">
        <v>0.33471899999999999</v>
      </c>
      <c r="D105" s="7">
        <v>804.4</v>
      </c>
      <c r="E105" s="7">
        <v>269.2</v>
      </c>
      <c r="F105" s="5">
        <v>2.11</v>
      </c>
      <c r="G105" t="s">
        <v>12</v>
      </c>
      <c r="H105">
        <v>98</v>
      </c>
      <c r="I105" s="6">
        <v>0.355576</v>
      </c>
      <c r="J105" s="6">
        <v>0.301902</v>
      </c>
      <c r="K105" s="7">
        <v>2847.5</v>
      </c>
      <c r="L105" s="7">
        <v>859.7</v>
      </c>
      <c r="M105" s="5">
        <v>2.39</v>
      </c>
    </row>
    <row r="106" spans="1:13">
      <c r="A106">
        <v>99</v>
      </c>
      <c r="B106" s="6">
        <v>0.46045399999999997</v>
      </c>
      <c r="C106" s="6">
        <v>0.37428400000000001</v>
      </c>
      <c r="D106" s="7">
        <v>535.1</v>
      </c>
      <c r="E106" s="7">
        <v>200.3</v>
      </c>
      <c r="F106" s="5">
        <v>1.92</v>
      </c>
      <c r="G106" t="s">
        <v>12</v>
      </c>
      <c r="H106">
        <v>99</v>
      </c>
      <c r="I106" s="6">
        <v>0.39490999999999998</v>
      </c>
      <c r="J106" s="6">
        <v>0.329791</v>
      </c>
      <c r="K106" s="7">
        <v>1987.8</v>
      </c>
      <c r="L106" s="7">
        <v>655.6</v>
      </c>
      <c r="M106" s="5">
        <v>2.21</v>
      </c>
    </row>
    <row r="107" spans="1:13">
      <c r="A107">
        <v>100</v>
      </c>
      <c r="B107">
        <v>0.49729000000000001</v>
      </c>
      <c r="C107">
        <v>0.39826400000000001</v>
      </c>
      <c r="D107">
        <v>334.8</v>
      </c>
      <c r="E107">
        <v>133.4</v>
      </c>
      <c r="F107">
        <v>1.76</v>
      </c>
      <c r="G107" t="s">
        <v>12</v>
      </c>
      <c r="H107">
        <v>100</v>
      </c>
      <c r="I107">
        <v>0.45194000000000001</v>
      </c>
      <c r="J107">
        <v>0.36863800000000002</v>
      </c>
      <c r="K107">
        <v>1332.3</v>
      </c>
      <c r="L107">
        <v>491.1</v>
      </c>
      <c r="M107">
        <v>2.0499999999999998</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0.90625" defaultRowHeight="15"/>
  <sheetData>
    <row r="1" spans="1:13" ht="19.2">
      <c r="A1" s="3" t="s">
        <v>27</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6.7759999999999999E-3</v>
      </c>
      <c r="C7" s="6">
        <v>6.7530000000000003E-3</v>
      </c>
      <c r="D7" s="7">
        <v>100000</v>
      </c>
      <c r="E7" s="7">
        <v>675.3</v>
      </c>
      <c r="F7" s="5">
        <v>74.459999999999994</v>
      </c>
      <c r="G7" t="s">
        <v>12</v>
      </c>
      <c r="H7">
        <v>0</v>
      </c>
      <c r="I7" s="6">
        <v>5.3530000000000001E-3</v>
      </c>
      <c r="J7" s="6">
        <v>5.3379999999999999E-3</v>
      </c>
      <c r="K7" s="7">
        <v>100000</v>
      </c>
      <c r="L7" s="7">
        <v>533.79999999999995</v>
      </c>
      <c r="M7" s="5">
        <v>79.55</v>
      </c>
    </row>
    <row r="8" spans="1:13">
      <c r="A8">
        <v>1</v>
      </c>
      <c r="B8" s="6">
        <v>5.0600000000000005E-4</v>
      </c>
      <c r="C8" s="6">
        <v>5.0600000000000005E-4</v>
      </c>
      <c r="D8" s="7">
        <v>99324.7</v>
      </c>
      <c r="E8" s="7">
        <v>50.2</v>
      </c>
      <c r="F8" s="5">
        <v>73.97</v>
      </c>
      <c r="G8" t="s">
        <v>12</v>
      </c>
      <c r="H8">
        <v>1</v>
      </c>
      <c r="I8" s="6">
        <v>4.3600000000000003E-4</v>
      </c>
      <c r="J8" s="6">
        <v>4.3600000000000003E-4</v>
      </c>
      <c r="K8" s="7">
        <v>99466.2</v>
      </c>
      <c r="L8" s="7">
        <v>43.4</v>
      </c>
      <c r="M8" s="5">
        <v>78.97</v>
      </c>
    </row>
    <row r="9" spans="1:13">
      <c r="A9">
        <v>2</v>
      </c>
      <c r="B9" s="6">
        <v>3.0400000000000002E-4</v>
      </c>
      <c r="C9" s="6">
        <v>3.0400000000000002E-4</v>
      </c>
      <c r="D9" s="7">
        <v>99274.4</v>
      </c>
      <c r="E9" s="7">
        <v>30.2</v>
      </c>
      <c r="F9" s="5">
        <v>73.010000000000005</v>
      </c>
      <c r="G9" t="s">
        <v>12</v>
      </c>
      <c r="H9">
        <v>2</v>
      </c>
      <c r="I9" s="6">
        <v>2.6200000000000003E-4</v>
      </c>
      <c r="J9" s="6">
        <v>2.6200000000000003E-4</v>
      </c>
      <c r="K9" s="7">
        <v>99422.8</v>
      </c>
      <c r="L9" s="7">
        <v>26</v>
      </c>
      <c r="M9" s="5">
        <v>78.010000000000005</v>
      </c>
    </row>
    <row r="10" spans="1:13">
      <c r="A10">
        <v>3</v>
      </c>
      <c r="B10" s="6">
        <v>2.32E-4</v>
      </c>
      <c r="C10" s="6">
        <v>2.32E-4</v>
      </c>
      <c r="D10" s="7">
        <v>99244.3</v>
      </c>
      <c r="E10" s="7">
        <v>23</v>
      </c>
      <c r="F10" s="5">
        <v>72.03</v>
      </c>
      <c r="G10" t="s">
        <v>12</v>
      </c>
      <c r="H10">
        <v>3</v>
      </c>
      <c r="I10" s="6">
        <v>1.74E-4</v>
      </c>
      <c r="J10" s="6">
        <v>1.74E-4</v>
      </c>
      <c r="K10" s="7">
        <v>99396.800000000003</v>
      </c>
      <c r="L10" s="7">
        <v>17.3</v>
      </c>
      <c r="M10" s="5">
        <v>77.03</v>
      </c>
    </row>
    <row r="11" spans="1:13">
      <c r="A11">
        <v>4</v>
      </c>
      <c r="B11" s="6">
        <v>1.9100000000000001E-4</v>
      </c>
      <c r="C11" s="6">
        <v>1.9100000000000001E-4</v>
      </c>
      <c r="D11" s="7">
        <v>99221.3</v>
      </c>
      <c r="E11" s="7">
        <v>19</v>
      </c>
      <c r="F11" s="5">
        <v>71.040000000000006</v>
      </c>
      <c r="G11" t="s">
        <v>12</v>
      </c>
      <c r="H11">
        <v>4</v>
      </c>
      <c r="I11" s="6">
        <v>1.3200000000000001E-4</v>
      </c>
      <c r="J11" s="6">
        <v>1.3200000000000001E-4</v>
      </c>
      <c r="K11" s="7">
        <v>99379.5</v>
      </c>
      <c r="L11" s="7">
        <v>13.1</v>
      </c>
      <c r="M11" s="5">
        <v>76.040000000000006</v>
      </c>
    </row>
    <row r="12" spans="1:13">
      <c r="A12">
        <v>5</v>
      </c>
      <c r="B12" s="6">
        <v>1.64E-4</v>
      </c>
      <c r="C12" s="6">
        <v>1.64E-4</v>
      </c>
      <c r="D12" s="7">
        <v>99202.3</v>
      </c>
      <c r="E12" s="7">
        <v>16.3</v>
      </c>
      <c r="F12" s="5">
        <v>70.06</v>
      </c>
      <c r="G12" t="s">
        <v>12</v>
      </c>
      <c r="H12">
        <v>5</v>
      </c>
      <c r="I12" s="6">
        <v>1.2999999999999999E-4</v>
      </c>
      <c r="J12" s="6">
        <v>1.2999999999999999E-4</v>
      </c>
      <c r="K12" s="7">
        <v>99366.5</v>
      </c>
      <c r="L12" s="7">
        <v>13</v>
      </c>
      <c r="M12" s="5">
        <v>75.05</v>
      </c>
    </row>
    <row r="13" spans="1:13">
      <c r="A13">
        <v>6</v>
      </c>
      <c r="B13" s="6">
        <v>1.5300000000000001E-4</v>
      </c>
      <c r="C13" s="6">
        <v>1.5300000000000001E-4</v>
      </c>
      <c r="D13" s="7">
        <v>99186</v>
      </c>
      <c r="E13" s="7">
        <v>15.1</v>
      </c>
      <c r="F13" s="5">
        <v>69.069999999999993</v>
      </c>
      <c r="G13" t="s">
        <v>12</v>
      </c>
      <c r="H13">
        <v>6</v>
      </c>
      <c r="I13" s="6">
        <v>1.2300000000000001E-4</v>
      </c>
      <c r="J13" s="6">
        <v>1.2300000000000001E-4</v>
      </c>
      <c r="K13" s="7">
        <v>99353.5</v>
      </c>
      <c r="L13" s="7">
        <v>12.2</v>
      </c>
      <c r="M13" s="5">
        <v>74.06</v>
      </c>
    </row>
    <row r="14" spans="1:13">
      <c r="A14">
        <v>7</v>
      </c>
      <c r="B14" s="6">
        <v>1.2300000000000001E-4</v>
      </c>
      <c r="C14" s="6">
        <v>1.2300000000000001E-4</v>
      </c>
      <c r="D14" s="7">
        <v>99170.9</v>
      </c>
      <c r="E14" s="7">
        <v>12.2</v>
      </c>
      <c r="F14" s="5">
        <v>68.08</v>
      </c>
      <c r="G14" t="s">
        <v>12</v>
      </c>
      <c r="H14">
        <v>7</v>
      </c>
      <c r="I14" s="6">
        <v>1.05E-4</v>
      </c>
      <c r="J14" s="6">
        <v>1.05E-4</v>
      </c>
      <c r="K14" s="7">
        <v>99341.3</v>
      </c>
      <c r="L14" s="7">
        <v>10.4</v>
      </c>
      <c r="M14" s="5">
        <v>73.069999999999993</v>
      </c>
    </row>
    <row r="15" spans="1:13">
      <c r="A15">
        <v>8</v>
      </c>
      <c r="B15" s="6">
        <v>1.54E-4</v>
      </c>
      <c r="C15" s="6">
        <v>1.54E-4</v>
      </c>
      <c r="D15" s="7">
        <v>99158.7</v>
      </c>
      <c r="E15" s="7">
        <v>15.3</v>
      </c>
      <c r="F15" s="5">
        <v>67.09</v>
      </c>
      <c r="G15" t="s">
        <v>12</v>
      </c>
      <c r="H15">
        <v>8</v>
      </c>
      <c r="I15" s="6">
        <v>9.2E-5</v>
      </c>
      <c r="J15" s="6">
        <v>9.1000000000000003E-5</v>
      </c>
      <c r="K15" s="7">
        <v>99330.9</v>
      </c>
      <c r="L15" s="7">
        <v>9.1</v>
      </c>
      <c r="M15" s="5">
        <v>72.08</v>
      </c>
    </row>
    <row r="16" spans="1:13">
      <c r="A16">
        <v>9</v>
      </c>
      <c r="B16" s="6">
        <v>1.54E-4</v>
      </c>
      <c r="C16" s="6">
        <v>1.54E-4</v>
      </c>
      <c r="D16" s="7">
        <v>99143.4</v>
      </c>
      <c r="E16" s="7">
        <v>15.3</v>
      </c>
      <c r="F16" s="5">
        <v>66.099999999999994</v>
      </c>
      <c r="G16" t="s">
        <v>12</v>
      </c>
      <c r="H16">
        <v>9</v>
      </c>
      <c r="I16" s="6">
        <v>1.06E-4</v>
      </c>
      <c r="J16" s="6">
        <v>1.06E-4</v>
      </c>
      <c r="K16" s="7">
        <v>99321.8</v>
      </c>
      <c r="L16" s="7">
        <v>10.5</v>
      </c>
      <c r="M16" s="5">
        <v>71.08</v>
      </c>
    </row>
    <row r="17" spans="1:13">
      <c r="A17">
        <v>10</v>
      </c>
      <c r="B17" s="6">
        <v>1.63E-4</v>
      </c>
      <c r="C17" s="6">
        <v>1.63E-4</v>
      </c>
      <c r="D17" s="7">
        <v>99128.1</v>
      </c>
      <c r="E17" s="7">
        <v>16.2</v>
      </c>
      <c r="F17" s="5">
        <v>65.11</v>
      </c>
      <c r="G17" t="s">
        <v>12</v>
      </c>
      <c r="H17">
        <v>10</v>
      </c>
      <c r="I17" s="6">
        <v>1.2E-4</v>
      </c>
      <c r="J17" s="6">
        <v>1.2E-4</v>
      </c>
      <c r="K17" s="7">
        <v>99311.3</v>
      </c>
      <c r="L17" s="7">
        <v>11.9</v>
      </c>
      <c r="M17" s="5">
        <v>70.09</v>
      </c>
    </row>
    <row r="18" spans="1:13">
      <c r="A18">
        <v>11</v>
      </c>
      <c r="B18" s="6">
        <v>1.5899999999999999E-4</v>
      </c>
      <c r="C18" s="6">
        <v>1.5899999999999999E-4</v>
      </c>
      <c r="D18" s="7">
        <v>99111.9</v>
      </c>
      <c r="E18" s="7">
        <v>15.8</v>
      </c>
      <c r="F18" s="5">
        <v>64.12</v>
      </c>
      <c r="G18" t="s">
        <v>12</v>
      </c>
      <c r="H18">
        <v>11</v>
      </c>
      <c r="I18" s="6">
        <v>1.02E-4</v>
      </c>
      <c r="J18" s="6">
        <v>1.02E-4</v>
      </c>
      <c r="K18" s="7">
        <v>99299.4</v>
      </c>
      <c r="L18" s="7">
        <v>10.1</v>
      </c>
      <c r="M18" s="5">
        <v>69.099999999999994</v>
      </c>
    </row>
    <row r="19" spans="1:13">
      <c r="A19">
        <v>12</v>
      </c>
      <c r="B19" s="6">
        <v>1.8200000000000001E-4</v>
      </c>
      <c r="C19" s="6">
        <v>1.8200000000000001E-4</v>
      </c>
      <c r="D19" s="7">
        <v>99096.2</v>
      </c>
      <c r="E19" s="7">
        <v>18.100000000000001</v>
      </c>
      <c r="F19" s="5">
        <v>63.13</v>
      </c>
      <c r="G19" t="s">
        <v>12</v>
      </c>
      <c r="H19">
        <v>12</v>
      </c>
      <c r="I19" s="6">
        <v>1.13E-4</v>
      </c>
      <c r="J19" s="6">
        <v>1.13E-4</v>
      </c>
      <c r="K19" s="7">
        <v>99289.3</v>
      </c>
      <c r="L19" s="7">
        <v>11.2</v>
      </c>
      <c r="M19" s="5">
        <v>68.11</v>
      </c>
    </row>
    <row r="20" spans="1:13">
      <c r="A20">
        <v>13</v>
      </c>
      <c r="B20" s="6">
        <v>2.13E-4</v>
      </c>
      <c r="C20" s="6">
        <v>2.13E-4</v>
      </c>
      <c r="D20" s="7">
        <v>99078.1</v>
      </c>
      <c r="E20" s="7">
        <v>21.1</v>
      </c>
      <c r="F20" s="5">
        <v>62.14</v>
      </c>
      <c r="G20" t="s">
        <v>12</v>
      </c>
      <c r="H20">
        <v>13</v>
      </c>
      <c r="I20" s="6">
        <v>1.44E-4</v>
      </c>
      <c r="J20" s="6">
        <v>1.44E-4</v>
      </c>
      <c r="K20" s="7">
        <v>99278.1</v>
      </c>
      <c r="L20" s="7">
        <v>14.3</v>
      </c>
      <c r="M20" s="5">
        <v>67.11</v>
      </c>
    </row>
    <row r="21" spans="1:13">
      <c r="A21">
        <v>14</v>
      </c>
      <c r="B21" s="6">
        <v>2.6200000000000003E-4</v>
      </c>
      <c r="C21" s="6">
        <v>2.6200000000000003E-4</v>
      </c>
      <c r="D21" s="7">
        <v>99056.9</v>
      </c>
      <c r="E21" s="7">
        <v>26</v>
      </c>
      <c r="F21" s="5">
        <v>61.15</v>
      </c>
      <c r="G21" t="s">
        <v>12</v>
      </c>
      <c r="H21">
        <v>14</v>
      </c>
      <c r="I21" s="6">
        <v>1.8000000000000001E-4</v>
      </c>
      <c r="J21" s="6">
        <v>1.8000000000000001E-4</v>
      </c>
      <c r="K21" s="7">
        <v>99263.8</v>
      </c>
      <c r="L21" s="7">
        <v>17.899999999999999</v>
      </c>
      <c r="M21" s="5">
        <v>66.12</v>
      </c>
    </row>
    <row r="22" spans="1:13">
      <c r="A22">
        <v>15</v>
      </c>
      <c r="B22" s="6">
        <v>3.0600000000000001E-4</v>
      </c>
      <c r="C22" s="6">
        <v>3.0600000000000001E-4</v>
      </c>
      <c r="D22" s="7">
        <v>99031</v>
      </c>
      <c r="E22" s="7">
        <v>30.3</v>
      </c>
      <c r="F22" s="5">
        <v>60.17</v>
      </c>
      <c r="G22" t="s">
        <v>12</v>
      </c>
      <c r="H22">
        <v>15</v>
      </c>
      <c r="I22" s="6">
        <v>2.3699999999999999E-4</v>
      </c>
      <c r="J22" s="6">
        <v>2.3699999999999999E-4</v>
      </c>
      <c r="K22" s="7">
        <v>99245.9</v>
      </c>
      <c r="L22" s="7">
        <v>23.5</v>
      </c>
      <c r="M22" s="5">
        <v>65.13</v>
      </c>
    </row>
    <row r="23" spans="1:13">
      <c r="A23">
        <v>16</v>
      </c>
      <c r="B23" s="6">
        <v>4.0900000000000002E-4</v>
      </c>
      <c r="C23" s="6">
        <v>4.0900000000000002E-4</v>
      </c>
      <c r="D23" s="7">
        <v>99000.7</v>
      </c>
      <c r="E23" s="7">
        <v>40.5</v>
      </c>
      <c r="F23" s="5">
        <v>59.19</v>
      </c>
      <c r="G23" t="s">
        <v>12</v>
      </c>
      <c r="H23">
        <v>16</v>
      </c>
      <c r="I23" s="6">
        <v>2.42E-4</v>
      </c>
      <c r="J23" s="6">
        <v>2.42E-4</v>
      </c>
      <c r="K23" s="7">
        <v>99222.399999999994</v>
      </c>
      <c r="L23" s="7">
        <v>24</v>
      </c>
      <c r="M23" s="5">
        <v>64.150000000000006</v>
      </c>
    </row>
    <row r="24" spans="1:13">
      <c r="A24">
        <v>17</v>
      </c>
      <c r="B24" s="6">
        <v>6.4800000000000003E-4</v>
      </c>
      <c r="C24" s="6">
        <v>6.4800000000000003E-4</v>
      </c>
      <c r="D24" s="7">
        <v>98960.2</v>
      </c>
      <c r="E24" s="7">
        <v>64.099999999999994</v>
      </c>
      <c r="F24" s="5">
        <v>58.21</v>
      </c>
      <c r="G24" t="s">
        <v>12</v>
      </c>
      <c r="H24">
        <v>17</v>
      </c>
      <c r="I24" s="6">
        <v>2.7799999999999998E-4</v>
      </c>
      <c r="J24" s="6">
        <v>2.7799999999999998E-4</v>
      </c>
      <c r="K24" s="7">
        <v>99198.399999999994</v>
      </c>
      <c r="L24" s="7">
        <v>27.6</v>
      </c>
      <c r="M24" s="5">
        <v>63.16</v>
      </c>
    </row>
    <row r="25" spans="1:13">
      <c r="A25">
        <v>18</v>
      </c>
      <c r="B25" s="6">
        <v>8.3299999999999997E-4</v>
      </c>
      <c r="C25" s="6">
        <v>8.3299999999999997E-4</v>
      </c>
      <c r="D25" s="7">
        <v>98896.1</v>
      </c>
      <c r="E25" s="7">
        <v>82.4</v>
      </c>
      <c r="F25" s="5">
        <v>57.25</v>
      </c>
      <c r="G25" t="s">
        <v>12</v>
      </c>
      <c r="H25">
        <v>18</v>
      </c>
      <c r="I25" s="6">
        <v>3.0499999999999999E-4</v>
      </c>
      <c r="J25" s="6">
        <v>3.0499999999999999E-4</v>
      </c>
      <c r="K25" s="7">
        <v>99170.8</v>
      </c>
      <c r="L25" s="7">
        <v>30.3</v>
      </c>
      <c r="M25" s="5">
        <v>62.18</v>
      </c>
    </row>
    <row r="26" spans="1:13">
      <c r="A26">
        <v>19</v>
      </c>
      <c r="B26" s="6">
        <v>8.4500000000000005E-4</v>
      </c>
      <c r="C26" s="6">
        <v>8.4500000000000005E-4</v>
      </c>
      <c r="D26" s="7">
        <v>98813.8</v>
      </c>
      <c r="E26" s="7">
        <v>83.5</v>
      </c>
      <c r="F26" s="5">
        <v>56.3</v>
      </c>
      <c r="G26" t="s">
        <v>12</v>
      </c>
      <c r="H26">
        <v>19</v>
      </c>
      <c r="I26" s="6">
        <v>3.2200000000000002E-4</v>
      </c>
      <c r="J26" s="6">
        <v>3.2200000000000002E-4</v>
      </c>
      <c r="K26" s="7">
        <v>99140.6</v>
      </c>
      <c r="L26" s="7">
        <v>32</v>
      </c>
      <c r="M26" s="5">
        <v>61.2</v>
      </c>
    </row>
    <row r="27" spans="1:13">
      <c r="A27">
        <v>20</v>
      </c>
      <c r="B27" s="6">
        <v>8.8699999999999998E-4</v>
      </c>
      <c r="C27" s="6">
        <v>8.8599999999999996E-4</v>
      </c>
      <c r="D27" s="7">
        <v>98730.3</v>
      </c>
      <c r="E27" s="7">
        <v>87.5</v>
      </c>
      <c r="F27" s="5">
        <v>55.34</v>
      </c>
      <c r="G27" t="s">
        <v>12</v>
      </c>
      <c r="H27">
        <v>20</v>
      </c>
      <c r="I27" s="6">
        <v>3.01E-4</v>
      </c>
      <c r="J27" s="6">
        <v>3.01E-4</v>
      </c>
      <c r="K27" s="7">
        <v>99108.6</v>
      </c>
      <c r="L27" s="7">
        <v>29.8</v>
      </c>
      <c r="M27" s="5">
        <v>60.22</v>
      </c>
    </row>
    <row r="28" spans="1:13">
      <c r="A28">
        <v>21</v>
      </c>
      <c r="B28" s="6">
        <v>9.6000000000000002E-4</v>
      </c>
      <c r="C28" s="6">
        <v>9.6000000000000002E-4</v>
      </c>
      <c r="D28" s="7">
        <v>98642.8</v>
      </c>
      <c r="E28" s="7">
        <v>94.7</v>
      </c>
      <c r="F28" s="5">
        <v>54.39</v>
      </c>
      <c r="G28" t="s">
        <v>12</v>
      </c>
      <c r="H28">
        <v>21</v>
      </c>
      <c r="I28" s="6">
        <v>3.39E-4</v>
      </c>
      <c r="J28" s="6">
        <v>3.39E-4</v>
      </c>
      <c r="K28" s="7">
        <v>99078.8</v>
      </c>
      <c r="L28" s="7">
        <v>33.6</v>
      </c>
      <c r="M28" s="5">
        <v>59.24</v>
      </c>
    </row>
    <row r="29" spans="1:13">
      <c r="A29">
        <v>22</v>
      </c>
      <c r="B29" s="6">
        <v>8.5599999999999999E-4</v>
      </c>
      <c r="C29" s="6">
        <v>8.5599999999999999E-4</v>
      </c>
      <c r="D29" s="7">
        <v>98548.2</v>
      </c>
      <c r="E29" s="7">
        <v>84.3</v>
      </c>
      <c r="F29" s="5">
        <v>53.44</v>
      </c>
      <c r="G29" t="s">
        <v>12</v>
      </c>
      <c r="H29">
        <v>22</v>
      </c>
      <c r="I29" s="6">
        <v>3.0299999999999999E-4</v>
      </c>
      <c r="J29" s="6">
        <v>3.0299999999999999E-4</v>
      </c>
      <c r="K29" s="7">
        <v>99045.2</v>
      </c>
      <c r="L29" s="7">
        <v>30</v>
      </c>
      <c r="M29" s="5">
        <v>58.26</v>
      </c>
    </row>
    <row r="30" spans="1:13">
      <c r="A30">
        <v>23</v>
      </c>
      <c r="B30" s="6">
        <v>8.7500000000000002E-4</v>
      </c>
      <c r="C30" s="6">
        <v>8.7500000000000002E-4</v>
      </c>
      <c r="D30" s="7">
        <v>98463.8</v>
      </c>
      <c r="E30" s="7">
        <v>86.1</v>
      </c>
      <c r="F30" s="5">
        <v>52.49</v>
      </c>
      <c r="G30" t="s">
        <v>12</v>
      </c>
      <c r="H30">
        <v>23</v>
      </c>
      <c r="I30" s="6">
        <v>2.9999999999999997E-4</v>
      </c>
      <c r="J30" s="6">
        <v>2.9999999999999997E-4</v>
      </c>
      <c r="K30" s="7">
        <v>99015.2</v>
      </c>
      <c r="L30" s="7">
        <v>29.7</v>
      </c>
      <c r="M30" s="5">
        <v>57.28</v>
      </c>
    </row>
    <row r="31" spans="1:13">
      <c r="A31">
        <v>24</v>
      </c>
      <c r="B31" s="6">
        <v>8.7699999999999996E-4</v>
      </c>
      <c r="C31" s="6">
        <v>8.7699999999999996E-4</v>
      </c>
      <c r="D31" s="7">
        <v>98377.7</v>
      </c>
      <c r="E31" s="7">
        <v>86.3</v>
      </c>
      <c r="F31" s="5">
        <v>51.54</v>
      </c>
      <c r="G31" t="s">
        <v>12</v>
      </c>
      <c r="H31">
        <v>24</v>
      </c>
      <c r="I31" s="6">
        <v>3.28E-4</v>
      </c>
      <c r="J31" s="6">
        <v>3.2699999999999998E-4</v>
      </c>
      <c r="K31" s="7">
        <v>98985.5</v>
      </c>
      <c r="L31" s="7">
        <v>32.4</v>
      </c>
      <c r="M31" s="5">
        <v>56.29</v>
      </c>
    </row>
    <row r="32" spans="1:13">
      <c r="A32">
        <v>25</v>
      </c>
      <c r="B32" s="6">
        <v>9.3300000000000002E-4</v>
      </c>
      <c r="C32" s="6">
        <v>9.3300000000000002E-4</v>
      </c>
      <c r="D32" s="7">
        <v>98291.4</v>
      </c>
      <c r="E32" s="7">
        <v>91.7</v>
      </c>
      <c r="F32" s="5">
        <v>50.58</v>
      </c>
      <c r="G32" t="s">
        <v>12</v>
      </c>
      <c r="H32">
        <v>25</v>
      </c>
      <c r="I32" s="6">
        <v>3.3199999999999999E-4</v>
      </c>
      <c r="J32" s="6">
        <v>3.3199999999999999E-4</v>
      </c>
      <c r="K32" s="7">
        <v>98953.1</v>
      </c>
      <c r="L32" s="7">
        <v>32.9</v>
      </c>
      <c r="M32" s="5">
        <v>55.31</v>
      </c>
    </row>
    <row r="33" spans="1:13">
      <c r="A33">
        <v>26</v>
      </c>
      <c r="B33" s="6">
        <v>8.7000000000000001E-4</v>
      </c>
      <c r="C33" s="6">
        <v>8.7000000000000001E-4</v>
      </c>
      <c r="D33" s="7">
        <v>98199.8</v>
      </c>
      <c r="E33" s="7">
        <v>85.4</v>
      </c>
      <c r="F33" s="5">
        <v>49.63</v>
      </c>
      <c r="G33" t="s">
        <v>12</v>
      </c>
      <c r="H33">
        <v>26</v>
      </c>
      <c r="I33" s="6">
        <v>3.4099999999999999E-4</v>
      </c>
      <c r="J33" s="6">
        <v>3.4099999999999999E-4</v>
      </c>
      <c r="K33" s="7">
        <v>98920.2</v>
      </c>
      <c r="L33" s="7">
        <v>33.799999999999997</v>
      </c>
      <c r="M33" s="5">
        <v>54.33</v>
      </c>
    </row>
    <row r="34" spans="1:13">
      <c r="A34">
        <v>27</v>
      </c>
      <c r="B34" s="6">
        <v>8.92E-4</v>
      </c>
      <c r="C34" s="6">
        <v>8.92E-4</v>
      </c>
      <c r="D34" s="7">
        <v>98114.3</v>
      </c>
      <c r="E34" s="7">
        <v>87.5</v>
      </c>
      <c r="F34" s="5">
        <v>48.67</v>
      </c>
      <c r="G34" t="s">
        <v>12</v>
      </c>
      <c r="H34">
        <v>27</v>
      </c>
      <c r="I34" s="6">
        <v>3.9399999999999998E-4</v>
      </c>
      <c r="J34" s="6">
        <v>3.9399999999999998E-4</v>
      </c>
      <c r="K34" s="7">
        <v>98886.5</v>
      </c>
      <c r="L34" s="7">
        <v>39</v>
      </c>
      <c r="M34" s="5">
        <v>53.35</v>
      </c>
    </row>
    <row r="35" spans="1:13">
      <c r="A35">
        <v>28</v>
      </c>
      <c r="B35" s="6">
        <v>9.4200000000000002E-4</v>
      </c>
      <c r="C35" s="6">
        <v>9.4200000000000002E-4</v>
      </c>
      <c r="D35" s="7">
        <v>98026.8</v>
      </c>
      <c r="E35" s="7">
        <v>92.3</v>
      </c>
      <c r="F35" s="5">
        <v>47.71</v>
      </c>
      <c r="G35" t="s">
        <v>12</v>
      </c>
      <c r="H35">
        <v>28</v>
      </c>
      <c r="I35" s="6">
        <v>3.7300000000000001E-4</v>
      </c>
      <c r="J35" s="6">
        <v>3.7300000000000001E-4</v>
      </c>
      <c r="K35" s="7">
        <v>98847.5</v>
      </c>
      <c r="L35" s="7">
        <v>36.9</v>
      </c>
      <c r="M35" s="5">
        <v>52.37</v>
      </c>
    </row>
    <row r="36" spans="1:13">
      <c r="A36">
        <v>29</v>
      </c>
      <c r="B36" s="6">
        <v>9.990000000000001E-4</v>
      </c>
      <c r="C36" s="6">
        <v>9.9799999999999997E-4</v>
      </c>
      <c r="D36" s="7">
        <v>97934.5</v>
      </c>
      <c r="E36" s="7">
        <v>97.8</v>
      </c>
      <c r="F36" s="5">
        <v>46.76</v>
      </c>
      <c r="G36" t="s">
        <v>12</v>
      </c>
      <c r="H36">
        <v>29</v>
      </c>
      <c r="I36" s="6">
        <v>4.15E-4</v>
      </c>
      <c r="J36" s="6">
        <v>4.15E-4</v>
      </c>
      <c r="K36" s="7">
        <v>98810.6</v>
      </c>
      <c r="L36" s="7">
        <v>41</v>
      </c>
      <c r="M36" s="5">
        <v>51.39</v>
      </c>
    </row>
    <row r="37" spans="1:13">
      <c r="A37">
        <v>30</v>
      </c>
      <c r="B37" s="6">
        <v>9.8400000000000007E-4</v>
      </c>
      <c r="C37" s="6">
        <v>9.8299999999999993E-4</v>
      </c>
      <c r="D37" s="7">
        <v>97836.800000000003</v>
      </c>
      <c r="E37" s="7">
        <v>96.2</v>
      </c>
      <c r="F37" s="5">
        <v>45.8</v>
      </c>
      <c r="G37" t="s">
        <v>12</v>
      </c>
      <c r="H37">
        <v>30</v>
      </c>
      <c r="I37" s="6">
        <v>4.3600000000000003E-4</v>
      </c>
      <c r="J37" s="6">
        <v>4.35E-4</v>
      </c>
      <c r="K37" s="7">
        <v>98769.600000000006</v>
      </c>
      <c r="L37" s="7">
        <v>43</v>
      </c>
      <c r="M37" s="5">
        <v>50.41</v>
      </c>
    </row>
    <row r="38" spans="1:13">
      <c r="A38">
        <v>31</v>
      </c>
      <c r="B38" s="6">
        <v>1.0790000000000001E-3</v>
      </c>
      <c r="C38" s="6">
        <v>1.0790000000000001E-3</v>
      </c>
      <c r="D38" s="7">
        <v>97740.5</v>
      </c>
      <c r="E38" s="7">
        <v>105.4</v>
      </c>
      <c r="F38" s="5">
        <v>44.85</v>
      </c>
      <c r="G38" t="s">
        <v>12</v>
      </c>
      <c r="H38">
        <v>31</v>
      </c>
      <c r="I38" s="6">
        <v>4.5399999999999998E-4</v>
      </c>
      <c r="J38" s="6">
        <v>4.5399999999999998E-4</v>
      </c>
      <c r="K38" s="7">
        <v>98726.6</v>
      </c>
      <c r="L38" s="7">
        <v>44.8</v>
      </c>
      <c r="M38" s="5">
        <v>49.43</v>
      </c>
    </row>
    <row r="39" spans="1:13">
      <c r="A39">
        <v>32</v>
      </c>
      <c r="B39" s="6">
        <v>1.0610000000000001E-3</v>
      </c>
      <c r="C39" s="6">
        <v>1.06E-3</v>
      </c>
      <c r="D39" s="7">
        <v>97635.1</v>
      </c>
      <c r="E39" s="7">
        <v>103.5</v>
      </c>
      <c r="F39" s="5">
        <v>43.9</v>
      </c>
      <c r="G39" t="s">
        <v>12</v>
      </c>
      <c r="H39">
        <v>32</v>
      </c>
      <c r="I39" s="6">
        <v>5.3399999999999997E-4</v>
      </c>
      <c r="J39" s="6">
        <v>5.3399999999999997E-4</v>
      </c>
      <c r="K39" s="7">
        <v>98681.8</v>
      </c>
      <c r="L39" s="7">
        <v>52.7</v>
      </c>
      <c r="M39" s="5">
        <v>48.45</v>
      </c>
    </row>
    <row r="40" spans="1:13">
      <c r="A40">
        <v>33</v>
      </c>
      <c r="B40" s="6">
        <v>1.088E-3</v>
      </c>
      <c r="C40" s="6">
        <v>1.0870000000000001E-3</v>
      </c>
      <c r="D40" s="7">
        <v>97531.6</v>
      </c>
      <c r="E40" s="7">
        <v>106</v>
      </c>
      <c r="F40" s="5">
        <v>42.94</v>
      </c>
      <c r="G40" t="s">
        <v>12</v>
      </c>
      <c r="H40">
        <v>33</v>
      </c>
      <c r="I40" s="6">
        <v>5.6899999999999995E-4</v>
      </c>
      <c r="J40" s="6">
        <v>5.6800000000000004E-4</v>
      </c>
      <c r="K40" s="7">
        <v>98629.1</v>
      </c>
      <c r="L40" s="7">
        <v>56.1</v>
      </c>
      <c r="M40" s="5">
        <v>47.48</v>
      </c>
    </row>
    <row r="41" spans="1:13">
      <c r="A41">
        <v>34</v>
      </c>
      <c r="B41" s="6">
        <v>1.139E-3</v>
      </c>
      <c r="C41" s="6">
        <v>1.139E-3</v>
      </c>
      <c r="D41" s="7">
        <v>97425.600000000006</v>
      </c>
      <c r="E41" s="7">
        <v>111</v>
      </c>
      <c r="F41" s="5">
        <v>41.99</v>
      </c>
      <c r="G41" t="s">
        <v>12</v>
      </c>
      <c r="H41">
        <v>34</v>
      </c>
      <c r="I41" s="6">
        <v>6.0999999999999997E-4</v>
      </c>
      <c r="J41" s="6">
        <v>6.0999999999999997E-4</v>
      </c>
      <c r="K41" s="7">
        <v>98573.1</v>
      </c>
      <c r="L41" s="7">
        <v>60.1</v>
      </c>
      <c r="M41" s="5">
        <v>46.51</v>
      </c>
    </row>
    <row r="42" spans="1:13">
      <c r="A42">
        <v>35</v>
      </c>
      <c r="B42" s="6">
        <v>1.1509999999999999E-3</v>
      </c>
      <c r="C42" s="6">
        <v>1.15E-3</v>
      </c>
      <c r="D42" s="7">
        <v>97314.6</v>
      </c>
      <c r="E42" s="7">
        <v>111.9</v>
      </c>
      <c r="F42" s="5">
        <v>41.04</v>
      </c>
      <c r="G42" t="s">
        <v>12</v>
      </c>
      <c r="H42">
        <v>35</v>
      </c>
      <c r="I42" s="6">
        <v>6.9700000000000003E-4</v>
      </c>
      <c r="J42" s="6">
        <v>6.9700000000000003E-4</v>
      </c>
      <c r="K42" s="7">
        <v>98512.9</v>
      </c>
      <c r="L42" s="7">
        <v>68.599999999999994</v>
      </c>
      <c r="M42" s="5">
        <v>45.53</v>
      </c>
    </row>
    <row r="43" spans="1:13">
      <c r="A43">
        <v>36</v>
      </c>
      <c r="B43" s="6">
        <v>1.1900000000000001E-3</v>
      </c>
      <c r="C43" s="6">
        <v>1.1900000000000001E-3</v>
      </c>
      <c r="D43" s="7">
        <v>97202.7</v>
      </c>
      <c r="E43" s="7">
        <v>115.6</v>
      </c>
      <c r="F43" s="5">
        <v>40.08</v>
      </c>
      <c r="G43" t="s">
        <v>12</v>
      </c>
      <c r="H43">
        <v>36</v>
      </c>
      <c r="I43" s="6">
        <v>7.3700000000000002E-4</v>
      </c>
      <c r="J43" s="6">
        <v>7.3700000000000002E-4</v>
      </c>
      <c r="K43" s="7">
        <v>98444.3</v>
      </c>
      <c r="L43" s="7">
        <v>72.5</v>
      </c>
      <c r="M43" s="5">
        <v>44.57</v>
      </c>
    </row>
    <row r="44" spans="1:13">
      <c r="A44">
        <v>37</v>
      </c>
      <c r="B44" s="6">
        <v>1.3129999999999999E-3</v>
      </c>
      <c r="C44" s="6">
        <v>1.312E-3</v>
      </c>
      <c r="D44" s="7">
        <v>97087.1</v>
      </c>
      <c r="E44" s="7">
        <v>127.4</v>
      </c>
      <c r="F44" s="5">
        <v>39.130000000000003</v>
      </c>
      <c r="G44" t="s">
        <v>12</v>
      </c>
      <c r="H44">
        <v>37</v>
      </c>
      <c r="I44" s="6">
        <v>7.8100000000000001E-4</v>
      </c>
      <c r="J44" s="6">
        <v>7.8100000000000001E-4</v>
      </c>
      <c r="K44" s="7">
        <v>98371.8</v>
      </c>
      <c r="L44" s="7">
        <v>76.8</v>
      </c>
      <c r="M44" s="5">
        <v>43.6</v>
      </c>
    </row>
    <row r="45" spans="1:13">
      <c r="A45">
        <v>38</v>
      </c>
      <c r="B45" s="6">
        <v>1.418E-3</v>
      </c>
      <c r="C45" s="6">
        <v>1.4170000000000001E-3</v>
      </c>
      <c r="D45" s="7">
        <v>96959.7</v>
      </c>
      <c r="E45" s="7">
        <v>137.4</v>
      </c>
      <c r="F45" s="5">
        <v>38.18</v>
      </c>
      <c r="G45" t="s">
        <v>12</v>
      </c>
      <c r="H45">
        <v>38</v>
      </c>
      <c r="I45" s="6">
        <v>8.9899999999999995E-4</v>
      </c>
      <c r="J45" s="6">
        <v>8.9800000000000004E-4</v>
      </c>
      <c r="K45" s="7">
        <v>98295</v>
      </c>
      <c r="L45" s="7">
        <v>88.3</v>
      </c>
      <c r="M45" s="5">
        <v>42.63</v>
      </c>
    </row>
    <row r="46" spans="1:13">
      <c r="A46">
        <v>39</v>
      </c>
      <c r="B46" s="6">
        <v>1.5989999999999999E-3</v>
      </c>
      <c r="C46" s="6">
        <v>1.598E-3</v>
      </c>
      <c r="D46" s="7">
        <v>96822.3</v>
      </c>
      <c r="E46" s="7">
        <v>154.69999999999999</v>
      </c>
      <c r="F46" s="5">
        <v>37.229999999999997</v>
      </c>
      <c r="G46" t="s">
        <v>12</v>
      </c>
      <c r="H46">
        <v>39</v>
      </c>
      <c r="I46" s="6">
        <v>9.68E-4</v>
      </c>
      <c r="J46" s="6">
        <v>9.6699999999999998E-4</v>
      </c>
      <c r="K46" s="7">
        <v>98206.7</v>
      </c>
      <c r="L46" s="7">
        <v>95</v>
      </c>
      <c r="M46" s="5">
        <v>41.67</v>
      </c>
    </row>
    <row r="47" spans="1:13">
      <c r="A47">
        <v>40</v>
      </c>
      <c r="B47" s="6">
        <v>1.719E-3</v>
      </c>
      <c r="C47" s="6">
        <v>1.7179999999999999E-3</v>
      </c>
      <c r="D47" s="7">
        <v>96667.6</v>
      </c>
      <c r="E47" s="7">
        <v>166.1</v>
      </c>
      <c r="F47" s="5">
        <v>36.29</v>
      </c>
      <c r="G47" t="s">
        <v>12</v>
      </c>
      <c r="H47">
        <v>40</v>
      </c>
      <c r="I47" s="6">
        <v>1.041E-3</v>
      </c>
      <c r="J47" s="6">
        <v>1.041E-3</v>
      </c>
      <c r="K47" s="7">
        <v>98111.7</v>
      </c>
      <c r="L47" s="7">
        <v>102.1</v>
      </c>
      <c r="M47" s="5">
        <v>40.71</v>
      </c>
    </row>
    <row r="48" spans="1:13">
      <c r="A48">
        <v>41</v>
      </c>
      <c r="B48" s="6">
        <v>1.8569999999999999E-3</v>
      </c>
      <c r="C48" s="6">
        <v>1.856E-3</v>
      </c>
      <c r="D48" s="7">
        <v>96501.6</v>
      </c>
      <c r="E48" s="7">
        <v>179.1</v>
      </c>
      <c r="F48" s="5">
        <v>35.35</v>
      </c>
      <c r="G48" t="s">
        <v>12</v>
      </c>
      <c r="H48">
        <v>41</v>
      </c>
      <c r="I48" s="6">
        <v>1.15E-3</v>
      </c>
      <c r="J48" s="6">
        <v>1.1490000000000001E-3</v>
      </c>
      <c r="K48" s="7">
        <v>98009.5</v>
      </c>
      <c r="L48" s="7">
        <v>112.6</v>
      </c>
      <c r="M48" s="5">
        <v>39.75</v>
      </c>
    </row>
    <row r="49" spans="1:13">
      <c r="A49">
        <v>42</v>
      </c>
      <c r="B49" s="6">
        <v>2.0170000000000001E-3</v>
      </c>
      <c r="C49" s="6">
        <v>2.0149999999999999E-3</v>
      </c>
      <c r="D49" s="7">
        <v>96322.5</v>
      </c>
      <c r="E49" s="7">
        <v>194.1</v>
      </c>
      <c r="F49" s="5">
        <v>34.42</v>
      </c>
      <c r="G49" t="s">
        <v>12</v>
      </c>
      <c r="H49">
        <v>42</v>
      </c>
      <c r="I49" s="6">
        <v>1.2780000000000001E-3</v>
      </c>
      <c r="J49" s="6">
        <v>1.2769999999999999E-3</v>
      </c>
      <c r="K49" s="7">
        <v>97896.9</v>
      </c>
      <c r="L49" s="7">
        <v>125.1</v>
      </c>
      <c r="M49" s="5">
        <v>38.799999999999997</v>
      </c>
    </row>
    <row r="50" spans="1:13">
      <c r="A50">
        <v>43</v>
      </c>
      <c r="B50" s="6">
        <v>2.251E-3</v>
      </c>
      <c r="C50" s="6">
        <v>2.248E-3</v>
      </c>
      <c r="D50" s="7">
        <v>96128.4</v>
      </c>
      <c r="E50" s="7">
        <v>216.1</v>
      </c>
      <c r="F50" s="5">
        <v>33.49</v>
      </c>
      <c r="G50" t="s">
        <v>12</v>
      </c>
      <c r="H50">
        <v>43</v>
      </c>
      <c r="I50" s="6">
        <v>1.4419999999999999E-3</v>
      </c>
      <c r="J50" s="6">
        <v>1.441E-3</v>
      </c>
      <c r="K50" s="7">
        <v>97771.8</v>
      </c>
      <c r="L50" s="7">
        <v>140.9</v>
      </c>
      <c r="M50" s="5">
        <v>37.840000000000003</v>
      </c>
    </row>
    <row r="51" spans="1:13">
      <c r="A51">
        <v>44</v>
      </c>
      <c r="B51" s="6">
        <v>2.3410000000000002E-3</v>
      </c>
      <c r="C51" s="6">
        <v>2.3389999999999999E-3</v>
      </c>
      <c r="D51" s="7">
        <v>95912.3</v>
      </c>
      <c r="E51" s="7">
        <v>224.3</v>
      </c>
      <c r="F51" s="5">
        <v>32.56</v>
      </c>
      <c r="G51" t="s">
        <v>12</v>
      </c>
      <c r="H51">
        <v>44</v>
      </c>
      <c r="I51" s="6">
        <v>1.5770000000000001E-3</v>
      </c>
      <c r="J51" s="6">
        <v>1.5759999999999999E-3</v>
      </c>
      <c r="K51" s="7">
        <v>97631</v>
      </c>
      <c r="L51" s="7">
        <v>153.9</v>
      </c>
      <c r="M51" s="5">
        <v>36.9</v>
      </c>
    </row>
    <row r="52" spans="1:13">
      <c r="A52">
        <v>45</v>
      </c>
      <c r="B52" s="6">
        <v>2.627E-3</v>
      </c>
      <c r="C52" s="6">
        <v>2.624E-3</v>
      </c>
      <c r="D52" s="7">
        <v>95688</v>
      </c>
      <c r="E52" s="7">
        <v>251.1</v>
      </c>
      <c r="F52" s="5">
        <v>31.64</v>
      </c>
      <c r="G52" t="s">
        <v>12</v>
      </c>
      <c r="H52">
        <v>45</v>
      </c>
      <c r="I52" s="6">
        <v>1.7099999999999999E-3</v>
      </c>
      <c r="J52" s="6">
        <v>1.709E-3</v>
      </c>
      <c r="K52" s="7">
        <v>97477.1</v>
      </c>
      <c r="L52" s="7">
        <v>166.5</v>
      </c>
      <c r="M52" s="5">
        <v>35.96</v>
      </c>
    </row>
    <row r="53" spans="1:13">
      <c r="A53">
        <v>46</v>
      </c>
      <c r="B53" s="6">
        <v>2.784E-3</v>
      </c>
      <c r="C53" s="6">
        <v>2.7799999999999999E-3</v>
      </c>
      <c r="D53" s="7">
        <v>95436.9</v>
      </c>
      <c r="E53" s="7">
        <v>265.3</v>
      </c>
      <c r="F53" s="5">
        <v>30.72</v>
      </c>
      <c r="G53" t="s">
        <v>12</v>
      </c>
      <c r="H53">
        <v>46</v>
      </c>
      <c r="I53" s="6">
        <v>1.8469999999999999E-3</v>
      </c>
      <c r="J53" s="6">
        <v>1.8450000000000001E-3</v>
      </c>
      <c r="K53" s="7">
        <v>97310.5</v>
      </c>
      <c r="L53" s="7">
        <v>179.5</v>
      </c>
      <c r="M53" s="5">
        <v>35.020000000000003</v>
      </c>
    </row>
    <row r="54" spans="1:13">
      <c r="A54">
        <v>47</v>
      </c>
      <c r="B54" s="6">
        <v>3.0490000000000001E-3</v>
      </c>
      <c r="C54" s="6">
        <v>3.0439999999999998E-3</v>
      </c>
      <c r="D54" s="7">
        <v>95171.6</v>
      </c>
      <c r="E54" s="7">
        <v>289.7</v>
      </c>
      <c r="F54" s="5">
        <v>29.8</v>
      </c>
      <c r="G54" t="s">
        <v>12</v>
      </c>
      <c r="H54">
        <v>47</v>
      </c>
      <c r="I54" s="6">
        <v>2.088E-3</v>
      </c>
      <c r="J54" s="6">
        <v>2.0860000000000002E-3</v>
      </c>
      <c r="K54" s="7">
        <v>97131</v>
      </c>
      <c r="L54" s="7">
        <v>202.6</v>
      </c>
      <c r="M54" s="5">
        <v>34.08</v>
      </c>
    </row>
    <row r="55" spans="1:13">
      <c r="A55">
        <v>48</v>
      </c>
      <c r="B55" s="6">
        <v>3.3050000000000002E-3</v>
      </c>
      <c r="C55" s="6">
        <v>3.2989999999999998E-3</v>
      </c>
      <c r="D55" s="7">
        <v>94881.9</v>
      </c>
      <c r="E55" s="7">
        <v>313.10000000000002</v>
      </c>
      <c r="F55" s="5">
        <v>28.89</v>
      </c>
      <c r="G55" t="s">
        <v>12</v>
      </c>
      <c r="H55">
        <v>48</v>
      </c>
      <c r="I55" s="6">
        <v>2.2169999999999998E-3</v>
      </c>
      <c r="J55" s="6">
        <v>2.2139999999999998E-3</v>
      </c>
      <c r="K55" s="7">
        <v>96928.4</v>
      </c>
      <c r="L55" s="7">
        <v>214.6</v>
      </c>
      <c r="M55" s="5">
        <v>33.15</v>
      </c>
    </row>
    <row r="56" spans="1:13">
      <c r="A56">
        <v>49</v>
      </c>
      <c r="B56" s="6">
        <v>3.7060000000000001E-3</v>
      </c>
      <c r="C56" s="6">
        <v>3.699E-3</v>
      </c>
      <c r="D56" s="7">
        <v>94568.8</v>
      </c>
      <c r="E56" s="7">
        <v>349.8</v>
      </c>
      <c r="F56" s="5">
        <v>27.99</v>
      </c>
      <c r="G56" t="s">
        <v>12</v>
      </c>
      <c r="H56">
        <v>49</v>
      </c>
      <c r="I56" s="6">
        <v>2.3939999999999999E-3</v>
      </c>
      <c r="J56" s="6">
        <v>2.392E-3</v>
      </c>
      <c r="K56" s="7">
        <v>96713.7</v>
      </c>
      <c r="L56" s="7">
        <v>231.3</v>
      </c>
      <c r="M56" s="5">
        <v>32.22</v>
      </c>
    </row>
    <row r="57" spans="1:13">
      <c r="A57">
        <v>50</v>
      </c>
      <c r="B57" s="6">
        <v>4.0699999999999998E-3</v>
      </c>
      <c r="C57" s="6">
        <v>4.0619999999999996E-3</v>
      </c>
      <c r="D57" s="7">
        <v>94219</v>
      </c>
      <c r="E57" s="7">
        <v>382.7</v>
      </c>
      <c r="F57" s="5">
        <v>27.09</v>
      </c>
      <c r="G57" t="s">
        <v>12</v>
      </c>
      <c r="H57">
        <v>50</v>
      </c>
      <c r="I57" s="6">
        <v>2.7750000000000001E-3</v>
      </c>
      <c r="J57" s="6">
        <v>2.771E-3</v>
      </c>
      <c r="K57" s="7">
        <v>96482.4</v>
      </c>
      <c r="L57" s="7">
        <v>267.3</v>
      </c>
      <c r="M57" s="5">
        <v>31.3</v>
      </c>
    </row>
    <row r="58" spans="1:13">
      <c r="A58">
        <v>51</v>
      </c>
      <c r="B58" s="6">
        <v>4.5250000000000004E-3</v>
      </c>
      <c r="C58" s="6">
        <v>4.5149999999999999E-3</v>
      </c>
      <c r="D58" s="7">
        <v>93836.3</v>
      </c>
      <c r="E58" s="7">
        <v>423.6</v>
      </c>
      <c r="F58" s="5">
        <v>26.2</v>
      </c>
      <c r="G58" t="s">
        <v>12</v>
      </c>
      <c r="H58">
        <v>51</v>
      </c>
      <c r="I58" s="6">
        <v>3.1740000000000002E-3</v>
      </c>
      <c r="J58" s="6">
        <v>3.1689999999999999E-3</v>
      </c>
      <c r="K58" s="7">
        <v>96215.1</v>
      </c>
      <c r="L58" s="7">
        <v>304.89999999999998</v>
      </c>
      <c r="M58" s="5">
        <v>30.39</v>
      </c>
    </row>
    <row r="59" spans="1:13">
      <c r="A59">
        <v>52</v>
      </c>
      <c r="B59" s="6">
        <v>5.1330000000000004E-3</v>
      </c>
      <c r="C59" s="6">
        <v>5.1200000000000004E-3</v>
      </c>
      <c r="D59" s="7">
        <v>93412.7</v>
      </c>
      <c r="E59" s="7">
        <v>478.3</v>
      </c>
      <c r="F59" s="5">
        <v>25.31</v>
      </c>
      <c r="G59" t="s">
        <v>12</v>
      </c>
      <c r="H59">
        <v>52</v>
      </c>
      <c r="I59" s="6">
        <v>3.3670000000000002E-3</v>
      </c>
      <c r="J59" s="6">
        <v>3.3609999999999998E-3</v>
      </c>
      <c r="K59" s="7">
        <v>95910.2</v>
      </c>
      <c r="L59" s="7">
        <v>322.39999999999998</v>
      </c>
      <c r="M59" s="5">
        <v>29.48</v>
      </c>
    </row>
    <row r="60" spans="1:13">
      <c r="A60">
        <v>53</v>
      </c>
      <c r="B60" s="6">
        <v>5.7619999999999998E-3</v>
      </c>
      <c r="C60" s="6">
        <v>5.7460000000000002E-3</v>
      </c>
      <c r="D60" s="7">
        <v>92934.5</v>
      </c>
      <c r="E60" s="7">
        <v>534</v>
      </c>
      <c r="F60" s="5">
        <v>24.44</v>
      </c>
      <c r="G60" t="s">
        <v>12</v>
      </c>
      <c r="H60">
        <v>53</v>
      </c>
      <c r="I60" s="6">
        <v>3.6510000000000002E-3</v>
      </c>
      <c r="J60" s="6">
        <v>3.6449999999999998E-3</v>
      </c>
      <c r="K60" s="7">
        <v>95587.8</v>
      </c>
      <c r="L60" s="7">
        <v>348.4</v>
      </c>
      <c r="M60" s="5">
        <v>28.58</v>
      </c>
    </row>
    <row r="61" spans="1:13">
      <c r="A61">
        <v>54</v>
      </c>
      <c r="B61" s="6">
        <v>6.4460000000000003E-3</v>
      </c>
      <c r="C61" s="6">
        <v>6.4250000000000002E-3</v>
      </c>
      <c r="D61" s="7">
        <v>92400.5</v>
      </c>
      <c r="E61" s="7">
        <v>593.70000000000005</v>
      </c>
      <c r="F61" s="5">
        <v>23.58</v>
      </c>
      <c r="G61" t="s">
        <v>12</v>
      </c>
      <c r="H61">
        <v>54</v>
      </c>
      <c r="I61" s="6">
        <v>3.9779999999999998E-3</v>
      </c>
      <c r="J61" s="6">
        <v>3.9699999999999996E-3</v>
      </c>
      <c r="K61" s="7">
        <v>95239.4</v>
      </c>
      <c r="L61" s="7">
        <v>378.1</v>
      </c>
      <c r="M61" s="5">
        <v>27.68</v>
      </c>
    </row>
    <row r="62" spans="1:13">
      <c r="A62">
        <v>55</v>
      </c>
      <c r="B62" s="6">
        <v>7.1110000000000001E-3</v>
      </c>
      <c r="C62" s="6">
        <v>7.0850000000000002E-3</v>
      </c>
      <c r="D62" s="7">
        <v>91806.8</v>
      </c>
      <c r="E62" s="7">
        <v>650.5</v>
      </c>
      <c r="F62" s="5">
        <v>22.73</v>
      </c>
      <c r="G62" t="s">
        <v>12</v>
      </c>
      <c r="H62">
        <v>55</v>
      </c>
      <c r="I62" s="6">
        <v>4.4770000000000001E-3</v>
      </c>
      <c r="J62" s="6">
        <v>4.4669999999999996E-3</v>
      </c>
      <c r="K62" s="7">
        <v>94861.3</v>
      </c>
      <c r="L62" s="7">
        <v>423.7</v>
      </c>
      <c r="M62" s="5">
        <v>26.79</v>
      </c>
    </row>
    <row r="63" spans="1:13">
      <c r="A63">
        <v>56</v>
      </c>
      <c r="B63" s="6">
        <v>8.0319999999999992E-3</v>
      </c>
      <c r="C63" s="6">
        <v>7.9989999999999992E-3</v>
      </c>
      <c r="D63" s="7">
        <v>91156.3</v>
      </c>
      <c r="E63" s="7">
        <v>729.2</v>
      </c>
      <c r="F63" s="5">
        <v>21.89</v>
      </c>
      <c r="G63" t="s">
        <v>12</v>
      </c>
      <c r="H63">
        <v>56</v>
      </c>
      <c r="I63" s="6">
        <v>4.7790000000000003E-3</v>
      </c>
      <c r="J63" s="6">
        <v>4.7679999999999997E-3</v>
      </c>
      <c r="K63" s="7">
        <v>94437.6</v>
      </c>
      <c r="L63" s="7">
        <v>450.3</v>
      </c>
      <c r="M63" s="5">
        <v>25.91</v>
      </c>
    </row>
    <row r="64" spans="1:13">
      <c r="A64">
        <v>57</v>
      </c>
      <c r="B64" s="6">
        <v>8.8050000000000003E-3</v>
      </c>
      <c r="C64" s="6">
        <v>8.7670000000000005E-3</v>
      </c>
      <c r="D64" s="7">
        <v>90427.1</v>
      </c>
      <c r="E64" s="7">
        <v>792.7</v>
      </c>
      <c r="F64" s="5">
        <v>21.06</v>
      </c>
      <c r="G64" t="s">
        <v>12</v>
      </c>
      <c r="H64">
        <v>57</v>
      </c>
      <c r="I64" s="6">
        <v>5.3489999999999996E-3</v>
      </c>
      <c r="J64" s="6">
        <v>5.3350000000000003E-3</v>
      </c>
      <c r="K64" s="7">
        <v>93987.3</v>
      </c>
      <c r="L64" s="7">
        <v>501.4</v>
      </c>
      <c r="M64" s="5">
        <v>25.03</v>
      </c>
    </row>
    <row r="65" spans="1:13">
      <c r="A65">
        <v>58</v>
      </c>
      <c r="B65" s="6">
        <v>9.6869999999999994E-3</v>
      </c>
      <c r="C65" s="6">
        <v>9.6399999999999993E-3</v>
      </c>
      <c r="D65" s="7">
        <v>89634.4</v>
      </c>
      <c r="E65" s="7">
        <v>864.1</v>
      </c>
      <c r="F65" s="5">
        <v>20.239999999999998</v>
      </c>
      <c r="G65" t="s">
        <v>12</v>
      </c>
      <c r="H65">
        <v>58</v>
      </c>
      <c r="I65" s="6">
        <v>5.9540000000000001E-3</v>
      </c>
      <c r="J65" s="6">
        <v>5.9369999999999996E-3</v>
      </c>
      <c r="K65" s="7">
        <v>93485.9</v>
      </c>
      <c r="L65" s="7">
        <v>555</v>
      </c>
      <c r="M65" s="5">
        <v>24.16</v>
      </c>
    </row>
    <row r="66" spans="1:13">
      <c r="A66">
        <v>59</v>
      </c>
      <c r="B66" s="6">
        <v>1.0749E-2</v>
      </c>
      <c r="C66" s="6">
        <v>1.0692E-2</v>
      </c>
      <c r="D66" s="7">
        <v>88770.3</v>
      </c>
      <c r="E66" s="7">
        <v>949.1</v>
      </c>
      <c r="F66" s="5">
        <v>19.43</v>
      </c>
      <c r="G66" t="s">
        <v>12</v>
      </c>
      <c r="H66">
        <v>59</v>
      </c>
      <c r="I66" s="6">
        <v>6.4780000000000003E-3</v>
      </c>
      <c r="J66" s="6">
        <v>6.4570000000000001E-3</v>
      </c>
      <c r="K66" s="7">
        <v>92930.9</v>
      </c>
      <c r="L66" s="7">
        <v>600</v>
      </c>
      <c r="M66" s="5">
        <v>23.3</v>
      </c>
    </row>
    <row r="67" spans="1:13">
      <c r="A67">
        <v>60</v>
      </c>
      <c r="B67" s="6">
        <v>1.2167000000000001E-2</v>
      </c>
      <c r="C67" s="6">
        <v>1.2093E-2</v>
      </c>
      <c r="D67" s="7">
        <v>87821.2</v>
      </c>
      <c r="E67" s="7">
        <v>1062</v>
      </c>
      <c r="F67" s="5">
        <v>18.64</v>
      </c>
      <c r="G67" t="s">
        <v>12</v>
      </c>
      <c r="H67">
        <v>60</v>
      </c>
      <c r="I67" s="6">
        <v>7.2170000000000003E-3</v>
      </c>
      <c r="J67" s="6">
        <v>7.1910000000000003E-3</v>
      </c>
      <c r="K67" s="7">
        <v>92330.9</v>
      </c>
      <c r="L67" s="7">
        <v>664</v>
      </c>
      <c r="M67" s="5">
        <v>22.45</v>
      </c>
    </row>
    <row r="68" spans="1:13">
      <c r="A68">
        <v>61</v>
      </c>
      <c r="B68" s="6">
        <v>1.3398999999999999E-2</v>
      </c>
      <c r="C68" s="6">
        <v>1.3310000000000001E-2</v>
      </c>
      <c r="D68" s="7">
        <v>86759.1</v>
      </c>
      <c r="E68" s="7">
        <v>1154.7</v>
      </c>
      <c r="F68" s="5">
        <v>17.86</v>
      </c>
      <c r="G68" t="s">
        <v>12</v>
      </c>
      <c r="H68">
        <v>61</v>
      </c>
      <c r="I68" s="6">
        <v>8.0140000000000003E-3</v>
      </c>
      <c r="J68" s="6">
        <v>7.9819999999999995E-3</v>
      </c>
      <c r="K68" s="7">
        <v>91666.9</v>
      </c>
      <c r="L68" s="7">
        <v>731.6</v>
      </c>
      <c r="M68" s="5">
        <v>21.61</v>
      </c>
    </row>
    <row r="69" spans="1:13">
      <c r="A69">
        <v>62</v>
      </c>
      <c r="B69" s="6">
        <v>1.4985E-2</v>
      </c>
      <c r="C69" s="6">
        <v>1.4873000000000001E-2</v>
      </c>
      <c r="D69" s="7">
        <v>85604.4</v>
      </c>
      <c r="E69" s="7">
        <v>1273.2</v>
      </c>
      <c r="F69" s="5">
        <v>17.09</v>
      </c>
      <c r="G69" t="s">
        <v>12</v>
      </c>
      <c r="H69">
        <v>62</v>
      </c>
      <c r="I69" s="6">
        <v>8.8970000000000004E-3</v>
      </c>
      <c r="J69" s="6">
        <v>8.8579999999999996E-3</v>
      </c>
      <c r="K69" s="7">
        <v>90935.2</v>
      </c>
      <c r="L69" s="7">
        <v>805.5</v>
      </c>
      <c r="M69" s="5">
        <v>20.78</v>
      </c>
    </row>
    <row r="70" spans="1:13">
      <c r="A70">
        <v>63</v>
      </c>
      <c r="B70" s="6">
        <v>1.6694000000000001E-2</v>
      </c>
      <c r="C70" s="6">
        <v>1.6556000000000001E-2</v>
      </c>
      <c r="D70" s="7">
        <v>84331.199999999997</v>
      </c>
      <c r="E70" s="7">
        <v>1396.2</v>
      </c>
      <c r="F70" s="5">
        <v>16.350000000000001</v>
      </c>
      <c r="G70" t="s">
        <v>12</v>
      </c>
      <c r="H70">
        <v>63</v>
      </c>
      <c r="I70" s="6">
        <v>9.5829999999999995E-3</v>
      </c>
      <c r="J70" s="6">
        <v>9.5379999999999996E-3</v>
      </c>
      <c r="K70" s="7">
        <v>90129.7</v>
      </c>
      <c r="L70" s="7">
        <v>859.6</v>
      </c>
      <c r="M70" s="5">
        <v>19.96</v>
      </c>
    </row>
    <row r="71" spans="1:13">
      <c r="A71">
        <v>64</v>
      </c>
      <c r="B71" s="6">
        <v>1.8863999999999999E-2</v>
      </c>
      <c r="C71" s="6">
        <v>1.8688E-2</v>
      </c>
      <c r="D71" s="7">
        <v>82935</v>
      </c>
      <c r="E71" s="7">
        <v>1549.9</v>
      </c>
      <c r="F71" s="5">
        <v>15.61</v>
      </c>
      <c r="G71" t="s">
        <v>12</v>
      </c>
      <c r="H71">
        <v>64</v>
      </c>
      <c r="I71" s="6">
        <v>1.0774000000000001E-2</v>
      </c>
      <c r="J71" s="6">
        <v>1.0717000000000001E-2</v>
      </c>
      <c r="K71" s="7">
        <v>89270.1</v>
      </c>
      <c r="L71" s="7">
        <v>956.7</v>
      </c>
      <c r="M71" s="5">
        <v>19.149999999999999</v>
      </c>
    </row>
    <row r="72" spans="1:13">
      <c r="A72">
        <v>65</v>
      </c>
      <c r="B72" s="6">
        <v>2.1035999999999999E-2</v>
      </c>
      <c r="C72" s="6">
        <v>2.0816999999999999E-2</v>
      </c>
      <c r="D72" s="7">
        <v>81385.100000000006</v>
      </c>
      <c r="E72" s="7">
        <v>1694.2</v>
      </c>
      <c r="F72" s="5">
        <v>14.9</v>
      </c>
      <c r="G72" t="s">
        <v>12</v>
      </c>
      <c r="H72">
        <v>65</v>
      </c>
      <c r="I72" s="6">
        <v>1.2496E-2</v>
      </c>
      <c r="J72" s="6">
        <v>1.2418999999999999E-2</v>
      </c>
      <c r="K72" s="7">
        <v>88313.4</v>
      </c>
      <c r="L72" s="7">
        <v>1096.7</v>
      </c>
      <c r="M72" s="5">
        <v>18.350000000000001</v>
      </c>
    </row>
    <row r="73" spans="1:13">
      <c r="A73">
        <v>66</v>
      </c>
      <c r="B73" s="6">
        <v>2.3327000000000001E-2</v>
      </c>
      <c r="C73" s="6">
        <v>2.3057999999999999E-2</v>
      </c>
      <c r="D73" s="7">
        <v>79690.899999999994</v>
      </c>
      <c r="E73" s="7">
        <v>1837.5</v>
      </c>
      <c r="F73" s="5">
        <v>14.21</v>
      </c>
      <c r="G73" t="s">
        <v>12</v>
      </c>
      <c r="H73">
        <v>66</v>
      </c>
      <c r="I73" s="6">
        <v>1.3573E-2</v>
      </c>
      <c r="J73" s="6">
        <v>1.3481999999999999E-2</v>
      </c>
      <c r="K73" s="7">
        <v>87216.7</v>
      </c>
      <c r="L73" s="7">
        <v>1175.8</v>
      </c>
      <c r="M73" s="5">
        <v>17.57</v>
      </c>
    </row>
    <row r="74" spans="1:13">
      <c r="A74">
        <v>67</v>
      </c>
      <c r="B74" s="6">
        <v>2.6284999999999999E-2</v>
      </c>
      <c r="C74" s="6">
        <v>2.5943999999999998E-2</v>
      </c>
      <c r="D74" s="7">
        <v>77853.399999999994</v>
      </c>
      <c r="E74" s="7">
        <v>2019.8</v>
      </c>
      <c r="F74" s="5">
        <v>13.53</v>
      </c>
      <c r="G74" t="s">
        <v>12</v>
      </c>
      <c r="H74">
        <v>67</v>
      </c>
      <c r="I74" s="6">
        <v>1.5029000000000001E-2</v>
      </c>
      <c r="J74" s="6">
        <v>1.4917E-2</v>
      </c>
      <c r="K74" s="7">
        <v>86040.9</v>
      </c>
      <c r="L74" s="7">
        <v>1283.4000000000001</v>
      </c>
      <c r="M74" s="5">
        <v>16.809999999999999</v>
      </c>
    </row>
    <row r="75" spans="1:13">
      <c r="A75">
        <v>68</v>
      </c>
      <c r="B75" s="6">
        <v>2.9225000000000001E-2</v>
      </c>
      <c r="C75" s="6">
        <v>2.8804E-2</v>
      </c>
      <c r="D75" s="7">
        <v>75833.5</v>
      </c>
      <c r="E75" s="7">
        <v>2184.3000000000002</v>
      </c>
      <c r="F75" s="5">
        <v>12.88</v>
      </c>
      <c r="G75" t="s">
        <v>12</v>
      </c>
      <c r="H75">
        <v>68</v>
      </c>
      <c r="I75" s="6">
        <v>1.7160000000000002E-2</v>
      </c>
      <c r="J75" s="6">
        <v>1.7014000000000001E-2</v>
      </c>
      <c r="K75" s="7">
        <v>84757.4</v>
      </c>
      <c r="L75" s="7">
        <v>1442</v>
      </c>
      <c r="M75" s="5">
        <v>16.05</v>
      </c>
    </row>
    <row r="76" spans="1:13">
      <c r="A76">
        <v>69</v>
      </c>
      <c r="B76" s="6">
        <v>3.2403000000000001E-2</v>
      </c>
      <c r="C76" s="6">
        <v>3.1885999999999998E-2</v>
      </c>
      <c r="D76" s="7">
        <v>73649.2</v>
      </c>
      <c r="E76" s="7">
        <v>2348.4</v>
      </c>
      <c r="F76" s="5">
        <v>12.24</v>
      </c>
      <c r="G76" t="s">
        <v>12</v>
      </c>
      <c r="H76">
        <v>69</v>
      </c>
      <c r="I76" s="6">
        <v>1.8853999999999999E-2</v>
      </c>
      <c r="J76" s="6">
        <v>1.8678E-2</v>
      </c>
      <c r="K76" s="7">
        <v>83315.399999999994</v>
      </c>
      <c r="L76" s="7">
        <v>1556.2</v>
      </c>
      <c r="M76" s="5">
        <v>15.32</v>
      </c>
    </row>
    <row r="77" spans="1:13">
      <c r="A77">
        <v>70</v>
      </c>
      <c r="B77" s="6">
        <v>3.6188999999999999E-2</v>
      </c>
      <c r="C77" s="6">
        <v>3.5546000000000001E-2</v>
      </c>
      <c r="D77" s="7">
        <v>71300.800000000003</v>
      </c>
      <c r="E77" s="7">
        <v>2534.5</v>
      </c>
      <c r="F77" s="5">
        <v>11.63</v>
      </c>
      <c r="G77" t="s">
        <v>12</v>
      </c>
      <c r="H77">
        <v>70</v>
      </c>
      <c r="I77" s="6">
        <v>2.1193E-2</v>
      </c>
      <c r="J77" s="6">
        <v>2.0971E-2</v>
      </c>
      <c r="K77" s="7">
        <v>81759.199999999997</v>
      </c>
      <c r="L77" s="7">
        <v>1714.6</v>
      </c>
      <c r="M77" s="5">
        <v>14.61</v>
      </c>
    </row>
    <row r="78" spans="1:13">
      <c r="A78">
        <v>71</v>
      </c>
      <c r="B78" s="6">
        <v>3.9819E-2</v>
      </c>
      <c r="C78" s="6">
        <v>3.9042E-2</v>
      </c>
      <c r="D78" s="7">
        <v>68766.399999999994</v>
      </c>
      <c r="E78" s="7">
        <v>2684.8</v>
      </c>
      <c r="F78" s="5">
        <v>11.04</v>
      </c>
      <c r="G78" t="s">
        <v>12</v>
      </c>
      <c r="H78">
        <v>71</v>
      </c>
      <c r="I78" s="6">
        <v>2.3347E-2</v>
      </c>
      <c r="J78" s="6">
        <v>2.3078000000000001E-2</v>
      </c>
      <c r="K78" s="7">
        <v>80044.600000000006</v>
      </c>
      <c r="L78" s="7">
        <v>1847.2</v>
      </c>
      <c r="M78" s="5">
        <v>13.91</v>
      </c>
    </row>
    <row r="79" spans="1:13">
      <c r="A79">
        <v>72</v>
      </c>
      <c r="B79" s="6">
        <v>4.4220000000000002E-2</v>
      </c>
      <c r="C79" s="6">
        <v>4.3263000000000003E-2</v>
      </c>
      <c r="D79" s="7">
        <v>66081.600000000006</v>
      </c>
      <c r="E79" s="7">
        <v>2858.9</v>
      </c>
      <c r="F79" s="5">
        <v>10.47</v>
      </c>
      <c r="G79" t="s">
        <v>12</v>
      </c>
      <c r="H79">
        <v>72</v>
      </c>
      <c r="I79" s="6">
        <v>2.6159000000000002E-2</v>
      </c>
      <c r="J79" s="6">
        <v>2.5821E-2</v>
      </c>
      <c r="K79" s="7">
        <v>78197.399999999994</v>
      </c>
      <c r="L79" s="7">
        <v>2019.1</v>
      </c>
      <c r="M79" s="5">
        <v>13.22</v>
      </c>
    </row>
    <row r="80" spans="1:13">
      <c r="A80">
        <v>73</v>
      </c>
      <c r="B80" s="6">
        <v>4.8608999999999999E-2</v>
      </c>
      <c r="C80" s="6">
        <v>4.7455999999999998E-2</v>
      </c>
      <c r="D80" s="7">
        <v>63222.7</v>
      </c>
      <c r="E80" s="7">
        <v>3000.3</v>
      </c>
      <c r="F80" s="5">
        <v>9.92</v>
      </c>
      <c r="G80" t="s">
        <v>12</v>
      </c>
      <c r="H80">
        <v>73</v>
      </c>
      <c r="I80" s="6">
        <v>2.9024000000000001E-2</v>
      </c>
      <c r="J80" s="6">
        <v>2.8608999999999999E-2</v>
      </c>
      <c r="K80" s="7">
        <v>76178.2</v>
      </c>
      <c r="L80" s="7">
        <v>2179.4</v>
      </c>
      <c r="M80" s="5">
        <v>12.56</v>
      </c>
    </row>
    <row r="81" spans="1:13">
      <c r="A81">
        <v>74</v>
      </c>
      <c r="B81" s="6">
        <v>5.3998999999999998E-2</v>
      </c>
      <c r="C81" s="6">
        <v>5.2580000000000002E-2</v>
      </c>
      <c r="D81" s="7">
        <v>60222.400000000001</v>
      </c>
      <c r="E81" s="7">
        <v>3166.5</v>
      </c>
      <c r="F81" s="5">
        <v>9.39</v>
      </c>
      <c r="G81" t="s">
        <v>12</v>
      </c>
      <c r="H81">
        <v>74</v>
      </c>
      <c r="I81" s="6">
        <v>3.1484999999999999E-2</v>
      </c>
      <c r="J81" s="6">
        <v>3.0997E-2</v>
      </c>
      <c r="K81" s="7">
        <v>73998.899999999994</v>
      </c>
      <c r="L81" s="7">
        <v>2293.6999999999998</v>
      </c>
      <c r="M81" s="5">
        <v>11.92</v>
      </c>
    </row>
    <row r="82" spans="1:13">
      <c r="A82">
        <v>75</v>
      </c>
      <c r="B82" s="6">
        <v>5.8123000000000001E-2</v>
      </c>
      <c r="C82" s="6">
        <v>5.6481000000000003E-2</v>
      </c>
      <c r="D82" s="7">
        <v>57056</v>
      </c>
      <c r="E82" s="7">
        <v>3222.6</v>
      </c>
      <c r="F82" s="5">
        <v>8.8800000000000008</v>
      </c>
      <c r="G82" t="s">
        <v>12</v>
      </c>
      <c r="H82">
        <v>75</v>
      </c>
      <c r="I82" s="6">
        <v>3.4536999999999998E-2</v>
      </c>
      <c r="J82" s="6">
        <v>3.3951000000000002E-2</v>
      </c>
      <c r="K82" s="7">
        <v>71705.100000000006</v>
      </c>
      <c r="L82" s="7">
        <v>2434.5</v>
      </c>
      <c r="M82" s="5">
        <v>11.28</v>
      </c>
    </row>
    <row r="83" spans="1:13">
      <c r="A83">
        <v>76</v>
      </c>
      <c r="B83" s="6">
        <v>6.4020999999999995E-2</v>
      </c>
      <c r="C83" s="6">
        <v>6.2035E-2</v>
      </c>
      <c r="D83" s="7">
        <v>53833.4</v>
      </c>
      <c r="E83" s="7">
        <v>3339.6</v>
      </c>
      <c r="F83" s="5">
        <v>8.3800000000000008</v>
      </c>
      <c r="G83" t="s">
        <v>12</v>
      </c>
      <c r="H83">
        <v>76</v>
      </c>
      <c r="I83" s="6">
        <v>3.8266000000000001E-2</v>
      </c>
      <c r="J83" s="6">
        <v>3.7547999999999998E-2</v>
      </c>
      <c r="K83" s="7">
        <v>69270.7</v>
      </c>
      <c r="L83" s="7">
        <v>2601</v>
      </c>
      <c r="M83" s="5">
        <v>10.66</v>
      </c>
    </row>
    <row r="84" spans="1:13">
      <c r="A84">
        <v>77</v>
      </c>
      <c r="B84" s="6">
        <v>6.9436999999999999E-2</v>
      </c>
      <c r="C84" s="6">
        <v>6.7107E-2</v>
      </c>
      <c r="D84" s="7">
        <v>50493.8</v>
      </c>
      <c r="E84" s="7">
        <v>3388.5</v>
      </c>
      <c r="F84" s="5">
        <v>7.9</v>
      </c>
      <c r="G84" t="s">
        <v>12</v>
      </c>
      <c r="H84">
        <v>77</v>
      </c>
      <c r="I84" s="6">
        <v>4.2407E-2</v>
      </c>
      <c r="J84" s="6">
        <v>4.1526E-2</v>
      </c>
      <c r="K84" s="7">
        <v>66669.7</v>
      </c>
      <c r="L84" s="7">
        <v>2768.5</v>
      </c>
      <c r="M84" s="5">
        <v>10.06</v>
      </c>
    </row>
    <row r="85" spans="1:13">
      <c r="A85">
        <v>78</v>
      </c>
      <c r="B85" s="6">
        <v>7.8081999999999999E-2</v>
      </c>
      <c r="C85" s="6">
        <v>7.5148000000000006E-2</v>
      </c>
      <c r="D85" s="7">
        <v>47105.3</v>
      </c>
      <c r="E85" s="7">
        <v>3539.9</v>
      </c>
      <c r="F85" s="5">
        <v>7.44</v>
      </c>
      <c r="G85" t="s">
        <v>12</v>
      </c>
      <c r="H85">
        <v>78</v>
      </c>
      <c r="I85" s="6">
        <v>4.7752000000000003E-2</v>
      </c>
      <c r="J85" s="6">
        <v>4.6639E-2</v>
      </c>
      <c r="K85" s="7">
        <v>63901.2</v>
      </c>
      <c r="L85" s="7">
        <v>2980.3</v>
      </c>
      <c r="M85" s="5">
        <v>9.4700000000000006</v>
      </c>
    </row>
    <row r="86" spans="1:13">
      <c r="A86">
        <v>79</v>
      </c>
      <c r="B86" s="6">
        <v>8.6522000000000002E-2</v>
      </c>
      <c r="C86" s="6">
        <v>8.2933999999999994E-2</v>
      </c>
      <c r="D86" s="7">
        <v>43565.5</v>
      </c>
      <c r="E86" s="7">
        <v>3613.1</v>
      </c>
      <c r="F86" s="5">
        <v>7</v>
      </c>
      <c r="G86" t="s">
        <v>12</v>
      </c>
      <c r="H86">
        <v>79</v>
      </c>
      <c r="I86" s="6">
        <v>5.3265E-2</v>
      </c>
      <c r="J86" s="6">
        <v>5.1882999999999999E-2</v>
      </c>
      <c r="K86" s="7">
        <v>60920.9</v>
      </c>
      <c r="L86" s="7">
        <v>3160.8</v>
      </c>
      <c r="M86" s="5">
        <v>8.91</v>
      </c>
    </row>
    <row r="87" spans="1:13">
      <c r="A87">
        <v>80</v>
      </c>
      <c r="B87" s="6">
        <v>9.5141000000000003E-2</v>
      </c>
      <c r="C87" s="6">
        <v>9.0819999999999998E-2</v>
      </c>
      <c r="D87" s="7">
        <v>39952.400000000001</v>
      </c>
      <c r="E87" s="7">
        <v>3628.5</v>
      </c>
      <c r="F87" s="5">
        <v>6.59</v>
      </c>
      <c r="G87" t="s">
        <v>12</v>
      </c>
      <c r="H87">
        <v>80</v>
      </c>
      <c r="I87" s="6">
        <v>5.9214999999999997E-2</v>
      </c>
      <c r="J87" s="6">
        <v>5.7512000000000001E-2</v>
      </c>
      <c r="K87" s="7">
        <v>57760.1</v>
      </c>
      <c r="L87" s="7">
        <v>3321.9</v>
      </c>
      <c r="M87" s="5">
        <v>8.3699999999999992</v>
      </c>
    </row>
    <row r="88" spans="1:13">
      <c r="A88">
        <v>81</v>
      </c>
      <c r="B88" s="6">
        <v>0.103384</v>
      </c>
      <c r="C88" s="6">
        <v>9.8302E-2</v>
      </c>
      <c r="D88" s="7">
        <v>36323.9</v>
      </c>
      <c r="E88" s="7">
        <v>3570.7</v>
      </c>
      <c r="F88" s="5">
        <v>6.2</v>
      </c>
      <c r="G88" t="s">
        <v>12</v>
      </c>
      <c r="H88">
        <v>81</v>
      </c>
      <c r="I88" s="6">
        <v>6.5696000000000004E-2</v>
      </c>
      <c r="J88" s="6">
        <v>6.3606999999999997E-2</v>
      </c>
      <c r="K88" s="7">
        <v>54438.3</v>
      </c>
      <c r="L88" s="7">
        <v>3462.7</v>
      </c>
      <c r="M88" s="5">
        <v>7.85</v>
      </c>
    </row>
    <row r="89" spans="1:13">
      <c r="A89">
        <v>82</v>
      </c>
      <c r="B89" s="6">
        <v>0.114665</v>
      </c>
      <c r="C89" s="6">
        <v>0.108448</v>
      </c>
      <c r="D89" s="7">
        <v>32753.200000000001</v>
      </c>
      <c r="E89" s="7">
        <v>3552</v>
      </c>
      <c r="F89" s="5">
        <v>5.82</v>
      </c>
      <c r="G89" t="s">
        <v>12</v>
      </c>
      <c r="H89">
        <v>82</v>
      </c>
      <c r="I89" s="6">
        <v>7.3810000000000001E-2</v>
      </c>
      <c r="J89" s="6">
        <v>7.1182999999999996E-2</v>
      </c>
      <c r="K89" s="7">
        <v>50975.6</v>
      </c>
      <c r="L89" s="7">
        <v>3628.6</v>
      </c>
      <c r="M89" s="5">
        <v>7.35</v>
      </c>
    </row>
    <row r="90" spans="1:13">
      <c r="A90">
        <v>83</v>
      </c>
      <c r="B90" s="6">
        <v>0.12551599999999999</v>
      </c>
      <c r="C90" s="6">
        <v>0.118104</v>
      </c>
      <c r="D90" s="7">
        <v>29201.200000000001</v>
      </c>
      <c r="E90" s="7">
        <v>3448.8</v>
      </c>
      <c r="F90" s="5">
        <v>5.47</v>
      </c>
      <c r="G90" t="s">
        <v>12</v>
      </c>
      <c r="H90">
        <v>83</v>
      </c>
      <c r="I90" s="6">
        <v>8.2323999999999994E-2</v>
      </c>
      <c r="J90" s="6">
        <v>7.9069E-2</v>
      </c>
      <c r="K90" s="7">
        <v>47347</v>
      </c>
      <c r="L90" s="7">
        <v>3743.7</v>
      </c>
      <c r="M90" s="5">
        <v>6.87</v>
      </c>
    </row>
    <row r="91" spans="1:13">
      <c r="A91">
        <v>84</v>
      </c>
      <c r="B91" s="6">
        <v>0.13624</v>
      </c>
      <c r="C91" s="6">
        <v>0.127551</v>
      </c>
      <c r="D91" s="7">
        <v>25752.400000000001</v>
      </c>
      <c r="E91" s="7">
        <v>3284.7</v>
      </c>
      <c r="F91" s="5">
        <v>5.13</v>
      </c>
      <c r="G91" t="s">
        <v>12</v>
      </c>
      <c r="H91">
        <v>84</v>
      </c>
      <c r="I91" s="6">
        <v>9.1943999999999998E-2</v>
      </c>
      <c r="J91" s="6">
        <v>8.7902999999999995E-2</v>
      </c>
      <c r="K91" s="7">
        <v>43603.3</v>
      </c>
      <c r="L91" s="7">
        <v>3832.9</v>
      </c>
      <c r="M91" s="5">
        <v>6.42</v>
      </c>
    </row>
    <row r="92" spans="1:13">
      <c r="A92">
        <v>85</v>
      </c>
      <c r="B92" s="6">
        <v>0.15096999999999999</v>
      </c>
      <c r="C92" s="6">
        <v>0.140374</v>
      </c>
      <c r="D92" s="7">
        <v>22467.7</v>
      </c>
      <c r="E92" s="7">
        <v>3153.9</v>
      </c>
      <c r="F92" s="5">
        <v>4.8099999999999996</v>
      </c>
      <c r="G92" t="s">
        <v>12</v>
      </c>
      <c r="H92">
        <v>85</v>
      </c>
      <c r="I92" s="6">
        <v>0.102274</v>
      </c>
      <c r="J92" s="6">
        <v>9.7297999999999996E-2</v>
      </c>
      <c r="K92" s="7">
        <v>39770.400000000001</v>
      </c>
      <c r="L92" s="7">
        <v>3869.6</v>
      </c>
      <c r="M92" s="5">
        <v>5.99</v>
      </c>
    </row>
    <row r="93" spans="1:13">
      <c r="A93">
        <v>86</v>
      </c>
      <c r="B93" s="6">
        <v>0.164997</v>
      </c>
      <c r="C93" s="6">
        <v>0.152423</v>
      </c>
      <c r="D93" s="7">
        <v>19313.8</v>
      </c>
      <c r="E93" s="7">
        <v>2943.9</v>
      </c>
      <c r="F93" s="5">
        <v>4.51</v>
      </c>
      <c r="G93" t="s">
        <v>12</v>
      </c>
      <c r="H93">
        <v>86</v>
      </c>
      <c r="I93" s="6">
        <v>0.11514199999999999</v>
      </c>
      <c r="J93" s="6">
        <v>0.108874</v>
      </c>
      <c r="K93" s="7">
        <v>35900.9</v>
      </c>
      <c r="L93" s="7">
        <v>3908.7</v>
      </c>
      <c r="M93" s="5">
        <v>5.58</v>
      </c>
    </row>
    <row r="94" spans="1:13">
      <c r="A94">
        <v>87</v>
      </c>
      <c r="B94" s="6">
        <v>0.18040200000000001</v>
      </c>
      <c r="C94" s="6">
        <v>0.16547600000000001</v>
      </c>
      <c r="D94" s="7">
        <v>16369.9</v>
      </c>
      <c r="E94" s="7">
        <v>2708.8</v>
      </c>
      <c r="F94" s="5">
        <v>4.2300000000000004</v>
      </c>
      <c r="G94" t="s">
        <v>12</v>
      </c>
      <c r="H94">
        <v>87</v>
      </c>
      <c r="I94" s="6">
        <v>0.126526</v>
      </c>
      <c r="J94" s="6">
        <v>0.11899800000000001</v>
      </c>
      <c r="K94" s="7">
        <v>31992.2</v>
      </c>
      <c r="L94" s="7">
        <v>3807</v>
      </c>
      <c r="M94" s="5">
        <v>5.21</v>
      </c>
    </row>
    <row r="95" spans="1:13">
      <c r="A95">
        <v>88</v>
      </c>
      <c r="B95" s="6">
        <v>0.19600500000000001</v>
      </c>
      <c r="C95" s="6">
        <v>0.17851</v>
      </c>
      <c r="D95" s="7">
        <v>13661.1</v>
      </c>
      <c r="E95" s="7">
        <v>2438.6</v>
      </c>
      <c r="F95" s="5">
        <v>3.97</v>
      </c>
      <c r="G95" t="s">
        <v>12</v>
      </c>
      <c r="H95">
        <v>88</v>
      </c>
      <c r="I95" s="6">
        <v>0.14182</v>
      </c>
      <c r="J95" s="6">
        <v>0.13242999999999999</v>
      </c>
      <c r="K95" s="7">
        <v>28185.200000000001</v>
      </c>
      <c r="L95" s="7">
        <v>3732.6</v>
      </c>
      <c r="M95" s="5">
        <v>4.84</v>
      </c>
    </row>
    <row r="96" spans="1:13">
      <c r="A96">
        <v>89</v>
      </c>
      <c r="B96" s="6">
        <v>0.21507499999999999</v>
      </c>
      <c r="C96" s="6">
        <v>0.194192</v>
      </c>
      <c r="D96" s="7">
        <v>11222.5</v>
      </c>
      <c r="E96" s="7">
        <v>2179.3000000000002</v>
      </c>
      <c r="F96" s="5">
        <v>3.73</v>
      </c>
      <c r="G96" t="s">
        <v>12</v>
      </c>
      <c r="H96">
        <v>89</v>
      </c>
      <c r="I96" s="6">
        <v>0.15843499999999999</v>
      </c>
      <c r="J96" s="6">
        <v>0.14680499999999999</v>
      </c>
      <c r="K96" s="7">
        <v>24452.6</v>
      </c>
      <c r="L96" s="7">
        <v>3589.8</v>
      </c>
      <c r="M96" s="5">
        <v>4.5</v>
      </c>
    </row>
    <row r="97" spans="1:13">
      <c r="A97">
        <v>90</v>
      </c>
      <c r="B97" s="6">
        <v>0.225519</v>
      </c>
      <c r="C97" s="6">
        <v>0.20266600000000001</v>
      </c>
      <c r="D97" s="7">
        <v>9043.1</v>
      </c>
      <c r="E97" s="7">
        <v>1832.7</v>
      </c>
      <c r="F97" s="5">
        <v>3.5</v>
      </c>
      <c r="G97" t="s">
        <v>12</v>
      </c>
      <c r="H97">
        <v>90</v>
      </c>
      <c r="I97" s="6">
        <v>0.17412</v>
      </c>
      <c r="J97" s="6">
        <v>0.16017500000000001</v>
      </c>
      <c r="K97" s="7">
        <v>20862.900000000001</v>
      </c>
      <c r="L97" s="7">
        <v>3341.7</v>
      </c>
      <c r="M97" s="5">
        <v>4.1900000000000004</v>
      </c>
    </row>
    <row r="98" spans="1:13">
      <c r="A98">
        <v>91</v>
      </c>
      <c r="B98" s="6">
        <v>0.244282</v>
      </c>
      <c r="C98" s="6">
        <v>0.217693</v>
      </c>
      <c r="D98" s="7">
        <v>7210.4</v>
      </c>
      <c r="E98" s="7">
        <v>1569.7</v>
      </c>
      <c r="F98" s="5">
        <v>3.27</v>
      </c>
      <c r="G98" t="s">
        <v>12</v>
      </c>
      <c r="H98">
        <v>91</v>
      </c>
      <c r="I98" s="6">
        <v>0.19323000000000001</v>
      </c>
      <c r="J98" s="6">
        <v>0.176206</v>
      </c>
      <c r="K98" s="7">
        <v>17521.099999999999</v>
      </c>
      <c r="L98" s="7">
        <v>3087.3</v>
      </c>
      <c r="M98" s="5">
        <v>3.9</v>
      </c>
    </row>
    <row r="99" spans="1:13">
      <c r="A99">
        <v>92</v>
      </c>
      <c r="B99" s="6">
        <v>0.276611</v>
      </c>
      <c r="C99" s="6">
        <v>0.243002</v>
      </c>
      <c r="D99" s="7">
        <v>5640.7</v>
      </c>
      <c r="E99" s="7">
        <v>1370.7</v>
      </c>
      <c r="F99" s="5">
        <v>3.04</v>
      </c>
      <c r="G99" t="s">
        <v>12</v>
      </c>
      <c r="H99">
        <v>92</v>
      </c>
      <c r="I99" s="6">
        <v>0.21194199999999999</v>
      </c>
      <c r="J99" s="6">
        <v>0.191634</v>
      </c>
      <c r="K99" s="7">
        <v>14433.8</v>
      </c>
      <c r="L99" s="7">
        <v>2766</v>
      </c>
      <c r="M99" s="5">
        <v>3.62</v>
      </c>
    </row>
    <row r="100" spans="1:13">
      <c r="A100">
        <v>93</v>
      </c>
      <c r="B100" s="6">
        <v>0.29722799999999999</v>
      </c>
      <c r="C100" s="6">
        <v>0.25877099999999997</v>
      </c>
      <c r="D100" s="7">
        <v>4270</v>
      </c>
      <c r="E100" s="7">
        <v>1105</v>
      </c>
      <c r="F100" s="5">
        <v>2.85</v>
      </c>
      <c r="G100" t="s">
        <v>12</v>
      </c>
      <c r="H100">
        <v>93</v>
      </c>
      <c r="I100" s="6">
        <v>0.234454</v>
      </c>
      <c r="J100" s="6">
        <v>0.20985400000000001</v>
      </c>
      <c r="K100" s="7">
        <v>11667.8</v>
      </c>
      <c r="L100" s="7">
        <v>2448.5</v>
      </c>
      <c r="M100" s="5">
        <v>3.36</v>
      </c>
    </row>
    <row r="101" spans="1:13">
      <c r="A101">
        <v>94</v>
      </c>
      <c r="B101" s="6">
        <v>0.32067400000000001</v>
      </c>
      <c r="C101" s="6">
        <v>0.276362</v>
      </c>
      <c r="D101" s="7">
        <v>3165.1</v>
      </c>
      <c r="E101" s="7">
        <v>874.7</v>
      </c>
      <c r="F101" s="5">
        <v>2.68</v>
      </c>
      <c r="G101" t="s">
        <v>12</v>
      </c>
      <c r="H101">
        <v>94</v>
      </c>
      <c r="I101" s="6">
        <v>0.26298100000000002</v>
      </c>
      <c r="J101" s="6">
        <v>0.23241999999999999</v>
      </c>
      <c r="K101" s="7">
        <v>9219.2999999999993</v>
      </c>
      <c r="L101" s="7">
        <v>2142.6999999999998</v>
      </c>
      <c r="M101" s="5">
        <v>3.13</v>
      </c>
    </row>
    <row r="102" spans="1:13">
      <c r="A102">
        <v>95</v>
      </c>
      <c r="B102" s="6">
        <v>0.34921999999999997</v>
      </c>
      <c r="C102" s="6">
        <v>0.29730800000000002</v>
      </c>
      <c r="D102" s="7">
        <v>2290.4</v>
      </c>
      <c r="E102" s="7">
        <v>680.9</v>
      </c>
      <c r="F102" s="5">
        <v>2.5099999999999998</v>
      </c>
      <c r="G102" t="s">
        <v>12</v>
      </c>
      <c r="H102">
        <v>95</v>
      </c>
      <c r="I102" s="6">
        <v>0.286773</v>
      </c>
      <c r="J102" s="6">
        <v>0.25080999999999998</v>
      </c>
      <c r="K102" s="7">
        <v>7076.5</v>
      </c>
      <c r="L102" s="7">
        <v>1774.9</v>
      </c>
      <c r="M102" s="5">
        <v>2.92</v>
      </c>
    </row>
    <row r="103" spans="1:13">
      <c r="A103">
        <v>96</v>
      </c>
      <c r="B103" s="6">
        <v>0.38254899999999997</v>
      </c>
      <c r="C103" s="6">
        <v>0.32112600000000002</v>
      </c>
      <c r="D103" s="7">
        <v>1609.4</v>
      </c>
      <c r="E103" s="7">
        <v>516.79999999999995</v>
      </c>
      <c r="F103" s="5">
        <v>2.36</v>
      </c>
      <c r="G103" t="s">
        <v>12</v>
      </c>
      <c r="H103">
        <v>96</v>
      </c>
      <c r="I103" s="6">
        <v>0.31455699999999998</v>
      </c>
      <c r="J103" s="6">
        <v>0.27180799999999999</v>
      </c>
      <c r="K103" s="7">
        <v>5301.7</v>
      </c>
      <c r="L103" s="7">
        <v>1441</v>
      </c>
      <c r="M103" s="5">
        <v>2.73</v>
      </c>
    </row>
    <row r="104" spans="1:13">
      <c r="A104">
        <v>97</v>
      </c>
      <c r="B104" s="6">
        <v>0.40830100000000003</v>
      </c>
      <c r="C104" s="6">
        <v>0.33907799999999999</v>
      </c>
      <c r="D104" s="7">
        <v>1092.5999999999999</v>
      </c>
      <c r="E104" s="7">
        <v>370.5</v>
      </c>
      <c r="F104" s="5">
        <v>2.23</v>
      </c>
      <c r="G104" t="s">
        <v>12</v>
      </c>
      <c r="H104">
        <v>97</v>
      </c>
      <c r="I104" s="6">
        <v>0.33555299999999999</v>
      </c>
      <c r="J104" s="6">
        <v>0.28734300000000002</v>
      </c>
      <c r="K104" s="7">
        <v>3860.6</v>
      </c>
      <c r="L104" s="7">
        <v>1109.3</v>
      </c>
      <c r="M104" s="5">
        <v>2.56</v>
      </c>
    </row>
    <row r="105" spans="1:13">
      <c r="A105">
        <v>98</v>
      </c>
      <c r="B105" s="6">
        <v>0.40337800000000001</v>
      </c>
      <c r="C105" s="6">
        <v>0.33567599999999997</v>
      </c>
      <c r="D105" s="7">
        <v>722.1</v>
      </c>
      <c r="E105" s="7">
        <v>242.4</v>
      </c>
      <c r="F105" s="5">
        <v>2.12</v>
      </c>
      <c r="G105" t="s">
        <v>12</v>
      </c>
      <c r="H105">
        <v>98</v>
      </c>
      <c r="I105" s="6">
        <v>0.35651100000000002</v>
      </c>
      <c r="J105" s="6">
        <v>0.30257499999999998</v>
      </c>
      <c r="K105" s="7">
        <v>2751.3</v>
      </c>
      <c r="L105" s="7">
        <v>832.5</v>
      </c>
      <c r="M105" s="5">
        <v>2.39</v>
      </c>
    </row>
    <row r="106" spans="1:13">
      <c r="A106">
        <v>99</v>
      </c>
      <c r="B106" s="6">
        <v>0.45762700000000001</v>
      </c>
      <c r="C106" s="6">
        <v>0.37241400000000002</v>
      </c>
      <c r="D106" s="7">
        <v>479.7</v>
      </c>
      <c r="E106" s="7">
        <v>178.7</v>
      </c>
      <c r="F106" s="5">
        <v>1.94</v>
      </c>
      <c r="G106" t="s">
        <v>12</v>
      </c>
      <c r="H106">
        <v>99</v>
      </c>
      <c r="I106" s="6">
        <v>0.40195500000000001</v>
      </c>
      <c r="J106" s="6">
        <v>0.33468999999999999</v>
      </c>
      <c r="K106" s="7">
        <v>1918.8</v>
      </c>
      <c r="L106" s="7">
        <v>642.20000000000005</v>
      </c>
      <c r="M106" s="5">
        <v>2.2200000000000002</v>
      </c>
    </row>
    <row r="107" spans="1:13">
      <c r="A107">
        <v>100</v>
      </c>
      <c r="B107">
        <v>0.48951</v>
      </c>
      <c r="C107">
        <v>0.393258</v>
      </c>
      <c r="D107">
        <v>301.10000000000002</v>
      </c>
      <c r="E107">
        <v>118.4</v>
      </c>
      <c r="F107">
        <v>1.8</v>
      </c>
      <c r="G107" t="s">
        <v>12</v>
      </c>
      <c r="H107">
        <v>100</v>
      </c>
      <c r="I107">
        <v>0.43519200000000002</v>
      </c>
      <c r="J107">
        <v>0.35741899999999999</v>
      </c>
      <c r="K107">
        <v>1276.5999999999999</v>
      </c>
      <c r="L107">
        <v>456.3</v>
      </c>
      <c r="M107">
        <v>2.08</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0.90625" defaultRowHeight="15"/>
  <sheetData>
    <row r="1" spans="1:13" ht="19.2">
      <c r="A1" s="3" t="s">
        <v>26</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6.888E-3</v>
      </c>
      <c r="C7" s="6">
        <v>6.8640000000000003E-3</v>
      </c>
      <c r="D7" s="7">
        <v>100000</v>
      </c>
      <c r="E7" s="7">
        <v>686.4</v>
      </c>
      <c r="F7" s="5">
        <v>74.31</v>
      </c>
      <c r="G7" t="s">
        <v>12</v>
      </c>
      <c r="H7">
        <v>0</v>
      </c>
      <c r="I7" s="6">
        <v>5.3810000000000004E-3</v>
      </c>
      <c r="J7" s="6">
        <v>5.3670000000000002E-3</v>
      </c>
      <c r="K7" s="7">
        <v>100000</v>
      </c>
      <c r="L7" s="7">
        <v>536.70000000000005</v>
      </c>
      <c r="M7" s="5">
        <v>79.489999999999995</v>
      </c>
    </row>
    <row r="8" spans="1:13">
      <c r="A8">
        <v>1</v>
      </c>
      <c r="B8" s="6">
        <v>4.9899999999999999E-4</v>
      </c>
      <c r="C8" s="6">
        <v>4.9899999999999999E-4</v>
      </c>
      <c r="D8" s="7">
        <v>99313.600000000006</v>
      </c>
      <c r="E8" s="7">
        <v>49.5</v>
      </c>
      <c r="F8" s="5">
        <v>73.819999999999993</v>
      </c>
      <c r="G8" t="s">
        <v>12</v>
      </c>
      <c r="H8">
        <v>1</v>
      </c>
      <c r="I8" s="6">
        <v>4.7100000000000001E-4</v>
      </c>
      <c r="J8" s="6">
        <v>4.7100000000000001E-4</v>
      </c>
      <c r="K8" s="7">
        <v>99463.3</v>
      </c>
      <c r="L8" s="7">
        <v>46.8</v>
      </c>
      <c r="M8" s="5">
        <v>78.92</v>
      </c>
    </row>
    <row r="9" spans="1:13">
      <c r="A9">
        <v>2</v>
      </c>
      <c r="B9" s="6">
        <v>3.0600000000000001E-4</v>
      </c>
      <c r="C9" s="6">
        <v>3.0600000000000001E-4</v>
      </c>
      <c r="D9" s="7">
        <v>99264</v>
      </c>
      <c r="E9" s="7">
        <v>30.4</v>
      </c>
      <c r="F9" s="5">
        <v>72.86</v>
      </c>
      <c r="G9" t="s">
        <v>12</v>
      </c>
      <c r="H9">
        <v>2</v>
      </c>
      <c r="I9" s="6">
        <v>2.7500000000000002E-4</v>
      </c>
      <c r="J9" s="6">
        <v>2.7500000000000002E-4</v>
      </c>
      <c r="K9" s="7">
        <v>99416.5</v>
      </c>
      <c r="L9" s="7">
        <v>27.3</v>
      </c>
      <c r="M9" s="5">
        <v>77.95</v>
      </c>
    </row>
    <row r="10" spans="1:13">
      <c r="A10">
        <v>3</v>
      </c>
      <c r="B10" s="6">
        <v>2.32E-4</v>
      </c>
      <c r="C10" s="6">
        <v>2.32E-4</v>
      </c>
      <c r="D10" s="7">
        <v>99233.7</v>
      </c>
      <c r="E10" s="7">
        <v>23.1</v>
      </c>
      <c r="F10" s="5">
        <v>71.88</v>
      </c>
      <c r="G10" t="s">
        <v>12</v>
      </c>
      <c r="H10">
        <v>3</v>
      </c>
      <c r="I10" s="6">
        <v>1.75E-4</v>
      </c>
      <c r="J10" s="6">
        <v>1.75E-4</v>
      </c>
      <c r="K10" s="7">
        <v>99389.1</v>
      </c>
      <c r="L10" s="7">
        <v>17.3</v>
      </c>
      <c r="M10" s="5">
        <v>76.97</v>
      </c>
    </row>
    <row r="11" spans="1:13">
      <c r="A11">
        <v>4</v>
      </c>
      <c r="B11" s="6">
        <v>1.9599999999999999E-4</v>
      </c>
      <c r="C11" s="6">
        <v>1.9599999999999999E-4</v>
      </c>
      <c r="D11" s="7">
        <v>99210.6</v>
      </c>
      <c r="E11" s="7">
        <v>19.399999999999999</v>
      </c>
      <c r="F11" s="5">
        <v>70.89</v>
      </c>
      <c r="G11" t="s">
        <v>12</v>
      </c>
      <c r="H11">
        <v>4</v>
      </c>
      <c r="I11" s="6">
        <v>1.3300000000000001E-4</v>
      </c>
      <c r="J11" s="6">
        <v>1.3300000000000001E-4</v>
      </c>
      <c r="K11" s="7">
        <v>99371.8</v>
      </c>
      <c r="L11" s="7">
        <v>13.3</v>
      </c>
      <c r="M11" s="5">
        <v>75.989999999999995</v>
      </c>
    </row>
    <row r="12" spans="1:13">
      <c r="A12">
        <v>5</v>
      </c>
      <c r="B12" s="6">
        <v>1.4799999999999999E-4</v>
      </c>
      <c r="C12" s="6">
        <v>1.4799999999999999E-4</v>
      </c>
      <c r="D12" s="7">
        <v>99191.2</v>
      </c>
      <c r="E12" s="7">
        <v>14.7</v>
      </c>
      <c r="F12" s="5">
        <v>69.91</v>
      </c>
      <c r="G12" t="s">
        <v>12</v>
      </c>
      <c r="H12">
        <v>5</v>
      </c>
      <c r="I12" s="6">
        <v>1.3999999999999999E-4</v>
      </c>
      <c r="J12" s="6">
        <v>1.3999999999999999E-4</v>
      </c>
      <c r="K12" s="7">
        <v>99358.5</v>
      </c>
      <c r="L12" s="7">
        <v>13.9</v>
      </c>
      <c r="M12" s="5">
        <v>75</v>
      </c>
    </row>
    <row r="13" spans="1:13">
      <c r="A13">
        <v>6</v>
      </c>
      <c r="B13" s="6">
        <v>1.56E-4</v>
      </c>
      <c r="C13" s="6">
        <v>1.56E-4</v>
      </c>
      <c r="D13" s="7">
        <v>99176.5</v>
      </c>
      <c r="E13" s="7">
        <v>15.4</v>
      </c>
      <c r="F13" s="5">
        <v>68.92</v>
      </c>
      <c r="G13" t="s">
        <v>12</v>
      </c>
      <c r="H13">
        <v>6</v>
      </c>
      <c r="I13" s="6">
        <v>1.2999999999999999E-4</v>
      </c>
      <c r="J13" s="6">
        <v>1.2999999999999999E-4</v>
      </c>
      <c r="K13" s="7">
        <v>99344.6</v>
      </c>
      <c r="L13" s="7">
        <v>12.9</v>
      </c>
      <c r="M13" s="5">
        <v>74.010000000000005</v>
      </c>
    </row>
    <row r="14" spans="1:13">
      <c r="A14">
        <v>7</v>
      </c>
      <c r="B14" s="6">
        <v>1.3799999999999999E-4</v>
      </c>
      <c r="C14" s="6">
        <v>1.3799999999999999E-4</v>
      </c>
      <c r="D14" s="7">
        <v>99161.1</v>
      </c>
      <c r="E14" s="7">
        <v>13.6</v>
      </c>
      <c r="F14" s="5">
        <v>67.930000000000007</v>
      </c>
      <c r="G14" t="s">
        <v>12</v>
      </c>
      <c r="H14">
        <v>7</v>
      </c>
      <c r="I14" s="6">
        <v>1.01E-4</v>
      </c>
      <c r="J14" s="6">
        <v>1.01E-4</v>
      </c>
      <c r="K14" s="7">
        <v>99331.7</v>
      </c>
      <c r="L14" s="7">
        <v>10</v>
      </c>
      <c r="M14" s="5">
        <v>73.02</v>
      </c>
    </row>
    <row r="15" spans="1:13">
      <c r="A15">
        <v>8</v>
      </c>
      <c r="B15" s="6">
        <v>1.5899999999999999E-4</v>
      </c>
      <c r="C15" s="6">
        <v>1.5899999999999999E-4</v>
      </c>
      <c r="D15" s="7">
        <v>99147.4</v>
      </c>
      <c r="E15" s="7">
        <v>15.8</v>
      </c>
      <c r="F15" s="5">
        <v>66.94</v>
      </c>
      <c r="G15" t="s">
        <v>12</v>
      </c>
      <c r="H15">
        <v>8</v>
      </c>
      <c r="I15" s="6">
        <v>9.6000000000000002E-5</v>
      </c>
      <c r="J15" s="6">
        <v>9.6000000000000002E-5</v>
      </c>
      <c r="K15" s="7">
        <v>99321.8</v>
      </c>
      <c r="L15" s="7">
        <v>9.5</v>
      </c>
      <c r="M15" s="5">
        <v>72.02</v>
      </c>
    </row>
    <row r="16" spans="1:13">
      <c r="A16">
        <v>9</v>
      </c>
      <c r="B16" s="6">
        <v>1.6100000000000001E-4</v>
      </c>
      <c r="C16" s="6">
        <v>1.6100000000000001E-4</v>
      </c>
      <c r="D16" s="7">
        <v>99131.6</v>
      </c>
      <c r="E16" s="7">
        <v>15.9</v>
      </c>
      <c r="F16" s="5">
        <v>65.95</v>
      </c>
      <c r="G16" t="s">
        <v>12</v>
      </c>
      <c r="H16">
        <v>9</v>
      </c>
      <c r="I16" s="6">
        <v>1.06E-4</v>
      </c>
      <c r="J16" s="6">
        <v>1.06E-4</v>
      </c>
      <c r="K16" s="7">
        <v>99312.3</v>
      </c>
      <c r="L16" s="7">
        <v>10.5</v>
      </c>
      <c r="M16" s="5">
        <v>71.03</v>
      </c>
    </row>
    <row r="17" spans="1:13">
      <c r="A17">
        <v>10</v>
      </c>
      <c r="B17" s="6">
        <v>1.4799999999999999E-4</v>
      </c>
      <c r="C17" s="6">
        <v>1.4799999999999999E-4</v>
      </c>
      <c r="D17" s="7">
        <v>99115.7</v>
      </c>
      <c r="E17" s="7">
        <v>14.7</v>
      </c>
      <c r="F17" s="5">
        <v>64.959999999999994</v>
      </c>
      <c r="G17" t="s">
        <v>12</v>
      </c>
      <c r="H17">
        <v>10</v>
      </c>
      <c r="I17" s="6">
        <v>1.0900000000000001E-4</v>
      </c>
      <c r="J17" s="6">
        <v>1.0900000000000001E-4</v>
      </c>
      <c r="K17" s="7">
        <v>99301.7</v>
      </c>
      <c r="L17" s="7">
        <v>10.9</v>
      </c>
      <c r="M17" s="5">
        <v>70.040000000000006</v>
      </c>
    </row>
    <row r="18" spans="1:13">
      <c r="A18">
        <v>11</v>
      </c>
      <c r="B18" s="6">
        <v>1.5699999999999999E-4</v>
      </c>
      <c r="C18" s="6">
        <v>1.5699999999999999E-4</v>
      </c>
      <c r="D18" s="7">
        <v>99101</v>
      </c>
      <c r="E18" s="7">
        <v>15.6</v>
      </c>
      <c r="F18" s="5">
        <v>63.97</v>
      </c>
      <c r="G18" t="s">
        <v>12</v>
      </c>
      <c r="H18">
        <v>11</v>
      </c>
      <c r="I18" s="6">
        <v>1.05E-4</v>
      </c>
      <c r="J18" s="6">
        <v>1.05E-4</v>
      </c>
      <c r="K18" s="7">
        <v>99290.9</v>
      </c>
      <c r="L18" s="7">
        <v>10.5</v>
      </c>
      <c r="M18" s="5">
        <v>69.05</v>
      </c>
    </row>
    <row r="19" spans="1:13">
      <c r="A19">
        <v>12</v>
      </c>
      <c r="B19" s="6">
        <v>1.9599999999999999E-4</v>
      </c>
      <c r="C19" s="6">
        <v>1.9599999999999999E-4</v>
      </c>
      <c r="D19" s="7">
        <v>99085.4</v>
      </c>
      <c r="E19" s="7">
        <v>19.399999999999999</v>
      </c>
      <c r="F19" s="5">
        <v>62.98</v>
      </c>
      <c r="G19" t="s">
        <v>12</v>
      </c>
      <c r="H19">
        <v>12</v>
      </c>
      <c r="I19" s="6">
        <v>1.18E-4</v>
      </c>
      <c r="J19" s="6">
        <v>1.18E-4</v>
      </c>
      <c r="K19" s="7">
        <v>99280.4</v>
      </c>
      <c r="L19" s="7">
        <v>11.7</v>
      </c>
      <c r="M19" s="5">
        <v>68.05</v>
      </c>
    </row>
    <row r="20" spans="1:13">
      <c r="A20">
        <v>13</v>
      </c>
      <c r="B20" s="6">
        <v>2.14E-4</v>
      </c>
      <c r="C20" s="6">
        <v>2.14E-4</v>
      </c>
      <c r="D20" s="7">
        <v>99066</v>
      </c>
      <c r="E20" s="7">
        <v>21.2</v>
      </c>
      <c r="F20" s="5">
        <v>61.99</v>
      </c>
      <c r="G20" t="s">
        <v>12</v>
      </c>
      <c r="H20">
        <v>13</v>
      </c>
      <c r="I20" s="6">
        <v>1.47E-4</v>
      </c>
      <c r="J20" s="6">
        <v>1.47E-4</v>
      </c>
      <c r="K20" s="7">
        <v>99268.7</v>
      </c>
      <c r="L20" s="7">
        <v>14.6</v>
      </c>
      <c r="M20" s="5">
        <v>67.06</v>
      </c>
    </row>
    <row r="21" spans="1:13">
      <c r="A21">
        <v>14</v>
      </c>
      <c r="B21" s="6">
        <v>2.6800000000000001E-4</v>
      </c>
      <c r="C21" s="6">
        <v>2.6800000000000001E-4</v>
      </c>
      <c r="D21" s="7">
        <v>99044.800000000003</v>
      </c>
      <c r="E21" s="7">
        <v>26.6</v>
      </c>
      <c r="F21" s="5">
        <v>61</v>
      </c>
      <c r="G21" t="s">
        <v>12</v>
      </c>
      <c r="H21">
        <v>14</v>
      </c>
      <c r="I21" s="6">
        <v>1.8599999999999999E-4</v>
      </c>
      <c r="J21" s="6">
        <v>1.8599999999999999E-4</v>
      </c>
      <c r="K21" s="7">
        <v>99254.1</v>
      </c>
      <c r="L21" s="7">
        <v>18.5</v>
      </c>
      <c r="M21" s="5">
        <v>66.069999999999993</v>
      </c>
    </row>
    <row r="22" spans="1:13">
      <c r="A22">
        <v>15</v>
      </c>
      <c r="B22" s="6">
        <v>3.1300000000000002E-4</v>
      </c>
      <c r="C22" s="6">
        <v>3.1300000000000002E-4</v>
      </c>
      <c r="D22" s="7">
        <v>99018.2</v>
      </c>
      <c r="E22" s="7">
        <v>31</v>
      </c>
      <c r="F22" s="5">
        <v>60.02</v>
      </c>
      <c r="G22" t="s">
        <v>12</v>
      </c>
      <c r="H22">
        <v>15</v>
      </c>
      <c r="I22" s="6">
        <v>2.05E-4</v>
      </c>
      <c r="J22" s="6">
        <v>2.05E-4</v>
      </c>
      <c r="K22" s="7">
        <v>99235.7</v>
      </c>
      <c r="L22" s="7">
        <v>20.3</v>
      </c>
      <c r="M22" s="5">
        <v>65.08</v>
      </c>
    </row>
    <row r="23" spans="1:13">
      <c r="A23">
        <v>16</v>
      </c>
      <c r="B23" s="6">
        <v>3.8400000000000001E-4</v>
      </c>
      <c r="C23" s="6">
        <v>3.8400000000000001E-4</v>
      </c>
      <c r="D23" s="7">
        <v>98987.199999999997</v>
      </c>
      <c r="E23" s="7">
        <v>38</v>
      </c>
      <c r="F23" s="5">
        <v>59.04</v>
      </c>
      <c r="G23" t="s">
        <v>12</v>
      </c>
      <c r="H23">
        <v>16</v>
      </c>
      <c r="I23" s="6">
        <v>2.34E-4</v>
      </c>
      <c r="J23" s="6">
        <v>2.34E-4</v>
      </c>
      <c r="K23" s="7">
        <v>99215.3</v>
      </c>
      <c r="L23" s="7">
        <v>23.2</v>
      </c>
      <c r="M23" s="5">
        <v>64.099999999999994</v>
      </c>
    </row>
    <row r="24" spans="1:13">
      <c r="A24">
        <v>17</v>
      </c>
      <c r="B24" s="6">
        <v>6.5499999999999998E-4</v>
      </c>
      <c r="C24" s="6">
        <v>6.5499999999999998E-4</v>
      </c>
      <c r="D24" s="7">
        <v>98949.2</v>
      </c>
      <c r="E24" s="7">
        <v>64.8</v>
      </c>
      <c r="F24" s="5">
        <v>58.06</v>
      </c>
      <c r="G24" t="s">
        <v>12</v>
      </c>
      <c r="H24">
        <v>17</v>
      </c>
      <c r="I24" s="6">
        <v>2.7099999999999997E-4</v>
      </c>
      <c r="J24" s="6">
        <v>2.7099999999999997E-4</v>
      </c>
      <c r="K24" s="7">
        <v>99192.2</v>
      </c>
      <c r="L24" s="7">
        <v>26.9</v>
      </c>
      <c r="M24" s="5">
        <v>63.11</v>
      </c>
    </row>
    <row r="25" spans="1:13">
      <c r="A25">
        <v>18</v>
      </c>
      <c r="B25" s="6">
        <v>7.6999999999999996E-4</v>
      </c>
      <c r="C25" s="6">
        <v>7.6999999999999996E-4</v>
      </c>
      <c r="D25" s="7">
        <v>98884.4</v>
      </c>
      <c r="E25" s="7">
        <v>76.2</v>
      </c>
      <c r="F25" s="5">
        <v>57.1</v>
      </c>
      <c r="G25" t="s">
        <v>12</v>
      </c>
      <c r="H25">
        <v>18</v>
      </c>
      <c r="I25" s="6">
        <v>2.9100000000000003E-4</v>
      </c>
      <c r="J25" s="6">
        <v>2.9100000000000003E-4</v>
      </c>
      <c r="K25" s="7">
        <v>99165.3</v>
      </c>
      <c r="L25" s="7">
        <v>28.9</v>
      </c>
      <c r="M25" s="5">
        <v>62.13</v>
      </c>
    </row>
    <row r="26" spans="1:13">
      <c r="A26">
        <v>19</v>
      </c>
      <c r="B26" s="6">
        <v>8.0400000000000003E-4</v>
      </c>
      <c r="C26" s="6">
        <v>8.0400000000000003E-4</v>
      </c>
      <c r="D26" s="7">
        <v>98808.2</v>
      </c>
      <c r="E26" s="7">
        <v>79.400000000000006</v>
      </c>
      <c r="F26" s="5">
        <v>56.14</v>
      </c>
      <c r="G26" t="s">
        <v>12</v>
      </c>
      <c r="H26">
        <v>19</v>
      </c>
      <c r="I26" s="6">
        <v>3.2000000000000003E-4</v>
      </c>
      <c r="J26" s="6">
        <v>3.2000000000000003E-4</v>
      </c>
      <c r="K26" s="7">
        <v>99136.4</v>
      </c>
      <c r="L26" s="7">
        <v>31.7</v>
      </c>
      <c r="M26" s="5">
        <v>61.15</v>
      </c>
    </row>
    <row r="27" spans="1:13">
      <c r="A27">
        <v>20</v>
      </c>
      <c r="B27" s="6">
        <v>8.6600000000000002E-4</v>
      </c>
      <c r="C27" s="6">
        <v>8.6499999999999999E-4</v>
      </c>
      <c r="D27" s="7">
        <v>98728.8</v>
      </c>
      <c r="E27" s="7">
        <v>85.4</v>
      </c>
      <c r="F27" s="5">
        <v>55.19</v>
      </c>
      <c r="G27" t="s">
        <v>12</v>
      </c>
      <c r="H27">
        <v>20</v>
      </c>
      <c r="I27" s="6">
        <v>2.9100000000000003E-4</v>
      </c>
      <c r="J27" s="6">
        <v>2.9E-4</v>
      </c>
      <c r="K27" s="7">
        <v>99104.7</v>
      </c>
      <c r="L27" s="7">
        <v>28.8</v>
      </c>
      <c r="M27" s="5">
        <v>60.17</v>
      </c>
    </row>
    <row r="28" spans="1:13">
      <c r="A28">
        <v>21</v>
      </c>
      <c r="B28" s="6">
        <v>8.8099999999999995E-4</v>
      </c>
      <c r="C28" s="6">
        <v>8.8000000000000003E-4</v>
      </c>
      <c r="D28" s="7">
        <v>98643.4</v>
      </c>
      <c r="E28" s="7">
        <v>86.9</v>
      </c>
      <c r="F28" s="5">
        <v>54.24</v>
      </c>
      <c r="G28" t="s">
        <v>12</v>
      </c>
      <c r="H28">
        <v>21</v>
      </c>
      <c r="I28" s="6">
        <v>3.2699999999999998E-4</v>
      </c>
      <c r="J28" s="6">
        <v>3.2699999999999998E-4</v>
      </c>
      <c r="K28" s="7">
        <v>99075.9</v>
      </c>
      <c r="L28" s="7">
        <v>32.4</v>
      </c>
      <c r="M28" s="5">
        <v>59.18</v>
      </c>
    </row>
    <row r="29" spans="1:13">
      <c r="A29">
        <v>22</v>
      </c>
      <c r="B29" s="6">
        <v>8.5499999999999997E-4</v>
      </c>
      <c r="C29" s="6">
        <v>8.5499999999999997E-4</v>
      </c>
      <c r="D29" s="7">
        <v>98556.5</v>
      </c>
      <c r="E29" s="7">
        <v>84.2</v>
      </c>
      <c r="F29" s="5">
        <v>53.28</v>
      </c>
      <c r="G29" t="s">
        <v>12</v>
      </c>
      <c r="H29">
        <v>22</v>
      </c>
      <c r="I29" s="6">
        <v>3.0499999999999999E-4</v>
      </c>
      <c r="J29" s="6">
        <v>3.0499999999999999E-4</v>
      </c>
      <c r="K29" s="7">
        <v>99043.4</v>
      </c>
      <c r="L29" s="7">
        <v>30.2</v>
      </c>
      <c r="M29" s="5">
        <v>58.2</v>
      </c>
    </row>
    <row r="30" spans="1:13">
      <c r="A30">
        <v>23</v>
      </c>
      <c r="B30" s="6">
        <v>8.5300000000000003E-4</v>
      </c>
      <c r="C30" s="6">
        <v>8.52E-4</v>
      </c>
      <c r="D30" s="7">
        <v>98472.3</v>
      </c>
      <c r="E30" s="7">
        <v>83.9</v>
      </c>
      <c r="F30" s="5">
        <v>52.33</v>
      </c>
      <c r="G30" t="s">
        <v>12</v>
      </c>
      <c r="H30">
        <v>23</v>
      </c>
      <c r="I30" s="6">
        <v>2.9999999999999997E-4</v>
      </c>
      <c r="J30" s="6">
        <v>2.9999999999999997E-4</v>
      </c>
      <c r="K30" s="7">
        <v>99013.3</v>
      </c>
      <c r="L30" s="7">
        <v>29.7</v>
      </c>
      <c r="M30" s="5">
        <v>57.22</v>
      </c>
    </row>
    <row r="31" spans="1:13">
      <c r="A31">
        <v>24</v>
      </c>
      <c r="B31" s="6">
        <v>8.6799999999999996E-4</v>
      </c>
      <c r="C31" s="6">
        <v>8.6700000000000004E-4</v>
      </c>
      <c r="D31" s="7">
        <v>98388.4</v>
      </c>
      <c r="E31" s="7">
        <v>85.3</v>
      </c>
      <c r="F31" s="5">
        <v>51.37</v>
      </c>
      <c r="G31" t="s">
        <v>12</v>
      </c>
      <c r="H31">
        <v>24</v>
      </c>
      <c r="I31" s="6">
        <v>3.0499999999999999E-4</v>
      </c>
      <c r="J31" s="6">
        <v>3.0499999999999999E-4</v>
      </c>
      <c r="K31" s="7">
        <v>98983.5</v>
      </c>
      <c r="L31" s="7">
        <v>30.2</v>
      </c>
      <c r="M31" s="5">
        <v>56.24</v>
      </c>
    </row>
    <row r="32" spans="1:13">
      <c r="A32">
        <v>25</v>
      </c>
      <c r="B32" s="6">
        <v>8.7699999999999996E-4</v>
      </c>
      <c r="C32" s="6">
        <v>8.7699999999999996E-4</v>
      </c>
      <c r="D32" s="7">
        <v>98303</v>
      </c>
      <c r="E32" s="7">
        <v>86.2</v>
      </c>
      <c r="F32" s="5">
        <v>50.42</v>
      </c>
      <c r="G32" t="s">
        <v>12</v>
      </c>
      <c r="H32">
        <v>25</v>
      </c>
      <c r="I32" s="6">
        <v>3.19E-4</v>
      </c>
      <c r="J32" s="6">
        <v>3.19E-4</v>
      </c>
      <c r="K32" s="7">
        <v>98953.3</v>
      </c>
      <c r="L32" s="7">
        <v>31.6</v>
      </c>
      <c r="M32" s="5">
        <v>55.25</v>
      </c>
    </row>
    <row r="33" spans="1:13">
      <c r="A33">
        <v>26</v>
      </c>
      <c r="B33" s="6">
        <v>8.8699999999999998E-4</v>
      </c>
      <c r="C33" s="6">
        <v>8.8599999999999996E-4</v>
      </c>
      <c r="D33" s="7">
        <v>98216.8</v>
      </c>
      <c r="E33" s="7">
        <v>87</v>
      </c>
      <c r="F33" s="5">
        <v>49.46</v>
      </c>
      <c r="G33" t="s">
        <v>12</v>
      </c>
      <c r="H33">
        <v>26</v>
      </c>
      <c r="I33" s="6">
        <v>3.5199999999999999E-4</v>
      </c>
      <c r="J33" s="6">
        <v>3.5199999999999999E-4</v>
      </c>
      <c r="K33" s="7">
        <v>98921.7</v>
      </c>
      <c r="L33" s="7">
        <v>34.799999999999997</v>
      </c>
      <c r="M33" s="5">
        <v>54.27</v>
      </c>
    </row>
    <row r="34" spans="1:13">
      <c r="A34">
        <v>27</v>
      </c>
      <c r="B34" s="6">
        <v>8.9899999999999995E-4</v>
      </c>
      <c r="C34" s="6">
        <v>8.9800000000000004E-4</v>
      </c>
      <c r="D34" s="7">
        <v>98129.8</v>
      </c>
      <c r="E34" s="7">
        <v>88.2</v>
      </c>
      <c r="F34" s="5">
        <v>48.5</v>
      </c>
      <c r="G34" t="s">
        <v>12</v>
      </c>
      <c r="H34">
        <v>27</v>
      </c>
      <c r="I34" s="6">
        <v>4.1399999999999998E-4</v>
      </c>
      <c r="J34" s="6">
        <v>4.1399999999999998E-4</v>
      </c>
      <c r="K34" s="7">
        <v>98886.9</v>
      </c>
      <c r="L34" s="7">
        <v>40.9</v>
      </c>
      <c r="M34" s="5">
        <v>53.29</v>
      </c>
    </row>
    <row r="35" spans="1:13">
      <c r="A35">
        <v>28</v>
      </c>
      <c r="B35" s="6">
        <v>9.5299999999999996E-4</v>
      </c>
      <c r="C35" s="6">
        <v>9.5299999999999996E-4</v>
      </c>
      <c r="D35" s="7">
        <v>98041.600000000006</v>
      </c>
      <c r="E35" s="7">
        <v>93.4</v>
      </c>
      <c r="F35" s="5">
        <v>47.55</v>
      </c>
      <c r="G35" t="s">
        <v>12</v>
      </c>
      <c r="H35">
        <v>28</v>
      </c>
      <c r="I35" s="6">
        <v>3.7599999999999998E-4</v>
      </c>
      <c r="J35" s="6">
        <v>3.7599999999999998E-4</v>
      </c>
      <c r="K35" s="7">
        <v>98846</v>
      </c>
      <c r="L35" s="7">
        <v>37.1</v>
      </c>
      <c r="M35" s="5">
        <v>52.31</v>
      </c>
    </row>
    <row r="36" spans="1:13">
      <c r="A36">
        <v>29</v>
      </c>
      <c r="B36" s="6">
        <v>9.4600000000000001E-4</v>
      </c>
      <c r="C36" s="6">
        <v>9.4600000000000001E-4</v>
      </c>
      <c r="D36" s="7">
        <v>97948.2</v>
      </c>
      <c r="E36" s="7">
        <v>92.6</v>
      </c>
      <c r="F36" s="5">
        <v>46.59</v>
      </c>
      <c r="G36" t="s">
        <v>12</v>
      </c>
      <c r="H36">
        <v>29</v>
      </c>
      <c r="I36" s="6">
        <v>4.0400000000000001E-4</v>
      </c>
      <c r="J36" s="6">
        <v>4.0299999999999998E-4</v>
      </c>
      <c r="K36" s="7">
        <v>98808.9</v>
      </c>
      <c r="L36" s="7">
        <v>39.9</v>
      </c>
      <c r="M36" s="5">
        <v>51.33</v>
      </c>
    </row>
    <row r="37" spans="1:13">
      <c r="A37">
        <v>30</v>
      </c>
      <c r="B37" s="6">
        <v>9.9599999999999992E-4</v>
      </c>
      <c r="C37" s="6">
        <v>9.9599999999999992E-4</v>
      </c>
      <c r="D37" s="7">
        <v>97855.6</v>
      </c>
      <c r="E37" s="7">
        <v>97.4</v>
      </c>
      <c r="F37" s="5">
        <v>45.64</v>
      </c>
      <c r="G37" t="s">
        <v>12</v>
      </c>
      <c r="H37">
        <v>30</v>
      </c>
      <c r="I37" s="6">
        <v>4.44E-4</v>
      </c>
      <c r="J37" s="6">
        <v>4.44E-4</v>
      </c>
      <c r="K37" s="7">
        <v>98769</v>
      </c>
      <c r="L37" s="7">
        <v>43.8</v>
      </c>
      <c r="M37" s="5">
        <v>50.35</v>
      </c>
    </row>
    <row r="38" spans="1:13">
      <c r="A38">
        <v>31</v>
      </c>
      <c r="B38" s="6">
        <v>1.091E-3</v>
      </c>
      <c r="C38" s="6">
        <v>1.091E-3</v>
      </c>
      <c r="D38" s="7">
        <v>97758.1</v>
      </c>
      <c r="E38" s="7">
        <v>106.6</v>
      </c>
      <c r="F38" s="5">
        <v>44.68</v>
      </c>
      <c r="G38" t="s">
        <v>12</v>
      </c>
      <c r="H38">
        <v>31</v>
      </c>
      <c r="I38" s="6">
        <v>4.4099999999999999E-4</v>
      </c>
      <c r="J38" s="6">
        <v>4.4099999999999999E-4</v>
      </c>
      <c r="K38" s="7">
        <v>98725.2</v>
      </c>
      <c r="L38" s="7">
        <v>43.6</v>
      </c>
      <c r="M38" s="5">
        <v>49.37</v>
      </c>
    </row>
    <row r="39" spans="1:13">
      <c r="A39">
        <v>32</v>
      </c>
      <c r="B39" s="6">
        <v>1.0740000000000001E-3</v>
      </c>
      <c r="C39" s="6">
        <v>1.0740000000000001E-3</v>
      </c>
      <c r="D39" s="7">
        <v>97651.5</v>
      </c>
      <c r="E39" s="7">
        <v>104.9</v>
      </c>
      <c r="F39" s="5">
        <v>43.73</v>
      </c>
      <c r="G39" t="s">
        <v>12</v>
      </c>
      <c r="H39">
        <v>32</v>
      </c>
      <c r="I39" s="6">
        <v>5.6099999999999998E-4</v>
      </c>
      <c r="J39" s="6">
        <v>5.6099999999999998E-4</v>
      </c>
      <c r="K39" s="7">
        <v>98681.600000000006</v>
      </c>
      <c r="L39" s="7">
        <v>55.4</v>
      </c>
      <c r="M39" s="5">
        <v>48.4</v>
      </c>
    </row>
    <row r="40" spans="1:13">
      <c r="A40">
        <v>33</v>
      </c>
      <c r="B40" s="6">
        <v>1.1249999999999999E-3</v>
      </c>
      <c r="C40" s="6">
        <v>1.1249999999999999E-3</v>
      </c>
      <c r="D40" s="7">
        <v>97546.7</v>
      </c>
      <c r="E40" s="7">
        <v>109.7</v>
      </c>
      <c r="F40" s="5">
        <v>42.77</v>
      </c>
      <c r="G40" t="s">
        <v>12</v>
      </c>
      <c r="H40">
        <v>33</v>
      </c>
      <c r="I40" s="6">
        <v>5.9400000000000002E-4</v>
      </c>
      <c r="J40" s="6">
        <v>5.9400000000000002E-4</v>
      </c>
      <c r="K40" s="7">
        <v>98626.3</v>
      </c>
      <c r="L40" s="7">
        <v>58.6</v>
      </c>
      <c r="M40" s="5">
        <v>47.42</v>
      </c>
    </row>
    <row r="41" spans="1:13">
      <c r="A41">
        <v>34</v>
      </c>
      <c r="B41" s="6">
        <v>1.1659999999999999E-3</v>
      </c>
      <c r="C41" s="6">
        <v>1.1659999999999999E-3</v>
      </c>
      <c r="D41" s="7">
        <v>97437</v>
      </c>
      <c r="E41" s="7">
        <v>113.6</v>
      </c>
      <c r="F41" s="5">
        <v>41.82</v>
      </c>
      <c r="G41" t="s">
        <v>12</v>
      </c>
      <c r="H41">
        <v>34</v>
      </c>
      <c r="I41" s="6">
        <v>6.1300000000000005E-4</v>
      </c>
      <c r="J41" s="6">
        <v>6.1300000000000005E-4</v>
      </c>
      <c r="K41" s="7">
        <v>98567.7</v>
      </c>
      <c r="L41" s="7">
        <v>60.4</v>
      </c>
      <c r="M41" s="5">
        <v>46.45</v>
      </c>
    </row>
    <row r="42" spans="1:13">
      <c r="A42">
        <v>35</v>
      </c>
      <c r="B42" s="6">
        <v>1.1919999999999999E-3</v>
      </c>
      <c r="C42" s="6">
        <v>1.191E-3</v>
      </c>
      <c r="D42" s="7">
        <v>97323.4</v>
      </c>
      <c r="E42" s="7">
        <v>115.9</v>
      </c>
      <c r="F42" s="5">
        <v>40.869999999999997</v>
      </c>
      <c r="G42" t="s">
        <v>12</v>
      </c>
      <c r="H42">
        <v>35</v>
      </c>
      <c r="I42" s="6">
        <v>6.8599999999999998E-4</v>
      </c>
      <c r="J42" s="6">
        <v>6.8599999999999998E-4</v>
      </c>
      <c r="K42" s="7">
        <v>98507.3</v>
      </c>
      <c r="L42" s="7">
        <v>67.599999999999994</v>
      </c>
      <c r="M42" s="5">
        <v>45.48</v>
      </c>
    </row>
    <row r="43" spans="1:13">
      <c r="A43">
        <v>36</v>
      </c>
      <c r="B43" s="6">
        <v>1.2669999999999999E-3</v>
      </c>
      <c r="C43" s="6">
        <v>1.266E-3</v>
      </c>
      <c r="D43" s="7">
        <v>97207.4</v>
      </c>
      <c r="E43" s="7">
        <v>123.1</v>
      </c>
      <c r="F43" s="5">
        <v>39.92</v>
      </c>
      <c r="G43" t="s">
        <v>12</v>
      </c>
      <c r="H43">
        <v>36</v>
      </c>
      <c r="I43" s="6">
        <v>7.2599999999999997E-4</v>
      </c>
      <c r="J43" s="6">
        <v>7.2599999999999997E-4</v>
      </c>
      <c r="K43" s="7">
        <v>98439.7</v>
      </c>
      <c r="L43" s="7">
        <v>71.5</v>
      </c>
      <c r="M43" s="5">
        <v>44.51</v>
      </c>
    </row>
    <row r="44" spans="1:13">
      <c r="A44">
        <v>37</v>
      </c>
      <c r="B44" s="6">
        <v>1.323E-3</v>
      </c>
      <c r="C44" s="6">
        <v>1.322E-3</v>
      </c>
      <c r="D44" s="7">
        <v>97084.4</v>
      </c>
      <c r="E44" s="7">
        <v>128.30000000000001</v>
      </c>
      <c r="F44" s="5">
        <v>38.97</v>
      </c>
      <c r="G44" t="s">
        <v>12</v>
      </c>
      <c r="H44">
        <v>37</v>
      </c>
      <c r="I44" s="6">
        <v>7.7399999999999995E-4</v>
      </c>
      <c r="J44" s="6">
        <v>7.7300000000000003E-4</v>
      </c>
      <c r="K44" s="7">
        <v>98368.3</v>
      </c>
      <c r="L44" s="7">
        <v>76.099999999999994</v>
      </c>
      <c r="M44" s="5">
        <v>43.54</v>
      </c>
    </row>
    <row r="45" spans="1:13">
      <c r="A45">
        <v>38</v>
      </c>
      <c r="B45" s="6">
        <v>1.4109999999999999E-3</v>
      </c>
      <c r="C45" s="6">
        <v>1.41E-3</v>
      </c>
      <c r="D45" s="7">
        <v>96956</v>
      </c>
      <c r="E45" s="7">
        <v>136.69999999999999</v>
      </c>
      <c r="F45" s="5">
        <v>38.020000000000003</v>
      </c>
      <c r="G45" t="s">
        <v>12</v>
      </c>
      <c r="H45">
        <v>38</v>
      </c>
      <c r="I45" s="6">
        <v>8.8900000000000003E-4</v>
      </c>
      <c r="J45" s="6">
        <v>8.8900000000000003E-4</v>
      </c>
      <c r="K45" s="7">
        <v>98292.2</v>
      </c>
      <c r="L45" s="7">
        <v>87.4</v>
      </c>
      <c r="M45" s="5">
        <v>42.58</v>
      </c>
    </row>
    <row r="46" spans="1:13">
      <c r="A46">
        <v>39</v>
      </c>
      <c r="B46" s="6">
        <v>1.6169999999999999E-3</v>
      </c>
      <c r="C46" s="6">
        <v>1.616E-3</v>
      </c>
      <c r="D46" s="7">
        <v>96819.4</v>
      </c>
      <c r="E46" s="7">
        <v>156.4</v>
      </c>
      <c r="F46" s="5">
        <v>37.07</v>
      </c>
      <c r="G46" t="s">
        <v>12</v>
      </c>
      <c r="H46">
        <v>39</v>
      </c>
      <c r="I46" s="6">
        <v>9.7999999999999997E-4</v>
      </c>
      <c r="J46" s="6">
        <v>9.7900000000000005E-4</v>
      </c>
      <c r="K46" s="7">
        <v>98204.800000000003</v>
      </c>
      <c r="L46" s="7">
        <v>96.2</v>
      </c>
      <c r="M46" s="5">
        <v>41.61</v>
      </c>
    </row>
    <row r="47" spans="1:13">
      <c r="A47">
        <v>40</v>
      </c>
      <c r="B47" s="6">
        <v>1.722E-3</v>
      </c>
      <c r="C47" s="6">
        <v>1.7210000000000001E-3</v>
      </c>
      <c r="D47" s="7">
        <v>96662.9</v>
      </c>
      <c r="E47" s="7">
        <v>166.3</v>
      </c>
      <c r="F47" s="5">
        <v>36.130000000000003</v>
      </c>
      <c r="G47" t="s">
        <v>12</v>
      </c>
      <c r="H47">
        <v>40</v>
      </c>
      <c r="I47" s="6">
        <v>1.0790000000000001E-3</v>
      </c>
      <c r="J47" s="6">
        <v>1.0790000000000001E-3</v>
      </c>
      <c r="K47" s="7">
        <v>98108.6</v>
      </c>
      <c r="L47" s="7">
        <v>105.8</v>
      </c>
      <c r="M47" s="5">
        <v>40.65</v>
      </c>
    </row>
    <row r="48" spans="1:13">
      <c r="A48">
        <v>41</v>
      </c>
      <c r="B48" s="6">
        <v>1.879E-3</v>
      </c>
      <c r="C48" s="6">
        <v>1.877E-3</v>
      </c>
      <c r="D48" s="7">
        <v>96496.6</v>
      </c>
      <c r="E48" s="7">
        <v>181.2</v>
      </c>
      <c r="F48" s="5">
        <v>35.19</v>
      </c>
      <c r="G48" t="s">
        <v>12</v>
      </c>
      <c r="H48">
        <v>41</v>
      </c>
      <c r="I48" s="6">
        <v>1.204E-3</v>
      </c>
      <c r="J48" s="6">
        <v>1.2030000000000001E-3</v>
      </c>
      <c r="K48" s="7">
        <v>98002.8</v>
      </c>
      <c r="L48" s="7">
        <v>117.9</v>
      </c>
      <c r="M48" s="5">
        <v>39.700000000000003</v>
      </c>
    </row>
    <row r="49" spans="1:13">
      <c r="A49">
        <v>42</v>
      </c>
      <c r="B49" s="6">
        <v>2.0119999999999999E-3</v>
      </c>
      <c r="C49" s="6">
        <v>2.0100000000000001E-3</v>
      </c>
      <c r="D49" s="7">
        <v>96315.4</v>
      </c>
      <c r="E49" s="7">
        <v>193.6</v>
      </c>
      <c r="F49" s="5">
        <v>34.26</v>
      </c>
      <c r="G49" t="s">
        <v>12</v>
      </c>
      <c r="H49">
        <v>42</v>
      </c>
      <c r="I49" s="6">
        <v>1.2930000000000001E-3</v>
      </c>
      <c r="J49" s="6">
        <v>1.2930000000000001E-3</v>
      </c>
      <c r="K49" s="7">
        <v>97884.9</v>
      </c>
      <c r="L49" s="7">
        <v>126.5</v>
      </c>
      <c r="M49" s="5">
        <v>38.74</v>
      </c>
    </row>
    <row r="50" spans="1:13">
      <c r="A50">
        <v>43</v>
      </c>
      <c r="B50" s="6">
        <v>2.2550000000000001E-3</v>
      </c>
      <c r="C50" s="6">
        <v>2.2529999999999998E-3</v>
      </c>
      <c r="D50" s="7">
        <v>96121.9</v>
      </c>
      <c r="E50" s="7">
        <v>216.6</v>
      </c>
      <c r="F50" s="5">
        <v>33.33</v>
      </c>
      <c r="G50" t="s">
        <v>12</v>
      </c>
      <c r="H50">
        <v>43</v>
      </c>
      <c r="I50" s="6">
        <v>1.446E-3</v>
      </c>
      <c r="J50" s="6">
        <v>1.4450000000000001E-3</v>
      </c>
      <c r="K50" s="7">
        <v>97758.399999999994</v>
      </c>
      <c r="L50" s="7">
        <v>141.30000000000001</v>
      </c>
      <c r="M50" s="5">
        <v>37.79</v>
      </c>
    </row>
    <row r="51" spans="1:13">
      <c r="A51">
        <v>44</v>
      </c>
      <c r="B51" s="6">
        <v>2.3609999999999998E-3</v>
      </c>
      <c r="C51" s="6">
        <v>2.3579999999999999E-3</v>
      </c>
      <c r="D51" s="7">
        <v>95905.3</v>
      </c>
      <c r="E51" s="7">
        <v>226.1</v>
      </c>
      <c r="F51" s="5">
        <v>32.4</v>
      </c>
      <c r="G51" t="s">
        <v>12</v>
      </c>
      <c r="H51">
        <v>44</v>
      </c>
      <c r="I51" s="6">
        <v>1.5659999999999999E-3</v>
      </c>
      <c r="J51" s="6">
        <v>1.5640000000000001E-3</v>
      </c>
      <c r="K51" s="7">
        <v>97617.1</v>
      </c>
      <c r="L51" s="7">
        <v>152.69999999999999</v>
      </c>
      <c r="M51" s="5">
        <v>36.85</v>
      </c>
    </row>
    <row r="52" spans="1:13">
      <c r="A52">
        <v>45</v>
      </c>
      <c r="B52" s="6">
        <v>2.5899999999999999E-3</v>
      </c>
      <c r="C52" s="6">
        <v>2.5869999999999999E-3</v>
      </c>
      <c r="D52" s="7">
        <v>95679.2</v>
      </c>
      <c r="E52" s="7">
        <v>247.5</v>
      </c>
      <c r="F52" s="5">
        <v>31.48</v>
      </c>
      <c r="G52" t="s">
        <v>12</v>
      </c>
      <c r="H52">
        <v>45</v>
      </c>
      <c r="I52" s="6">
        <v>1.753E-3</v>
      </c>
      <c r="J52" s="6">
        <v>1.7520000000000001E-3</v>
      </c>
      <c r="K52" s="7">
        <v>97464.4</v>
      </c>
      <c r="L52" s="7">
        <v>170.7</v>
      </c>
      <c r="M52" s="5">
        <v>35.9</v>
      </c>
    </row>
    <row r="53" spans="1:13">
      <c r="A53">
        <v>46</v>
      </c>
      <c r="B53" s="6">
        <v>2.7829999999999999E-3</v>
      </c>
      <c r="C53" s="6">
        <v>2.7789999999999998E-3</v>
      </c>
      <c r="D53" s="7">
        <v>95431.6</v>
      </c>
      <c r="E53" s="7">
        <v>265.2</v>
      </c>
      <c r="F53" s="5">
        <v>30.56</v>
      </c>
      <c r="G53" t="s">
        <v>12</v>
      </c>
      <c r="H53">
        <v>46</v>
      </c>
      <c r="I53" s="6">
        <v>1.9040000000000001E-3</v>
      </c>
      <c r="J53" s="6">
        <v>1.902E-3</v>
      </c>
      <c r="K53" s="7">
        <v>97293.7</v>
      </c>
      <c r="L53" s="7">
        <v>185.1</v>
      </c>
      <c r="M53" s="5">
        <v>34.97</v>
      </c>
    </row>
    <row r="54" spans="1:13">
      <c r="A54">
        <v>47</v>
      </c>
      <c r="B54" s="6">
        <v>2.9399999999999999E-3</v>
      </c>
      <c r="C54" s="6">
        <v>2.9359999999999998E-3</v>
      </c>
      <c r="D54" s="7">
        <v>95166.399999999994</v>
      </c>
      <c r="E54" s="7">
        <v>279.39999999999998</v>
      </c>
      <c r="F54" s="5">
        <v>29.64</v>
      </c>
      <c r="G54" t="s">
        <v>12</v>
      </c>
      <c r="H54">
        <v>47</v>
      </c>
      <c r="I54" s="6">
        <v>2.0460000000000001E-3</v>
      </c>
      <c r="J54" s="6">
        <v>2.0439999999999998E-3</v>
      </c>
      <c r="K54" s="7">
        <v>97108.6</v>
      </c>
      <c r="L54" s="7">
        <v>198.4</v>
      </c>
      <c r="M54" s="5">
        <v>34.03</v>
      </c>
    </row>
    <row r="55" spans="1:13">
      <c r="A55">
        <v>48</v>
      </c>
      <c r="B55" s="6">
        <v>3.2729999999999999E-3</v>
      </c>
      <c r="C55" s="6">
        <v>3.2669999999999999E-3</v>
      </c>
      <c r="D55" s="7">
        <v>94887</v>
      </c>
      <c r="E55" s="7">
        <v>310</v>
      </c>
      <c r="F55" s="5">
        <v>28.73</v>
      </c>
      <c r="G55" t="s">
        <v>12</v>
      </c>
      <c r="H55">
        <v>48</v>
      </c>
      <c r="I55" s="6">
        <v>2.2279999999999999E-3</v>
      </c>
      <c r="J55" s="6">
        <v>2.225E-3</v>
      </c>
      <c r="K55" s="7">
        <v>96910.2</v>
      </c>
      <c r="L55" s="7">
        <v>215.6</v>
      </c>
      <c r="M55" s="5">
        <v>33.1</v>
      </c>
    </row>
    <row r="56" spans="1:13">
      <c r="A56">
        <v>49</v>
      </c>
      <c r="B56" s="6">
        <v>3.7880000000000001E-3</v>
      </c>
      <c r="C56" s="6">
        <v>3.7810000000000001E-3</v>
      </c>
      <c r="D56" s="7">
        <v>94577</v>
      </c>
      <c r="E56" s="7">
        <v>357.6</v>
      </c>
      <c r="F56" s="5">
        <v>27.82</v>
      </c>
      <c r="G56" t="s">
        <v>12</v>
      </c>
      <c r="H56">
        <v>49</v>
      </c>
      <c r="I56" s="6">
        <v>2.4599999999999999E-3</v>
      </c>
      <c r="J56" s="6">
        <v>2.457E-3</v>
      </c>
      <c r="K56" s="7">
        <v>96694.5</v>
      </c>
      <c r="L56" s="7">
        <v>237.6</v>
      </c>
      <c r="M56" s="5">
        <v>32.17</v>
      </c>
    </row>
    <row r="57" spans="1:13">
      <c r="A57">
        <v>50</v>
      </c>
      <c r="B57" s="6">
        <v>4.1599999999999996E-3</v>
      </c>
      <c r="C57" s="6">
        <v>4.1520000000000003E-3</v>
      </c>
      <c r="D57" s="7">
        <v>94219.4</v>
      </c>
      <c r="E57" s="7">
        <v>391.2</v>
      </c>
      <c r="F57" s="5">
        <v>26.92</v>
      </c>
      <c r="G57" t="s">
        <v>12</v>
      </c>
      <c r="H57">
        <v>50</v>
      </c>
      <c r="I57" s="6">
        <v>2.8770000000000002E-3</v>
      </c>
      <c r="J57" s="6">
        <v>2.8730000000000001E-3</v>
      </c>
      <c r="K57" s="7">
        <v>96457</v>
      </c>
      <c r="L57" s="7">
        <v>277.10000000000002</v>
      </c>
      <c r="M57" s="5">
        <v>31.25</v>
      </c>
    </row>
    <row r="58" spans="1:13">
      <c r="A58">
        <v>51</v>
      </c>
      <c r="B58" s="6">
        <v>4.5900000000000003E-3</v>
      </c>
      <c r="C58" s="6">
        <v>4.5789999999999997E-3</v>
      </c>
      <c r="D58" s="7">
        <v>93828.2</v>
      </c>
      <c r="E58" s="7">
        <v>429.7</v>
      </c>
      <c r="F58" s="5">
        <v>26.03</v>
      </c>
      <c r="G58" t="s">
        <v>12</v>
      </c>
      <c r="H58">
        <v>51</v>
      </c>
      <c r="I58" s="6">
        <v>3.124E-3</v>
      </c>
      <c r="J58" s="6">
        <v>3.1189999999999998E-3</v>
      </c>
      <c r="K58" s="7">
        <v>96179.9</v>
      </c>
      <c r="L58" s="7">
        <v>300</v>
      </c>
      <c r="M58" s="5">
        <v>30.34</v>
      </c>
    </row>
    <row r="59" spans="1:13">
      <c r="A59">
        <v>52</v>
      </c>
      <c r="B59" s="6">
        <v>5.3010000000000002E-3</v>
      </c>
      <c r="C59" s="6">
        <v>5.287E-3</v>
      </c>
      <c r="D59" s="7">
        <v>93398.5</v>
      </c>
      <c r="E59" s="7">
        <v>493.8</v>
      </c>
      <c r="F59" s="5">
        <v>25.15</v>
      </c>
      <c r="G59" t="s">
        <v>12</v>
      </c>
      <c r="H59">
        <v>52</v>
      </c>
      <c r="I59" s="6">
        <v>3.3479999999999998E-3</v>
      </c>
      <c r="J59" s="6">
        <v>3.3419999999999999E-3</v>
      </c>
      <c r="K59" s="7">
        <v>95879.8</v>
      </c>
      <c r="L59" s="7">
        <v>320.39999999999998</v>
      </c>
      <c r="M59" s="5">
        <v>29.43</v>
      </c>
    </row>
    <row r="60" spans="1:13">
      <c r="A60">
        <v>53</v>
      </c>
      <c r="B60" s="6">
        <v>5.8900000000000003E-3</v>
      </c>
      <c r="C60" s="6">
        <v>5.8719999999999996E-3</v>
      </c>
      <c r="D60" s="7">
        <v>92904.8</v>
      </c>
      <c r="E60" s="7">
        <v>545.6</v>
      </c>
      <c r="F60" s="5">
        <v>24.28</v>
      </c>
      <c r="G60" t="s">
        <v>12</v>
      </c>
      <c r="H60">
        <v>53</v>
      </c>
      <c r="I60" s="6">
        <v>3.803E-3</v>
      </c>
      <c r="J60" s="6">
        <v>3.7959999999999999E-3</v>
      </c>
      <c r="K60" s="7">
        <v>95559.4</v>
      </c>
      <c r="L60" s="7">
        <v>362.7</v>
      </c>
      <c r="M60" s="5">
        <v>28.53</v>
      </c>
    </row>
    <row r="61" spans="1:13">
      <c r="A61">
        <v>54</v>
      </c>
      <c r="B61" s="6">
        <v>6.5139999999999998E-3</v>
      </c>
      <c r="C61" s="6">
        <v>6.4929999999999996E-3</v>
      </c>
      <c r="D61" s="7">
        <v>92359.2</v>
      </c>
      <c r="E61" s="7">
        <v>599.70000000000005</v>
      </c>
      <c r="F61" s="5">
        <v>23.42</v>
      </c>
      <c r="G61" t="s">
        <v>12</v>
      </c>
      <c r="H61">
        <v>54</v>
      </c>
      <c r="I61" s="6">
        <v>4.019E-3</v>
      </c>
      <c r="J61" s="6">
        <v>4.0109999999999998E-3</v>
      </c>
      <c r="K61" s="7">
        <v>95196.7</v>
      </c>
      <c r="L61" s="7">
        <v>381.8</v>
      </c>
      <c r="M61" s="5">
        <v>27.64</v>
      </c>
    </row>
    <row r="62" spans="1:13">
      <c r="A62">
        <v>55</v>
      </c>
      <c r="B62" s="6">
        <v>7.2630000000000004E-3</v>
      </c>
      <c r="C62" s="6">
        <v>7.2360000000000002E-3</v>
      </c>
      <c r="D62" s="7">
        <v>91759.5</v>
      </c>
      <c r="E62" s="7">
        <v>664</v>
      </c>
      <c r="F62" s="5">
        <v>22.57</v>
      </c>
      <c r="G62" t="s">
        <v>12</v>
      </c>
      <c r="H62">
        <v>55</v>
      </c>
      <c r="I62" s="6">
        <v>4.5240000000000002E-3</v>
      </c>
      <c r="J62" s="6">
        <v>4.5129999999999997E-3</v>
      </c>
      <c r="K62" s="7">
        <v>94814.9</v>
      </c>
      <c r="L62" s="7">
        <v>427.9</v>
      </c>
      <c r="M62" s="5">
        <v>26.75</v>
      </c>
    </row>
    <row r="63" spans="1:13">
      <c r="A63">
        <v>56</v>
      </c>
      <c r="B63" s="6">
        <v>8.0149999999999996E-3</v>
      </c>
      <c r="C63" s="6">
        <v>7.9830000000000005E-3</v>
      </c>
      <c r="D63" s="7">
        <v>91095.5</v>
      </c>
      <c r="E63" s="7">
        <v>727.2</v>
      </c>
      <c r="F63" s="5">
        <v>21.73</v>
      </c>
      <c r="G63" t="s">
        <v>12</v>
      </c>
      <c r="H63">
        <v>56</v>
      </c>
      <c r="I63" s="6">
        <v>4.797E-3</v>
      </c>
      <c r="J63" s="6">
        <v>4.7860000000000003E-3</v>
      </c>
      <c r="K63" s="7">
        <v>94387</v>
      </c>
      <c r="L63" s="7">
        <v>451.7</v>
      </c>
      <c r="M63" s="5">
        <v>25.87</v>
      </c>
    </row>
    <row r="64" spans="1:13">
      <c r="A64">
        <v>57</v>
      </c>
      <c r="B64" s="6">
        <v>8.9160000000000003E-3</v>
      </c>
      <c r="C64" s="6">
        <v>8.8760000000000002E-3</v>
      </c>
      <c r="D64" s="7">
        <v>90368.3</v>
      </c>
      <c r="E64" s="7">
        <v>802.1</v>
      </c>
      <c r="F64" s="5">
        <v>20.9</v>
      </c>
      <c r="G64" t="s">
        <v>12</v>
      </c>
      <c r="H64">
        <v>57</v>
      </c>
      <c r="I64" s="6">
        <v>5.365E-3</v>
      </c>
      <c r="J64" s="6">
        <v>5.3509999999999999E-3</v>
      </c>
      <c r="K64" s="7">
        <v>93935.3</v>
      </c>
      <c r="L64" s="7">
        <v>502.6</v>
      </c>
      <c r="M64" s="5">
        <v>24.99</v>
      </c>
    </row>
    <row r="65" spans="1:13">
      <c r="A65">
        <v>58</v>
      </c>
      <c r="B65" s="6">
        <v>9.7959999999999992E-3</v>
      </c>
      <c r="C65" s="6">
        <v>9.7490000000000007E-3</v>
      </c>
      <c r="D65" s="7">
        <v>89566.2</v>
      </c>
      <c r="E65" s="7">
        <v>873.1</v>
      </c>
      <c r="F65" s="5">
        <v>20.09</v>
      </c>
      <c r="G65" t="s">
        <v>12</v>
      </c>
      <c r="H65">
        <v>58</v>
      </c>
      <c r="I65" s="6">
        <v>5.8799999999999998E-3</v>
      </c>
      <c r="J65" s="6">
        <v>5.862E-3</v>
      </c>
      <c r="K65" s="7">
        <v>93432.6</v>
      </c>
      <c r="L65" s="7">
        <v>547.70000000000005</v>
      </c>
      <c r="M65" s="5">
        <v>24.12</v>
      </c>
    </row>
    <row r="66" spans="1:13">
      <c r="A66">
        <v>59</v>
      </c>
      <c r="B66" s="6">
        <v>1.1032E-2</v>
      </c>
      <c r="C66" s="6">
        <v>1.0972000000000001E-2</v>
      </c>
      <c r="D66" s="7">
        <v>88693</v>
      </c>
      <c r="E66" s="7">
        <v>973.1</v>
      </c>
      <c r="F66" s="5">
        <v>19.28</v>
      </c>
      <c r="G66" t="s">
        <v>12</v>
      </c>
      <c r="H66">
        <v>59</v>
      </c>
      <c r="I66" s="6">
        <v>6.5770000000000004E-3</v>
      </c>
      <c r="J66" s="6">
        <v>6.5560000000000002E-3</v>
      </c>
      <c r="K66" s="7">
        <v>92884.9</v>
      </c>
      <c r="L66" s="7">
        <v>608.9</v>
      </c>
      <c r="M66" s="5">
        <v>23.26</v>
      </c>
    </row>
    <row r="67" spans="1:13">
      <c r="A67">
        <v>60</v>
      </c>
      <c r="B67" s="6">
        <v>1.2394000000000001E-2</v>
      </c>
      <c r="C67" s="6">
        <v>1.2318000000000001E-2</v>
      </c>
      <c r="D67" s="7">
        <v>87719.9</v>
      </c>
      <c r="E67" s="7">
        <v>1080.5</v>
      </c>
      <c r="F67" s="5">
        <v>18.489999999999998</v>
      </c>
      <c r="G67" t="s">
        <v>12</v>
      </c>
      <c r="H67">
        <v>60</v>
      </c>
      <c r="I67" s="6">
        <v>7.2230000000000003E-3</v>
      </c>
      <c r="J67" s="6">
        <v>7.1970000000000003E-3</v>
      </c>
      <c r="K67" s="7">
        <v>92276</v>
      </c>
      <c r="L67" s="7">
        <v>664.1</v>
      </c>
      <c r="M67" s="5">
        <v>22.41</v>
      </c>
    </row>
    <row r="68" spans="1:13">
      <c r="A68">
        <v>61</v>
      </c>
      <c r="B68" s="6">
        <v>1.3818E-2</v>
      </c>
      <c r="C68" s="6">
        <v>1.3723000000000001E-2</v>
      </c>
      <c r="D68" s="7">
        <v>86639.4</v>
      </c>
      <c r="E68" s="7">
        <v>1189</v>
      </c>
      <c r="F68" s="5">
        <v>17.71</v>
      </c>
      <c r="G68" t="s">
        <v>12</v>
      </c>
      <c r="H68">
        <v>61</v>
      </c>
      <c r="I68" s="6">
        <v>8.1150000000000007E-3</v>
      </c>
      <c r="J68" s="6">
        <v>8.0820000000000006E-3</v>
      </c>
      <c r="K68" s="7">
        <v>91611.9</v>
      </c>
      <c r="L68" s="7">
        <v>740.4</v>
      </c>
      <c r="M68" s="5">
        <v>21.57</v>
      </c>
    </row>
    <row r="69" spans="1:13">
      <c r="A69">
        <v>62</v>
      </c>
      <c r="B69" s="6">
        <v>1.5505E-2</v>
      </c>
      <c r="C69" s="6">
        <v>1.5384999999999999E-2</v>
      </c>
      <c r="D69" s="7">
        <v>85450.4</v>
      </c>
      <c r="E69" s="7">
        <v>1314.7</v>
      </c>
      <c r="F69" s="5">
        <v>16.95</v>
      </c>
      <c r="G69" t="s">
        <v>12</v>
      </c>
      <c r="H69">
        <v>62</v>
      </c>
      <c r="I69" s="6">
        <v>9.0119999999999992E-3</v>
      </c>
      <c r="J69" s="6">
        <v>8.9709999999999998E-3</v>
      </c>
      <c r="K69" s="7">
        <v>90871.5</v>
      </c>
      <c r="L69" s="7">
        <v>815.3</v>
      </c>
      <c r="M69" s="5">
        <v>20.74</v>
      </c>
    </row>
    <row r="70" spans="1:13">
      <c r="A70">
        <v>63</v>
      </c>
      <c r="B70" s="6">
        <v>1.7226000000000002E-2</v>
      </c>
      <c r="C70" s="6">
        <v>1.7079E-2</v>
      </c>
      <c r="D70" s="7">
        <v>84135.8</v>
      </c>
      <c r="E70" s="7">
        <v>1437</v>
      </c>
      <c r="F70" s="5">
        <v>16.21</v>
      </c>
      <c r="G70" t="s">
        <v>12</v>
      </c>
      <c r="H70">
        <v>63</v>
      </c>
      <c r="I70" s="6">
        <v>9.9450000000000007E-3</v>
      </c>
      <c r="J70" s="6">
        <v>9.8960000000000003E-3</v>
      </c>
      <c r="K70" s="7">
        <v>90056.2</v>
      </c>
      <c r="L70" s="7">
        <v>891.2</v>
      </c>
      <c r="M70" s="5">
        <v>19.920000000000002</v>
      </c>
    </row>
    <row r="71" spans="1:13">
      <c r="A71">
        <v>64</v>
      </c>
      <c r="B71" s="6">
        <v>1.951E-2</v>
      </c>
      <c r="C71" s="6">
        <v>1.9321999999999999E-2</v>
      </c>
      <c r="D71" s="7">
        <v>82698.8</v>
      </c>
      <c r="E71" s="7">
        <v>1597.9</v>
      </c>
      <c r="F71" s="5">
        <v>15.48</v>
      </c>
      <c r="G71" t="s">
        <v>12</v>
      </c>
      <c r="H71">
        <v>64</v>
      </c>
      <c r="I71" s="6">
        <v>1.1098999999999999E-2</v>
      </c>
      <c r="J71" s="6">
        <v>1.1037999999999999E-2</v>
      </c>
      <c r="K71" s="7">
        <v>89165</v>
      </c>
      <c r="L71" s="7">
        <v>984.2</v>
      </c>
      <c r="M71" s="5">
        <v>19.12</v>
      </c>
    </row>
    <row r="72" spans="1:13">
      <c r="A72">
        <v>65</v>
      </c>
      <c r="B72" s="6">
        <v>2.1832000000000001E-2</v>
      </c>
      <c r="C72" s="6">
        <v>2.1596000000000001E-2</v>
      </c>
      <c r="D72" s="7">
        <v>81100.899999999994</v>
      </c>
      <c r="E72" s="7">
        <v>1751.4</v>
      </c>
      <c r="F72" s="5">
        <v>14.78</v>
      </c>
      <c r="G72" t="s">
        <v>12</v>
      </c>
      <c r="H72">
        <v>65</v>
      </c>
      <c r="I72" s="6">
        <v>1.2737E-2</v>
      </c>
      <c r="J72" s="6">
        <v>1.2656000000000001E-2</v>
      </c>
      <c r="K72" s="7">
        <v>88180.800000000003</v>
      </c>
      <c r="L72" s="7">
        <v>1116.0999999999999</v>
      </c>
      <c r="M72" s="5">
        <v>18.32</v>
      </c>
    </row>
    <row r="73" spans="1:13">
      <c r="A73">
        <v>66</v>
      </c>
      <c r="B73" s="6">
        <v>2.4271000000000001E-2</v>
      </c>
      <c r="C73" s="6">
        <v>2.3980000000000001E-2</v>
      </c>
      <c r="D73" s="7">
        <v>79349.399999999994</v>
      </c>
      <c r="E73" s="7">
        <v>1902.8</v>
      </c>
      <c r="F73" s="5">
        <v>14.09</v>
      </c>
      <c r="G73" t="s">
        <v>12</v>
      </c>
      <c r="H73">
        <v>66</v>
      </c>
      <c r="I73" s="6">
        <v>1.3919000000000001E-2</v>
      </c>
      <c r="J73" s="6">
        <v>1.3823E-2</v>
      </c>
      <c r="K73" s="7">
        <v>87064.7</v>
      </c>
      <c r="L73" s="7">
        <v>1203.5</v>
      </c>
      <c r="M73" s="5">
        <v>17.55</v>
      </c>
    </row>
    <row r="74" spans="1:13">
      <c r="A74">
        <v>67</v>
      </c>
      <c r="B74" s="6">
        <v>2.7172000000000002E-2</v>
      </c>
      <c r="C74" s="6">
        <v>2.6807999999999998E-2</v>
      </c>
      <c r="D74" s="7">
        <v>77446.600000000006</v>
      </c>
      <c r="E74" s="7">
        <v>2076.1999999999998</v>
      </c>
      <c r="F74" s="5">
        <v>13.42</v>
      </c>
      <c r="G74" t="s">
        <v>12</v>
      </c>
      <c r="H74">
        <v>67</v>
      </c>
      <c r="I74" s="6">
        <v>1.5436999999999999E-2</v>
      </c>
      <c r="J74" s="6">
        <v>1.5318999999999999E-2</v>
      </c>
      <c r="K74" s="7">
        <v>85861.2</v>
      </c>
      <c r="L74" s="7">
        <v>1315.3</v>
      </c>
      <c r="M74" s="5">
        <v>16.79</v>
      </c>
    </row>
    <row r="75" spans="1:13">
      <c r="A75">
        <v>68</v>
      </c>
      <c r="B75" s="6">
        <v>3.0030000000000001E-2</v>
      </c>
      <c r="C75" s="6">
        <v>2.9586000000000001E-2</v>
      </c>
      <c r="D75" s="7">
        <v>75370.399999999994</v>
      </c>
      <c r="E75" s="7">
        <v>2229.9</v>
      </c>
      <c r="F75" s="5">
        <v>12.78</v>
      </c>
      <c r="G75" t="s">
        <v>12</v>
      </c>
      <c r="H75">
        <v>68</v>
      </c>
      <c r="I75" s="6">
        <v>1.7492000000000001E-2</v>
      </c>
      <c r="J75" s="6">
        <v>1.7340999999999999E-2</v>
      </c>
      <c r="K75" s="7">
        <v>84545.9</v>
      </c>
      <c r="L75" s="7">
        <v>1466.1</v>
      </c>
      <c r="M75" s="5">
        <v>16.05</v>
      </c>
    </row>
    <row r="76" spans="1:13">
      <c r="A76">
        <v>69</v>
      </c>
      <c r="B76" s="6">
        <v>3.3050999999999997E-2</v>
      </c>
      <c r="C76" s="6">
        <v>3.2514000000000001E-2</v>
      </c>
      <c r="D76" s="7">
        <v>73140.5</v>
      </c>
      <c r="E76" s="7">
        <v>2378.1</v>
      </c>
      <c r="F76" s="5">
        <v>12.16</v>
      </c>
      <c r="G76" t="s">
        <v>12</v>
      </c>
      <c r="H76">
        <v>69</v>
      </c>
      <c r="I76" s="6">
        <v>1.9255999999999999E-2</v>
      </c>
      <c r="J76" s="6">
        <v>1.9071999999999999E-2</v>
      </c>
      <c r="K76" s="7">
        <v>83079.899999999994</v>
      </c>
      <c r="L76" s="7">
        <v>1584.5</v>
      </c>
      <c r="M76" s="5">
        <v>15.32</v>
      </c>
    </row>
    <row r="77" spans="1:13">
      <c r="A77">
        <v>70</v>
      </c>
      <c r="B77" s="6">
        <v>3.7166999999999999E-2</v>
      </c>
      <c r="C77" s="6">
        <v>3.6489000000000001E-2</v>
      </c>
      <c r="D77" s="7">
        <v>70762.399999999994</v>
      </c>
      <c r="E77" s="7">
        <v>2582.1</v>
      </c>
      <c r="F77" s="5">
        <v>11.55</v>
      </c>
      <c r="G77" t="s">
        <v>12</v>
      </c>
      <c r="H77">
        <v>70</v>
      </c>
      <c r="I77" s="6">
        <v>2.1538000000000002E-2</v>
      </c>
      <c r="J77" s="6">
        <v>2.1308000000000001E-2</v>
      </c>
      <c r="K77" s="7">
        <v>81495.399999999994</v>
      </c>
      <c r="L77" s="7">
        <v>1736.5</v>
      </c>
      <c r="M77" s="5">
        <v>14.61</v>
      </c>
    </row>
    <row r="78" spans="1:13">
      <c r="A78">
        <v>71</v>
      </c>
      <c r="B78" s="6">
        <v>4.0674000000000002E-2</v>
      </c>
      <c r="C78" s="6">
        <v>3.9863999999999997E-2</v>
      </c>
      <c r="D78" s="7">
        <v>68180.3</v>
      </c>
      <c r="E78" s="7">
        <v>2717.9</v>
      </c>
      <c r="F78" s="5">
        <v>10.97</v>
      </c>
      <c r="G78" t="s">
        <v>12</v>
      </c>
      <c r="H78">
        <v>71</v>
      </c>
      <c r="I78" s="6">
        <v>2.3529000000000001E-2</v>
      </c>
      <c r="J78" s="6">
        <v>2.3255000000000001E-2</v>
      </c>
      <c r="K78" s="7">
        <v>79758.8</v>
      </c>
      <c r="L78" s="7">
        <v>1854.8</v>
      </c>
      <c r="M78" s="5">
        <v>13.91</v>
      </c>
    </row>
    <row r="79" spans="1:13">
      <c r="A79">
        <v>72</v>
      </c>
      <c r="B79" s="6">
        <v>4.4833999999999999E-2</v>
      </c>
      <c r="C79" s="6">
        <v>4.3851000000000001E-2</v>
      </c>
      <c r="D79" s="7">
        <v>65462.400000000001</v>
      </c>
      <c r="E79" s="7">
        <v>2870.6</v>
      </c>
      <c r="F79" s="5">
        <v>10.4</v>
      </c>
      <c r="G79" t="s">
        <v>12</v>
      </c>
      <c r="H79">
        <v>72</v>
      </c>
      <c r="I79" s="6">
        <v>2.6190000000000001E-2</v>
      </c>
      <c r="J79" s="6">
        <v>2.5850999999999999E-2</v>
      </c>
      <c r="K79" s="7">
        <v>77904</v>
      </c>
      <c r="L79" s="7">
        <v>2013.9</v>
      </c>
      <c r="M79" s="5">
        <v>13.23</v>
      </c>
    </row>
    <row r="80" spans="1:13">
      <c r="A80">
        <v>73</v>
      </c>
      <c r="B80" s="6">
        <v>5.0037999999999999E-2</v>
      </c>
      <c r="C80" s="6">
        <v>4.8816999999999999E-2</v>
      </c>
      <c r="D80" s="7">
        <v>62591.8</v>
      </c>
      <c r="E80" s="7">
        <v>3055.6</v>
      </c>
      <c r="F80" s="5">
        <v>9.85</v>
      </c>
      <c r="G80" t="s">
        <v>12</v>
      </c>
      <c r="H80">
        <v>73</v>
      </c>
      <c r="I80" s="6">
        <v>2.8971E-2</v>
      </c>
      <c r="J80" s="6">
        <v>2.8556999999999999E-2</v>
      </c>
      <c r="K80" s="7">
        <v>75890.100000000006</v>
      </c>
      <c r="L80" s="7">
        <v>2167.1999999999998</v>
      </c>
      <c r="M80" s="5">
        <v>12.57</v>
      </c>
    </row>
    <row r="81" spans="1:13">
      <c r="A81">
        <v>74</v>
      </c>
      <c r="B81" s="6">
        <v>5.3801000000000002E-2</v>
      </c>
      <c r="C81" s="6">
        <v>5.2392000000000001E-2</v>
      </c>
      <c r="D81" s="7">
        <v>59536.3</v>
      </c>
      <c r="E81" s="7">
        <v>3119.2</v>
      </c>
      <c r="F81" s="5">
        <v>9.33</v>
      </c>
      <c r="G81" t="s">
        <v>12</v>
      </c>
      <c r="H81">
        <v>74</v>
      </c>
      <c r="I81" s="6">
        <v>3.1397000000000001E-2</v>
      </c>
      <c r="J81" s="6">
        <v>3.0911999999999999E-2</v>
      </c>
      <c r="K81" s="7">
        <v>73722.899999999994</v>
      </c>
      <c r="L81" s="7">
        <v>2278.9</v>
      </c>
      <c r="M81" s="5">
        <v>11.93</v>
      </c>
    </row>
    <row r="82" spans="1:13">
      <c r="A82">
        <v>75</v>
      </c>
      <c r="B82" s="6">
        <v>5.9206000000000002E-2</v>
      </c>
      <c r="C82" s="6">
        <v>5.7502999999999999E-2</v>
      </c>
      <c r="D82" s="7">
        <v>56417.1</v>
      </c>
      <c r="E82" s="7">
        <v>3244.2</v>
      </c>
      <c r="F82" s="5">
        <v>8.82</v>
      </c>
      <c r="G82" t="s">
        <v>12</v>
      </c>
      <c r="H82">
        <v>75</v>
      </c>
      <c r="I82" s="6">
        <v>3.4673000000000002E-2</v>
      </c>
      <c r="J82" s="6">
        <v>3.4082000000000001E-2</v>
      </c>
      <c r="K82" s="7">
        <v>71444</v>
      </c>
      <c r="L82" s="7">
        <v>2435</v>
      </c>
      <c r="M82" s="5">
        <v>11.29</v>
      </c>
    </row>
    <row r="83" spans="1:13">
      <c r="A83">
        <v>76</v>
      </c>
      <c r="B83" s="6">
        <v>6.4936999999999995E-2</v>
      </c>
      <c r="C83" s="6">
        <v>6.2895000000000006E-2</v>
      </c>
      <c r="D83" s="7">
        <v>53172.9</v>
      </c>
      <c r="E83" s="7">
        <v>3344.3</v>
      </c>
      <c r="F83" s="5">
        <v>8.33</v>
      </c>
      <c r="G83" t="s">
        <v>12</v>
      </c>
      <c r="H83">
        <v>76</v>
      </c>
      <c r="I83" s="6">
        <v>3.8457999999999999E-2</v>
      </c>
      <c r="J83" s="6">
        <v>3.7733000000000003E-2</v>
      </c>
      <c r="K83" s="7">
        <v>69009</v>
      </c>
      <c r="L83" s="7">
        <v>2603.9</v>
      </c>
      <c r="M83" s="5">
        <v>10.67</v>
      </c>
    </row>
    <row r="84" spans="1:13">
      <c r="A84">
        <v>77</v>
      </c>
      <c r="B84" s="6">
        <v>7.1361999999999995E-2</v>
      </c>
      <c r="C84" s="6">
        <v>6.8903000000000006E-2</v>
      </c>
      <c r="D84" s="7">
        <v>49828.6</v>
      </c>
      <c r="E84" s="7">
        <v>3433.4</v>
      </c>
      <c r="F84" s="5">
        <v>7.86</v>
      </c>
      <c r="G84" t="s">
        <v>12</v>
      </c>
      <c r="H84">
        <v>77</v>
      </c>
      <c r="I84" s="6">
        <v>4.2913E-2</v>
      </c>
      <c r="J84" s="6">
        <v>4.2012000000000001E-2</v>
      </c>
      <c r="K84" s="7">
        <v>66405.100000000006</v>
      </c>
      <c r="L84" s="7">
        <v>2789.8</v>
      </c>
      <c r="M84" s="5">
        <v>10.07</v>
      </c>
    </row>
    <row r="85" spans="1:13">
      <c r="A85">
        <v>78</v>
      </c>
      <c r="B85" s="6">
        <v>7.9971E-2</v>
      </c>
      <c r="C85" s="6">
        <v>7.6896999999999993E-2</v>
      </c>
      <c r="D85" s="7">
        <v>46395.199999999997</v>
      </c>
      <c r="E85" s="7">
        <v>3567.6</v>
      </c>
      <c r="F85" s="5">
        <v>7.4</v>
      </c>
      <c r="G85" t="s">
        <v>12</v>
      </c>
      <c r="H85">
        <v>78</v>
      </c>
      <c r="I85" s="6">
        <v>4.7933000000000003E-2</v>
      </c>
      <c r="J85" s="6">
        <v>4.6810999999999998E-2</v>
      </c>
      <c r="K85" s="7">
        <v>63615.3</v>
      </c>
      <c r="L85" s="7">
        <v>2977.9</v>
      </c>
      <c r="M85" s="5">
        <v>9.49</v>
      </c>
    </row>
    <row r="86" spans="1:13">
      <c r="A86">
        <v>79</v>
      </c>
      <c r="B86" s="6">
        <v>8.7160000000000001E-2</v>
      </c>
      <c r="C86" s="6">
        <v>8.3519999999999997E-2</v>
      </c>
      <c r="D86" s="7">
        <v>42827.6</v>
      </c>
      <c r="E86" s="7">
        <v>3577</v>
      </c>
      <c r="F86" s="5">
        <v>6.97</v>
      </c>
      <c r="G86" t="s">
        <v>12</v>
      </c>
      <c r="H86">
        <v>79</v>
      </c>
      <c r="I86" s="6">
        <v>5.2817000000000003E-2</v>
      </c>
      <c r="J86" s="6">
        <v>5.1457999999999997E-2</v>
      </c>
      <c r="K86" s="7">
        <v>60637.4</v>
      </c>
      <c r="L86" s="7">
        <v>3120.3</v>
      </c>
      <c r="M86" s="5">
        <v>8.93</v>
      </c>
    </row>
    <row r="87" spans="1:13">
      <c r="A87">
        <v>80</v>
      </c>
      <c r="B87" s="6">
        <v>9.6560000000000007E-2</v>
      </c>
      <c r="C87" s="6">
        <v>9.2113E-2</v>
      </c>
      <c r="D87" s="7">
        <v>39250.6</v>
      </c>
      <c r="E87" s="7">
        <v>3615.5</v>
      </c>
      <c r="F87" s="5">
        <v>6.56</v>
      </c>
      <c r="G87" t="s">
        <v>12</v>
      </c>
      <c r="H87">
        <v>80</v>
      </c>
      <c r="I87" s="6">
        <v>5.9322E-2</v>
      </c>
      <c r="J87" s="6">
        <v>5.7612999999999998E-2</v>
      </c>
      <c r="K87" s="7">
        <v>57517.1</v>
      </c>
      <c r="L87" s="7">
        <v>3313.7</v>
      </c>
      <c r="M87" s="5">
        <v>8.39</v>
      </c>
    </row>
    <row r="88" spans="1:13">
      <c r="A88">
        <v>81</v>
      </c>
      <c r="B88" s="6">
        <v>0.104617</v>
      </c>
      <c r="C88" s="6">
        <v>9.9417000000000005E-2</v>
      </c>
      <c r="D88" s="7">
        <v>35635.1</v>
      </c>
      <c r="E88" s="7">
        <v>3542.7</v>
      </c>
      <c r="F88" s="5">
        <v>6.18</v>
      </c>
      <c r="G88" t="s">
        <v>12</v>
      </c>
      <c r="H88">
        <v>81</v>
      </c>
      <c r="I88" s="6">
        <v>6.5897999999999998E-2</v>
      </c>
      <c r="J88" s="6">
        <v>6.3796000000000005E-2</v>
      </c>
      <c r="K88" s="7">
        <v>54203.4</v>
      </c>
      <c r="L88" s="7">
        <v>3458</v>
      </c>
      <c r="M88" s="5">
        <v>7.87</v>
      </c>
    </row>
    <row r="89" spans="1:13">
      <c r="A89">
        <v>82</v>
      </c>
      <c r="B89" s="6">
        <v>0.115671</v>
      </c>
      <c r="C89" s="6">
        <v>0.109347</v>
      </c>
      <c r="D89" s="7">
        <v>32092.400000000001</v>
      </c>
      <c r="E89" s="7">
        <v>3509.2</v>
      </c>
      <c r="F89" s="5">
        <v>5.81</v>
      </c>
      <c r="G89" t="s">
        <v>12</v>
      </c>
      <c r="H89">
        <v>82</v>
      </c>
      <c r="I89" s="6">
        <v>7.3682999999999998E-2</v>
      </c>
      <c r="J89" s="6">
        <v>7.1065000000000003E-2</v>
      </c>
      <c r="K89" s="7">
        <v>50745.4</v>
      </c>
      <c r="L89" s="7">
        <v>3606.2</v>
      </c>
      <c r="M89" s="5">
        <v>7.37</v>
      </c>
    </row>
    <row r="90" spans="1:13">
      <c r="A90">
        <v>83</v>
      </c>
      <c r="B90" s="6">
        <v>0.12659899999999999</v>
      </c>
      <c r="C90" s="6">
        <v>0.119062</v>
      </c>
      <c r="D90" s="7">
        <v>28583.200000000001</v>
      </c>
      <c r="E90" s="7">
        <v>3403.2</v>
      </c>
      <c r="F90" s="5">
        <v>5.46</v>
      </c>
      <c r="G90" t="s">
        <v>12</v>
      </c>
      <c r="H90">
        <v>83</v>
      </c>
      <c r="I90" s="6">
        <v>8.2403000000000004E-2</v>
      </c>
      <c r="J90" s="6">
        <v>7.9142000000000004E-2</v>
      </c>
      <c r="K90" s="7">
        <v>47139.199999999997</v>
      </c>
      <c r="L90" s="7">
        <v>3730.7</v>
      </c>
      <c r="M90" s="5">
        <v>6.9</v>
      </c>
    </row>
    <row r="91" spans="1:13">
      <c r="A91">
        <v>84</v>
      </c>
      <c r="B91" s="6">
        <v>0.138601</v>
      </c>
      <c r="C91" s="6">
        <v>0.12961900000000001</v>
      </c>
      <c r="D91" s="7">
        <v>25180</v>
      </c>
      <c r="E91" s="7">
        <v>3263.8</v>
      </c>
      <c r="F91" s="5">
        <v>5.13</v>
      </c>
      <c r="G91" t="s">
        <v>12</v>
      </c>
      <c r="H91">
        <v>84</v>
      </c>
      <c r="I91" s="6">
        <v>9.2115000000000002E-2</v>
      </c>
      <c r="J91" s="6">
        <v>8.8058999999999998E-2</v>
      </c>
      <c r="K91" s="7">
        <v>43408.5</v>
      </c>
      <c r="L91" s="7">
        <v>3822.5</v>
      </c>
      <c r="M91" s="5">
        <v>6.45</v>
      </c>
    </row>
    <row r="92" spans="1:13">
      <c r="A92">
        <v>85</v>
      </c>
      <c r="B92" s="6">
        <v>0.15124599999999999</v>
      </c>
      <c r="C92" s="6">
        <v>0.14061199999999999</v>
      </c>
      <c r="D92" s="7">
        <v>21916.2</v>
      </c>
      <c r="E92" s="7">
        <v>3081.7</v>
      </c>
      <c r="F92" s="5">
        <v>4.82</v>
      </c>
      <c r="G92" t="s">
        <v>12</v>
      </c>
      <c r="H92">
        <v>85</v>
      </c>
      <c r="I92" s="6">
        <v>0.102211</v>
      </c>
      <c r="J92" s="6">
        <v>9.7241999999999995E-2</v>
      </c>
      <c r="K92" s="7">
        <v>39586</v>
      </c>
      <c r="L92" s="7">
        <v>3849.4</v>
      </c>
      <c r="M92" s="5">
        <v>6.03</v>
      </c>
    </row>
    <row r="93" spans="1:13">
      <c r="A93">
        <v>86</v>
      </c>
      <c r="B93" s="6">
        <v>0.164522</v>
      </c>
      <c r="C93" s="6">
        <v>0.15201700000000001</v>
      </c>
      <c r="D93" s="7">
        <v>18834.5</v>
      </c>
      <c r="E93" s="7">
        <v>2863.2</v>
      </c>
      <c r="F93" s="5">
        <v>4.5199999999999996</v>
      </c>
      <c r="G93" t="s">
        <v>12</v>
      </c>
      <c r="H93">
        <v>86</v>
      </c>
      <c r="I93" s="6">
        <v>0.114386</v>
      </c>
      <c r="J93" s="6">
        <v>0.108198</v>
      </c>
      <c r="K93" s="7">
        <v>35736.6</v>
      </c>
      <c r="L93" s="7">
        <v>3866.6</v>
      </c>
      <c r="M93" s="5">
        <v>5.62</v>
      </c>
    </row>
    <row r="94" spans="1:13">
      <c r="A94">
        <v>87</v>
      </c>
      <c r="B94" s="6">
        <v>0.17982300000000001</v>
      </c>
      <c r="C94" s="6">
        <v>0.164989</v>
      </c>
      <c r="D94" s="7">
        <v>15971.3</v>
      </c>
      <c r="E94" s="7">
        <v>2635.1</v>
      </c>
      <c r="F94" s="5">
        <v>4.25</v>
      </c>
      <c r="G94" t="s">
        <v>12</v>
      </c>
      <c r="H94">
        <v>87</v>
      </c>
      <c r="I94" s="6">
        <v>0.12611600000000001</v>
      </c>
      <c r="J94" s="6">
        <v>0.118635</v>
      </c>
      <c r="K94" s="7">
        <v>31870</v>
      </c>
      <c r="L94" s="7">
        <v>3780.9</v>
      </c>
      <c r="M94" s="5">
        <v>5.24</v>
      </c>
    </row>
    <row r="95" spans="1:13">
      <c r="A95">
        <v>88</v>
      </c>
      <c r="B95" s="6">
        <v>0.19663600000000001</v>
      </c>
      <c r="C95" s="6">
        <v>0.179033</v>
      </c>
      <c r="D95" s="7">
        <v>13336.2</v>
      </c>
      <c r="E95" s="7">
        <v>2387.6</v>
      </c>
      <c r="F95" s="5">
        <v>3.99</v>
      </c>
      <c r="G95" t="s">
        <v>12</v>
      </c>
      <c r="H95">
        <v>88</v>
      </c>
      <c r="I95" s="6">
        <v>0.14157600000000001</v>
      </c>
      <c r="J95" s="6">
        <v>0.132216</v>
      </c>
      <c r="K95" s="7">
        <v>28089.1</v>
      </c>
      <c r="L95" s="7">
        <v>3713.8</v>
      </c>
      <c r="M95" s="5">
        <v>4.88</v>
      </c>
    </row>
    <row r="96" spans="1:13">
      <c r="A96">
        <v>89</v>
      </c>
      <c r="B96" s="6">
        <v>0.21327599999999999</v>
      </c>
      <c r="C96" s="6">
        <v>0.19272500000000001</v>
      </c>
      <c r="D96" s="7">
        <v>10948.6</v>
      </c>
      <c r="E96" s="7">
        <v>2110.1</v>
      </c>
      <c r="F96" s="5">
        <v>3.75</v>
      </c>
      <c r="G96" t="s">
        <v>12</v>
      </c>
      <c r="H96">
        <v>89</v>
      </c>
      <c r="I96" s="6">
        <v>0.15599499999999999</v>
      </c>
      <c r="J96" s="6">
        <v>0.144708</v>
      </c>
      <c r="K96" s="7">
        <v>24375.200000000001</v>
      </c>
      <c r="L96" s="7">
        <v>3527.3</v>
      </c>
      <c r="M96" s="5">
        <v>4.55</v>
      </c>
    </row>
    <row r="97" spans="1:13">
      <c r="A97">
        <v>90</v>
      </c>
      <c r="B97" s="6">
        <v>0.226271</v>
      </c>
      <c r="C97" s="6">
        <v>0.20327400000000001</v>
      </c>
      <c r="D97" s="7">
        <v>8838.5</v>
      </c>
      <c r="E97" s="7">
        <v>1796.6</v>
      </c>
      <c r="F97" s="5">
        <v>3.52</v>
      </c>
      <c r="G97" t="s">
        <v>12</v>
      </c>
      <c r="H97">
        <v>90</v>
      </c>
      <c r="I97" s="6">
        <v>0.173373</v>
      </c>
      <c r="J97" s="6">
        <v>0.15954299999999999</v>
      </c>
      <c r="K97" s="7">
        <v>20847.900000000001</v>
      </c>
      <c r="L97" s="7">
        <v>3326.1</v>
      </c>
      <c r="M97" s="5">
        <v>4.2300000000000004</v>
      </c>
    </row>
    <row r="98" spans="1:13">
      <c r="A98">
        <v>91</v>
      </c>
      <c r="B98" s="6">
        <v>0.24091299999999999</v>
      </c>
      <c r="C98" s="6">
        <v>0.21501300000000001</v>
      </c>
      <c r="D98" s="7">
        <v>7041.9</v>
      </c>
      <c r="E98" s="7">
        <v>1514.1</v>
      </c>
      <c r="F98" s="5">
        <v>3.29</v>
      </c>
      <c r="G98" t="s">
        <v>12</v>
      </c>
      <c r="H98">
        <v>91</v>
      </c>
      <c r="I98" s="6">
        <v>0.190416</v>
      </c>
      <c r="J98" s="6">
        <v>0.17386299999999999</v>
      </c>
      <c r="K98" s="7">
        <v>17521.8</v>
      </c>
      <c r="L98" s="7">
        <v>3046.4</v>
      </c>
      <c r="M98" s="5">
        <v>3.94</v>
      </c>
    </row>
    <row r="99" spans="1:13">
      <c r="A99">
        <v>92</v>
      </c>
      <c r="B99" s="6">
        <v>0.274733</v>
      </c>
      <c r="C99" s="6">
        <v>0.24155199999999999</v>
      </c>
      <c r="D99" s="7">
        <v>5527.8</v>
      </c>
      <c r="E99" s="7">
        <v>1335.2</v>
      </c>
      <c r="F99" s="5">
        <v>3.06</v>
      </c>
      <c r="G99" t="s">
        <v>12</v>
      </c>
      <c r="H99">
        <v>92</v>
      </c>
      <c r="I99" s="6">
        <v>0.20860300000000001</v>
      </c>
      <c r="J99" s="6">
        <v>0.18890000000000001</v>
      </c>
      <c r="K99" s="7">
        <v>14475.4</v>
      </c>
      <c r="L99" s="7">
        <v>2734.4</v>
      </c>
      <c r="M99" s="5">
        <v>3.67</v>
      </c>
    </row>
    <row r="100" spans="1:13">
      <c r="A100">
        <v>93</v>
      </c>
      <c r="B100" s="6">
        <v>0.294956</v>
      </c>
      <c r="C100" s="6">
        <v>0.25704700000000003</v>
      </c>
      <c r="D100" s="7">
        <v>4192.6000000000004</v>
      </c>
      <c r="E100" s="7">
        <v>1077.7</v>
      </c>
      <c r="F100" s="5">
        <v>2.87</v>
      </c>
      <c r="G100" t="s">
        <v>12</v>
      </c>
      <c r="H100">
        <v>93</v>
      </c>
      <c r="I100" s="6">
        <v>0.23058000000000001</v>
      </c>
      <c r="J100" s="6">
        <v>0.20674500000000001</v>
      </c>
      <c r="K100" s="7">
        <v>11741</v>
      </c>
      <c r="L100" s="7">
        <v>2427.4</v>
      </c>
      <c r="M100" s="5">
        <v>3.4</v>
      </c>
    </row>
    <row r="101" spans="1:13">
      <c r="A101">
        <v>94</v>
      </c>
      <c r="B101" s="6">
        <v>0.31502400000000003</v>
      </c>
      <c r="C101" s="6">
        <v>0.27215600000000001</v>
      </c>
      <c r="D101" s="7">
        <v>3114.9</v>
      </c>
      <c r="E101" s="7">
        <v>847.7</v>
      </c>
      <c r="F101" s="5">
        <v>2.69</v>
      </c>
      <c r="G101" t="s">
        <v>12</v>
      </c>
      <c r="H101">
        <v>94</v>
      </c>
      <c r="I101" s="6">
        <v>0.259382</v>
      </c>
      <c r="J101" s="6">
        <v>0.229604</v>
      </c>
      <c r="K101" s="7">
        <v>9313.6</v>
      </c>
      <c r="L101" s="7">
        <v>2138.4</v>
      </c>
      <c r="M101" s="5">
        <v>3.16</v>
      </c>
    </row>
    <row r="102" spans="1:13">
      <c r="A102">
        <v>95</v>
      </c>
      <c r="B102" s="6">
        <v>0.34914400000000001</v>
      </c>
      <c r="C102" s="6">
        <v>0.29725200000000002</v>
      </c>
      <c r="D102" s="7">
        <v>2267.1</v>
      </c>
      <c r="E102" s="7">
        <v>673.9</v>
      </c>
      <c r="F102" s="5">
        <v>2.5099999999999998</v>
      </c>
      <c r="G102" t="s">
        <v>12</v>
      </c>
      <c r="H102">
        <v>95</v>
      </c>
      <c r="I102" s="6">
        <v>0.28200500000000001</v>
      </c>
      <c r="J102" s="6">
        <v>0.24715500000000001</v>
      </c>
      <c r="K102" s="7">
        <v>7175.2</v>
      </c>
      <c r="L102" s="7">
        <v>1773.4</v>
      </c>
      <c r="M102" s="5">
        <v>2.95</v>
      </c>
    </row>
    <row r="103" spans="1:13">
      <c r="A103">
        <v>96</v>
      </c>
      <c r="B103" s="6">
        <v>0.379581</v>
      </c>
      <c r="C103" s="6">
        <v>0.31903199999999998</v>
      </c>
      <c r="D103" s="7">
        <v>1593.2</v>
      </c>
      <c r="E103" s="7">
        <v>508.3</v>
      </c>
      <c r="F103" s="5">
        <v>2.36</v>
      </c>
      <c r="G103" t="s">
        <v>12</v>
      </c>
      <c r="H103">
        <v>96</v>
      </c>
      <c r="I103" s="6">
        <v>0.31218699999999999</v>
      </c>
      <c r="J103" s="6">
        <v>0.270036</v>
      </c>
      <c r="K103" s="7">
        <v>5401.8</v>
      </c>
      <c r="L103" s="7">
        <v>1458.7</v>
      </c>
      <c r="M103" s="5">
        <v>2.76</v>
      </c>
    </row>
    <row r="104" spans="1:13">
      <c r="A104">
        <v>97</v>
      </c>
      <c r="B104" s="6">
        <v>0.41935499999999998</v>
      </c>
      <c r="C104" s="6">
        <v>0.346667</v>
      </c>
      <c r="D104" s="7">
        <v>1084.9000000000001</v>
      </c>
      <c r="E104" s="7">
        <v>376.1</v>
      </c>
      <c r="F104" s="5">
        <v>2.23</v>
      </c>
      <c r="G104" t="s">
        <v>12</v>
      </c>
      <c r="H104">
        <v>97</v>
      </c>
      <c r="I104" s="6">
        <v>0.33451700000000001</v>
      </c>
      <c r="J104" s="6">
        <v>0.28658299999999998</v>
      </c>
      <c r="K104" s="7">
        <v>3943.1</v>
      </c>
      <c r="L104" s="7">
        <v>1130</v>
      </c>
      <c r="M104" s="5">
        <v>2.59</v>
      </c>
    </row>
    <row r="105" spans="1:13">
      <c r="A105">
        <v>98</v>
      </c>
      <c r="B105" s="6">
        <v>0.40062300000000001</v>
      </c>
      <c r="C105" s="6">
        <v>0.33376600000000001</v>
      </c>
      <c r="D105" s="7">
        <v>708.8</v>
      </c>
      <c r="E105" s="7">
        <v>236.6</v>
      </c>
      <c r="F105" s="5">
        <v>2.14</v>
      </c>
      <c r="G105" t="s">
        <v>12</v>
      </c>
      <c r="H105">
        <v>98</v>
      </c>
      <c r="I105" s="6">
        <v>0.35988199999999998</v>
      </c>
      <c r="J105" s="6">
        <v>0.30499999999999999</v>
      </c>
      <c r="K105" s="7">
        <v>2813.1</v>
      </c>
      <c r="L105" s="7">
        <v>858</v>
      </c>
      <c r="M105" s="5">
        <v>2.4300000000000002</v>
      </c>
    </row>
    <row r="106" spans="1:13">
      <c r="A106">
        <v>99</v>
      </c>
      <c r="B106" s="6">
        <v>0.45335500000000001</v>
      </c>
      <c r="C106" s="6">
        <v>0.36958000000000002</v>
      </c>
      <c r="D106" s="7">
        <v>472.2</v>
      </c>
      <c r="E106" s="7">
        <v>174.5</v>
      </c>
      <c r="F106" s="5">
        <v>1.97</v>
      </c>
      <c r="G106" t="s">
        <v>12</v>
      </c>
      <c r="H106">
        <v>99</v>
      </c>
      <c r="I106" s="6">
        <v>0.38728600000000002</v>
      </c>
      <c r="J106" s="6">
        <v>0.324457</v>
      </c>
      <c r="K106" s="7">
        <v>1955.1</v>
      </c>
      <c r="L106" s="7">
        <v>634.29999999999995</v>
      </c>
      <c r="M106" s="5">
        <v>2.2799999999999998</v>
      </c>
    </row>
    <row r="107" spans="1:13">
      <c r="A107">
        <v>100</v>
      </c>
      <c r="B107">
        <v>0.491176</v>
      </c>
      <c r="C107">
        <v>0.39433299999999999</v>
      </c>
      <c r="D107">
        <v>297.7</v>
      </c>
      <c r="E107">
        <v>117.4</v>
      </c>
      <c r="F107">
        <v>1.83</v>
      </c>
      <c r="G107" t="s">
        <v>12</v>
      </c>
      <c r="H107">
        <v>100</v>
      </c>
      <c r="I107">
        <v>0.41591299999999998</v>
      </c>
      <c r="J107">
        <v>0.34431099999999998</v>
      </c>
      <c r="K107">
        <v>1320.7</v>
      </c>
      <c r="L107">
        <v>454.7</v>
      </c>
      <c r="M107">
        <v>2.13</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0.90625" defaultRowHeight="15"/>
  <sheetData>
    <row r="1" spans="1:13" ht="19.2">
      <c r="A1" s="3" t="s">
        <v>25</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6.9280000000000001E-3</v>
      </c>
      <c r="C7" s="6">
        <v>6.9040000000000004E-3</v>
      </c>
      <c r="D7" s="7">
        <v>100000</v>
      </c>
      <c r="E7" s="7">
        <v>690.4</v>
      </c>
      <c r="F7" s="5">
        <v>74.06</v>
      </c>
      <c r="G7" t="s">
        <v>12</v>
      </c>
      <c r="H7">
        <v>0</v>
      </c>
      <c r="I7" s="6">
        <v>5.4510000000000001E-3</v>
      </c>
      <c r="J7" s="6">
        <v>5.4359999999999999E-3</v>
      </c>
      <c r="K7" s="7">
        <v>100000</v>
      </c>
      <c r="L7" s="7">
        <v>543.6</v>
      </c>
      <c r="M7" s="5">
        <v>79.31</v>
      </c>
    </row>
    <row r="8" spans="1:13">
      <c r="A8">
        <v>1</v>
      </c>
      <c r="B8" s="6">
        <v>5.1699999999999999E-4</v>
      </c>
      <c r="C8" s="6">
        <v>5.1699999999999999E-4</v>
      </c>
      <c r="D8" s="7">
        <v>99309.6</v>
      </c>
      <c r="E8" s="7">
        <v>51.3</v>
      </c>
      <c r="F8" s="5">
        <v>73.569999999999993</v>
      </c>
      <c r="G8" t="s">
        <v>12</v>
      </c>
      <c r="H8">
        <v>1</v>
      </c>
      <c r="I8" s="6">
        <v>4.7100000000000001E-4</v>
      </c>
      <c r="J8" s="6">
        <v>4.6999999999999999E-4</v>
      </c>
      <c r="K8" s="7">
        <v>99456.4</v>
      </c>
      <c r="L8" s="7">
        <v>46.8</v>
      </c>
      <c r="M8" s="5">
        <v>78.739999999999995</v>
      </c>
    </row>
    <row r="9" spans="1:13">
      <c r="A9">
        <v>2</v>
      </c>
      <c r="B9" s="6">
        <v>3.28E-4</v>
      </c>
      <c r="C9" s="6">
        <v>3.28E-4</v>
      </c>
      <c r="D9" s="7">
        <v>99258.3</v>
      </c>
      <c r="E9" s="7">
        <v>32.5</v>
      </c>
      <c r="F9" s="5">
        <v>72.61</v>
      </c>
      <c r="G9" t="s">
        <v>12</v>
      </c>
      <c r="H9">
        <v>2</v>
      </c>
      <c r="I9" s="6">
        <v>2.63E-4</v>
      </c>
      <c r="J9" s="6">
        <v>2.63E-4</v>
      </c>
      <c r="K9" s="7">
        <v>99409.600000000006</v>
      </c>
      <c r="L9" s="7">
        <v>26.2</v>
      </c>
      <c r="M9" s="5">
        <v>77.77</v>
      </c>
    </row>
    <row r="10" spans="1:13">
      <c r="A10">
        <v>3</v>
      </c>
      <c r="B10" s="6">
        <v>2.4499999999999999E-4</v>
      </c>
      <c r="C10" s="6">
        <v>2.4499999999999999E-4</v>
      </c>
      <c r="D10" s="7">
        <v>99225.7</v>
      </c>
      <c r="E10" s="7">
        <v>24.3</v>
      </c>
      <c r="F10" s="5">
        <v>71.63</v>
      </c>
      <c r="G10" t="s">
        <v>12</v>
      </c>
      <c r="H10">
        <v>3</v>
      </c>
      <c r="I10" s="6">
        <v>1.9699999999999999E-4</v>
      </c>
      <c r="J10" s="6">
        <v>1.9699999999999999E-4</v>
      </c>
      <c r="K10" s="7">
        <v>99383.4</v>
      </c>
      <c r="L10" s="7">
        <v>19.5</v>
      </c>
      <c r="M10" s="5">
        <v>76.8</v>
      </c>
    </row>
    <row r="11" spans="1:13">
      <c r="A11">
        <v>4</v>
      </c>
      <c r="B11" s="6">
        <v>1.9699999999999999E-4</v>
      </c>
      <c r="C11" s="6">
        <v>1.9699999999999999E-4</v>
      </c>
      <c r="D11" s="7">
        <v>99201.4</v>
      </c>
      <c r="E11" s="7">
        <v>19.5</v>
      </c>
      <c r="F11" s="5">
        <v>70.650000000000006</v>
      </c>
      <c r="G11" t="s">
        <v>12</v>
      </c>
      <c r="H11">
        <v>4</v>
      </c>
      <c r="I11" s="6">
        <v>1.4300000000000001E-4</v>
      </c>
      <c r="J11" s="6">
        <v>1.4300000000000001E-4</v>
      </c>
      <c r="K11" s="7">
        <v>99363.8</v>
      </c>
      <c r="L11" s="7">
        <v>14.2</v>
      </c>
      <c r="M11" s="5">
        <v>75.81</v>
      </c>
    </row>
    <row r="12" spans="1:13">
      <c r="A12">
        <v>5</v>
      </c>
      <c r="B12" s="6">
        <v>1.6000000000000001E-4</v>
      </c>
      <c r="C12" s="6">
        <v>1.6000000000000001E-4</v>
      </c>
      <c r="D12" s="7">
        <v>99181.9</v>
      </c>
      <c r="E12" s="7">
        <v>15.8</v>
      </c>
      <c r="F12" s="5">
        <v>69.66</v>
      </c>
      <c r="G12" t="s">
        <v>12</v>
      </c>
      <c r="H12">
        <v>5</v>
      </c>
      <c r="I12" s="6">
        <v>1.5100000000000001E-4</v>
      </c>
      <c r="J12" s="6">
        <v>1.5100000000000001E-4</v>
      </c>
      <c r="K12" s="7">
        <v>99349.6</v>
      </c>
      <c r="L12" s="7">
        <v>15</v>
      </c>
      <c r="M12" s="5">
        <v>74.819999999999993</v>
      </c>
    </row>
    <row r="13" spans="1:13">
      <c r="A13">
        <v>6</v>
      </c>
      <c r="B13" s="6">
        <v>1.73E-4</v>
      </c>
      <c r="C13" s="6">
        <v>1.7200000000000001E-4</v>
      </c>
      <c r="D13" s="7">
        <v>99166.1</v>
      </c>
      <c r="E13" s="7">
        <v>17.100000000000001</v>
      </c>
      <c r="F13" s="5">
        <v>68.67</v>
      </c>
      <c r="G13" t="s">
        <v>12</v>
      </c>
      <c r="H13">
        <v>6</v>
      </c>
      <c r="I13" s="6">
        <v>1.2999999999999999E-4</v>
      </c>
      <c r="J13" s="6">
        <v>1.2999999999999999E-4</v>
      </c>
      <c r="K13" s="7">
        <v>99334.7</v>
      </c>
      <c r="L13" s="7">
        <v>12.9</v>
      </c>
      <c r="M13" s="5">
        <v>73.83</v>
      </c>
    </row>
    <row r="14" spans="1:13">
      <c r="A14">
        <v>7</v>
      </c>
      <c r="B14" s="6">
        <v>1.4999999999999999E-4</v>
      </c>
      <c r="C14" s="6">
        <v>1.4999999999999999E-4</v>
      </c>
      <c r="D14" s="7">
        <v>99148.9</v>
      </c>
      <c r="E14" s="7">
        <v>14.9</v>
      </c>
      <c r="F14" s="5">
        <v>67.680000000000007</v>
      </c>
      <c r="G14" t="s">
        <v>12</v>
      </c>
      <c r="H14">
        <v>7</v>
      </c>
      <c r="I14" s="6">
        <v>1.1E-4</v>
      </c>
      <c r="J14" s="6">
        <v>1.1E-4</v>
      </c>
      <c r="K14" s="7">
        <v>99321.8</v>
      </c>
      <c r="L14" s="7">
        <v>10.9</v>
      </c>
      <c r="M14" s="5">
        <v>72.84</v>
      </c>
    </row>
    <row r="15" spans="1:13">
      <c r="A15">
        <v>8</v>
      </c>
      <c r="B15" s="6">
        <v>1.7200000000000001E-4</v>
      </c>
      <c r="C15" s="6">
        <v>1.7200000000000001E-4</v>
      </c>
      <c r="D15" s="7">
        <v>99134.1</v>
      </c>
      <c r="E15" s="7">
        <v>17</v>
      </c>
      <c r="F15" s="5">
        <v>66.69</v>
      </c>
      <c r="G15" t="s">
        <v>12</v>
      </c>
      <c r="H15">
        <v>8</v>
      </c>
      <c r="I15" s="6">
        <v>1.01E-4</v>
      </c>
      <c r="J15" s="6">
        <v>1.01E-4</v>
      </c>
      <c r="K15" s="7">
        <v>99310.8</v>
      </c>
      <c r="L15" s="7">
        <v>10</v>
      </c>
      <c r="M15" s="5">
        <v>71.849999999999994</v>
      </c>
    </row>
    <row r="16" spans="1:13">
      <c r="A16">
        <v>9</v>
      </c>
      <c r="B16" s="6">
        <v>1.5300000000000001E-4</v>
      </c>
      <c r="C16" s="6">
        <v>1.5300000000000001E-4</v>
      </c>
      <c r="D16" s="7">
        <v>99117.1</v>
      </c>
      <c r="E16" s="7">
        <v>15.1</v>
      </c>
      <c r="F16" s="5">
        <v>65.709999999999994</v>
      </c>
      <c r="G16" t="s">
        <v>12</v>
      </c>
      <c r="H16">
        <v>9</v>
      </c>
      <c r="I16" s="6">
        <v>1.01E-4</v>
      </c>
      <c r="J16" s="6">
        <v>1.01E-4</v>
      </c>
      <c r="K16" s="7">
        <v>99300.800000000003</v>
      </c>
      <c r="L16" s="7">
        <v>10</v>
      </c>
      <c r="M16" s="5">
        <v>70.86</v>
      </c>
    </row>
    <row r="17" spans="1:13">
      <c r="A17">
        <v>10</v>
      </c>
      <c r="B17" s="6">
        <v>1.63E-4</v>
      </c>
      <c r="C17" s="6">
        <v>1.63E-4</v>
      </c>
      <c r="D17" s="7">
        <v>99101.9</v>
      </c>
      <c r="E17" s="7">
        <v>16.100000000000001</v>
      </c>
      <c r="F17" s="5">
        <v>64.72</v>
      </c>
      <c r="G17" t="s">
        <v>12</v>
      </c>
      <c r="H17">
        <v>10</v>
      </c>
      <c r="I17" s="6">
        <v>1.2799999999999999E-4</v>
      </c>
      <c r="J17" s="6">
        <v>1.2799999999999999E-4</v>
      </c>
      <c r="K17" s="7">
        <v>99290.8</v>
      </c>
      <c r="L17" s="7">
        <v>12.7</v>
      </c>
      <c r="M17" s="5">
        <v>69.86</v>
      </c>
    </row>
    <row r="18" spans="1:13">
      <c r="A18">
        <v>11</v>
      </c>
      <c r="B18" s="6">
        <v>1.65E-4</v>
      </c>
      <c r="C18" s="6">
        <v>1.65E-4</v>
      </c>
      <c r="D18" s="7">
        <v>99085.8</v>
      </c>
      <c r="E18" s="7">
        <v>16.399999999999999</v>
      </c>
      <c r="F18" s="5">
        <v>63.73</v>
      </c>
      <c r="G18" t="s">
        <v>12</v>
      </c>
      <c r="H18">
        <v>11</v>
      </c>
      <c r="I18" s="6">
        <v>1.12E-4</v>
      </c>
      <c r="J18" s="6">
        <v>1.12E-4</v>
      </c>
      <c r="K18" s="7">
        <v>99278.1</v>
      </c>
      <c r="L18" s="7">
        <v>11.2</v>
      </c>
      <c r="M18" s="5">
        <v>68.87</v>
      </c>
    </row>
    <row r="19" spans="1:13">
      <c r="A19">
        <v>12</v>
      </c>
      <c r="B19" s="6">
        <v>2.0699999999999999E-4</v>
      </c>
      <c r="C19" s="6">
        <v>2.0699999999999999E-4</v>
      </c>
      <c r="D19" s="7">
        <v>99069.4</v>
      </c>
      <c r="E19" s="7">
        <v>20.5</v>
      </c>
      <c r="F19" s="5">
        <v>62.74</v>
      </c>
      <c r="G19" t="s">
        <v>12</v>
      </c>
      <c r="H19">
        <v>12</v>
      </c>
      <c r="I19" s="6">
        <v>1.3100000000000001E-4</v>
      </c>
      <c r="J19" s="6">
        <v>1.3100000000000001E-4</v>
      </c>
      <c r="K19" s="7">
        <v>99266.9</v>
      </c>
      <c r="L19" s="7">
        <v>13</v>
      </c>
      <c r="M19" s="5">
        <v>67.88</v>
      </c>
    </row>
    <row r="20" spans="1:13">
      <c r="A20">
        <v>13</v>
      </c>
      <c r="B20" s="6">
        <v>2.1499999999999999E-4</v>
      </c>
      <c r="C20" s="6">
        <v>2.14E-4</v>
      </c>
      <c r="D20" s="7">
        <v>99048.9</v>
      </c>
      <c r="E20" s="7">
        <v>21.2</v>
      </c>
      <c r="F20" s="5">
        <v>61.75</v>
      </c>
      <c r="G20" t="s">
        <v>12</v>
      </c>
      <c r="H20">
        <v>13</v>
      </c>
      <c r="I20" s="6">
        <v>1.63E-4</v>
      </c>
      <c r="J20" s="6">
        <v>1.63E-4</v>
      </c>
      <c r="K20" s="7">
        <v>99253.9</v>
      </c>
      <c r="L20" s="7">
        <v>16.2</v>
      </c>
      <c r="M20" s="5">
        <v>66.89</v>
      </c>
    </row>
    <row r="21" spans="1:13">
      <c r="A21">
        <v>14</v>
      </c>
      <c r="B21" s="6">
        <v>2.7399999999999999E-4</v>
      </c>
      <c r="C21" s="6">
        <v>2.7300000000000002E-4</v>
      </c>
      <c r="D21" s="7">
        <v>99027.7</v>
      </c>
      <c r="E21" s="7">
        <v>27.1</v>
      </c>
      <c r="F21" s="5">
        <v>60.76</v>
      </c>
      <c r="G21" t="s">
        <v>12</v>
      </c>
      <c r="H21">
        <v>14</v>
      </c>
      <c r="I21" s="6">
        <v>1.8699999999999999E-4</v>
      </c>
      <c r="J21" s="6">
        <v>1.8699999999999999E-4</v>
      </c>
      <c r="K21" s="7">
        <v>99237.7</v>
      </c>
      <c r="L21" s="7">
        <v>18.600000000000001</v>
      </c>
      <c r="M21" s="5">
        <v>65.900000000000006</v>
      </c>
    </row>
    <row r="22" spans="1:13">
      <c r="A22">
        <v>15</v>
      </c>
      <c r="B22" s="6">
        <v>3.1700000000000001E-4</v>
      </c>
      <c r="C22" s="6">
        <v>3.1700000000000001E-4</v>
      </c>
      <c r="D22" s="7">
        <v>99000.6</v>
      </c>
      <c r="E22" s="7">
        <v>31.4</v>
      </c>
      <c r="F22" s="5">
        <v>59.78</v>
      </c>
      <c r="G22" t="s">
        <v>12</v>
      </c>
      <c r="H22">
        <v>15</v>
      </c>
      <c r="I22" s="6">
        <v>2.04E-4</v>
      </c>
      <c r="J22" s="6">
        <v>2.04E-4</v>
      </c>
      <c r="K22" s="7">
        <v>99219.199999999997</v>
      </c>
      <c r="L22" s="7">
        <v>20.2</v>
      </c>
      <c r="M22" s="5">
        <v>64.91</v>
      </c>
    </row>
    <row r="23" spans="1:13">
      <c r="A23">
        <v>16</v>
      </c>
      <c r="B23" s="6">
        <v>3.8400000000000001E-4</v>
      </c>
      <c r="C23" s="6">
        <v>3.8400000000000001E-4</v>
      </c>
      <c r="D23" s="7">
        <v>98969.2</v>
      </c>
      <c r="E23" s="7">
        <v>38</v>
      </c>
      <c r="F23" s="5">
        <v>58.8</v>
      </c>
      <c r="G23" t="s">
        <v>12</v>
      </c>
      <c r="H23">
        <v>16</v>
      </c>
      <c r="I23" s="6">
        <v>2.4499999999999999E-4</v>
      </c>
      <c r="J23" s="6">
        <v>2.4499999999999999E-4</v>
      </c>
      <c r="K23" s="7">
        <v>99198.9</v>
      </c>
      <c r="L23" s="7">
        <v>24.3</v>
      </c>
      <c r="M23" s="5">
        <v>63.93</v>
      </c>
    </row>
    <row r="24" spans="1:13">
      <c r="A24">
        <v>17</v>
      </c>
      <c r="B24" s="6">
        <v>6.6500000000000001E-4</v>
      </c>
      <c r="C24" s="6">
        <v>6.6500000000000001E-4</v>
      </c>
      <c r="D24" s="7">
        <v>98931.199999999997</v>
      </c>
      <c r="E24" s="7">
        <v>65.8</v>
      </c>
      <c r="F24" s="5">
        <v>57.82</v>
      </c>
      <c r="G24" t="s">
        <v>12</v>
      </c>
      <c r="H24">
        <v>17</v>
      </c>
      <c r="I24" s="6">
        <v>2.7599999999999999E-4</v>
      </c>
      <c r="J24" s="6">
        <v>2.7599999999999999E-4</v>
      </c>
      <c r="K24" s="7">
        <v>99174.6</v>
      </c>
      <c r="L24" s="7">
        <v>27.3</v>
      </c>
      <c r="M24" s="5">
        <v>62.94</v>
      </c>
    </row>
    <row r="25" spans="1:13">
      <c r="A25">
        <v>18</v>
      </c>
      <c r="B25" s="6">
        <v>7.67E-4</v>
      </c>
      <c r="C25" s="6">
        <v>7.6599999999999997E-4</v>
      </c>
      <c r="D25" s="7">
        <v>98865.4</v>
      </c>
      <c r="E25" s="7">
        <v>75.8</v>
      </c>
      <c r="F25" s="5">
        <v>56.86</v>
      </c>
      <c r="G25" t="s">
        <v>12</v>
      </c>
      <c r="H25">
        <v>18</v>
      </c>
      <c r="I25" s="6">
        <v>2.7500000000000002E-4</v>
      </c>
      <c r="J25" s="6">
        <v>2.7500000000000002E-4</v>
      </c>
      <c r="K25" s="7">
        <v>99147.3</v>
      </c>
      <c r="L25" s="7">
        <v>27.3</v>
      </c>
      <c r="M25" s="5">
        <v>61.96</v>
      </c>
    </row>
    <row r="26" spans="1:13">
      <c r="A26">
        <v>19</v>
      </c>
      <c r="B26" s="6">
        <v>8.0599999999999997E-4</v>
      </c>
      <c r="C26" s="6">
        <v>8.0500000000000005E-4</v>
      </c>
      <c r="D26" s="7">
        <v>98789.7</v>
      </c>
      <c r="E26" s="7">
        <v>79.599999999999994</v>
      </c>
      <c r="F26" s="5">
        <v>55.9</v>
      </c>
      <c r="G26" t="s">
        <v>12</v>
      </c>
      <c r="H26">
        <v>19</v>
      </c>
      <c r="I26" s="6">
        <v>3.0699999999999998E-4</v>
      </c>
      <c r="J26" s="6">
        <v>3.0699999999999998E-4</v>
      </c>
      <c r="K26" s="7">
        <v>99120</v>
      </c>
      <c r="L26" s="7">
        <v>30.5</v>
      </c>
      <c r="M26" s="5">
        <v>60.98</v>
      </c>
    </row>
    <row r="27" spans="1:13">
      <c r="A27">
        <v>20</v>
      </c>
      <c r="B27" s="6">
        <v>9.0200000000000002E-4</v>
      </c>
      <c r="C27" s="6">
        <v>9.01E-4</v>
      </c>
      <c r="D27" s="7">
        <v>98710.1</v>
      </c>
      <c r="E27" s="7">
        <v>89</v>
      </c>
      <c r="F27" s="5">
        <v>54.95</v>
      </c>
      <c r="G27" t="s">
        <v>12</v>
      </c>
      <c r="H27">
        <v>20</v>
      </c>
      <c r="I27" s="6">
        <v>3.0200000000000002E-4</v>
      </c>
      <c r="J27" s="6">
        <v>3.0200000000000002E-4</v>
      </c>
      <c r="K27" s="7">
        <v>99089.5</v>
      </c>
      <c r="L27" s="7">
        <v>29.9</v>
      </c>
      <c r="M27" s="5">
        <v>59.99</v>
      </c>
    </row>
    <row r="28" spans="1:13">
      <c r="A28">
        <v>21</v>
      </c>
      <c r="B28" s="6">
        <v>8.8099999999999995E-4</v>
      </c>
      <c r="C28" s="6">
        <v>8.8099999999999995E-4</v>
      </c>
      <c r="D28" s="7">
        <v>98621.1</v>
      </c>
      <c r="E28" s="7">
        <v>86.8</v>
      </c>
      <c r="F28" s="5">
        <v>54</v>
      </c>
      <c r="G28" t="s">
        <v>12</v>
      </c>
      <c r="H28">
        <v>21</v>
      </c>
      <c r="I28" s="6">
        <v>3.1799999999999998E-4</v>
      </c>
      <c r="J28" s="6">
        <v>3.1799999999999998E-4</v>
      </c>
      <c r="K28" s="7">
        <v>99059.6</v>
      </c>
      <c r="L28" s="7">
        <v>31.5</v>
      </c>
      <c r="M28" s="5">
        <v>59.01</v>
      </c>
    </row>
    <row r="29" spans="1:13">
      <c r="A29">
        <v>22</v>
      </c>
      <c r="B29" s="6">
        <v>8.5499999999999997E-4</v>
      </c>
      <c r="C29" s="6">
        <v>8.5499999999999997E-4</v>
      </c>
      <c r="D29" s="7">
        <v>98534.3</v>
      </c>
      <c r="E29" s="7">
        <v>84.2</v>
      </c>
      <c r="F29" s="5">
        <v>53.04</v>
      </c>
      <c r="G29" t="s">
        <v>12</v>
      </c>
      <c r="H29">
        <v>22</v>
      </c>
      <c r="I29" s="6">
        <v>3.0200000000000002E-4</v>
      </c>
      <c r="J29" s="6">
        <v>3.0200000000000002E-4</v>
      </c>
      <c r="K29" s="7">
        <v>99028.1</v>
      </c>
      <c r="L29" s="7">
        <v>29.9</v>
      </c>
      <c r="M29" s="5">
        <v>58.03</v>
      </c>
    </row>
    <row r="30" spans="1:13">
      <c r="A30">
        <v>23</v>
      </c>
      <c r="B30" s="6">
        <v>8.4000000000000003E-4</v>
      </c>
      <c r="C30" s="6">
        <v>8.3900000000000001E-4</v>
      </c>
      <c r="D30" s="7">
        <v>98450.1</v>
      </c>
      <c r="E30" s="7">
        <v>82.6</v>
      </c>
      <c r="F30" s="5">
        <v>52.09</v>
      </c>
      <c r="G30" t="s">
        <v>12</v>
      </c>
      <c r="H30">
        <v>23</v>
      </c>
      <c r="I30" s="6">
        <v>2.8499999999999999E-4</v>
      </c>
      <c r="J30" s="6">
        <v>2.8499999999999999E-4</v>
      </c>
      <c r="K30" s="7">
        <v>98998.2</v>
      </c>
      <c r="L30" s="7">
        <v>28.2</v>
      </c>
      <c r="M30" s="5">
        <v>57.05</v>
      </c>
    </row>
    <row r="31" spans="1:13">
      <c r="A31">
        <v>24</v>
      </c>
      <c r="B31" s="6">
        <v>8.5400000000000005E-4</v>
      </c>
      <c r="C31" s="6">
        <v>8.5400000000000005E-4</v>
      </c>
      <c r="D31" s="7">
        <v>98367.4</v>
      </c>
      <c r="E31" s="7">
        <v>84</v>
      </c>
      <c r="F31" s="5">
        <v>51.13</v>
      </c>
      <c r="G31" t="s">
        <v>12</v>
      </c>
      <c r="H31">
        <v>24</v>
      </c>
      <c r="I31" s="6">
        <v>3.19E-4</v>
      </c>
      <c r="J31" s="6">
        <v>3.19E-4</v>
      </c>
      <c r="K31" s="7">
        <v>98970</v>
      </c>
      <c r="L31" s="7">
        <v>31.5</v>
      </c>
      <c r="M31" s="5">
        <v>56.06</v>
      </c>
    </row>
    <row r="32" spans="1:13">
      <c r="A32">
        <v>25</v>
      </c>
      <c r="B32" s="6">
        <v>8.6499999999999999E-4</v>
      </c>
      <c r="C32" s="6">
        <v>8.6399999999999997E-4</v>
      </c>
      <c r="D32" s="7">
        <v>98283.5</v>
      </c>
      <c r="E32" s="7">
        <v>84.9</v>
      </c>
      <c r="F32" s="5">
        <v>50.17</v>
      </c>
      <c r="G32" t="s">
        <v>12</v>
      </c>
      <c r="H32">
        <v>25</v>
      </c>
      <c r="I32" s="6">
        <v>3.0600000000000001E-4</v>
      </c>
      <c r="J32" s="6">
        <v>3.0600000000000001E-4</v>
      </c>
      <c r="K32" s="7">
        <v>98938.4</v>
      </c>
      <c r="L32" s="7">
        <v>30.3</v>
      </c>
      <c r="M32" s="5">
        <v>55.08</v>
      </c>
    </row>
    <row r="33" spans="1:13">
      <c r="A33">
        <v>26</v>
      </c>
      <c r="B33" s="6">
        <v>8.9099999999999997E-4</v>
      </c>
      <c r="C33" s="6">
        <v>8.8999999999999995E-4</v>
      </c>
      <c r="D33" s="7">
        <v>98198.5</v>
      </c>
      <c r="E33" s="7">
        <v>87.4</v>
      </c>
      <c r="F33" s="5">
        <v>49.22</v>
      </c>
      <c r="G33" t="s">
        <v>12</v>
      </c>
      <c r="H33">
        <v>26</v>
      </c>
      <c r="I33" s="6">
        <v>3.5500000000000001E-4</v>
      </c>
      <c r="J33" s="6">
        <v>3.5500000000000001E-4</v>
      </c>
      <c r="K33" s="7">
        <v>98908.1</v>
      </c>
      <c r="L33" s="7">
        <v>35.1</v>
      </c>
      <c r="M33" s="5">
        <v>54.1</v>
      </c>
    </row>
    <row r="34" spans="1:13">
      <c r="A34">
        <v>27</v>
      </c>
      <c r="B34" s="6">
        <v>9.2100000000000005E-4</v>
      </c>
      <c r="C34" s="6">
        <v>9.2000000000000003E-4</v>
      </c>
      <c r="D34" s="7">
        <v>98111.1</v>
      </c>
      <c r="E34" s="7">
        <v>90.3</v>
      </c>
      <c r="F34" s="5">
        <v>48.26</v>
      </c>
      <c r="G34" t="s">
        <v>12</v>
      </c>
      <c r="H34">
        <v>27</v>
      </c>
      <c r="I34" s="6">
        <v>4.2999999999999999E-4</v>
      </c>
      <c r="J34" s="6">
        <v>4.2999999999999999E-4</v>
      </c>
      <c r="K34" s="7">
        <v>98873</v>
      </c>
      <c r="L34" s="7">
        <v>42.5</v>
      </c>
      <c r="M34" s="5">
        <v>53.12</v>
      </c>
    </row>
    <row r="35" spans="1:13">
      <c r="A35">
        <v>28</v>
      </c>
      <c r="B35" s="6">
        <v>9.1299999999999997E-4</v>
      </c>
      <c r="C35" s="6">
        <v>9.1299999999999997E-4</v>
      </c>
      <c r="D35" s="7">
        <v>98020.800000000003</v>
      </c>
      <c r="E35" s="7">
        <v>89.5</v>
      </c>
      <c r="F35" s="5">
        <v>47.31</v>
      </c>
      <c r="G35" t="s">
        <v>12</v>
      </c>
      <c r="H35">
        <v>28</v>
      </c>
      <c r="I35" s="6">
        <v>3.7399999999999998E-4</v>
      </c>
      <c r="J35" s="6">
        <v>3.7399999999999998E-4</v>
      </c>
      <c r="K35" s="7">
        <v>98830.5</v>
      </c>
      <c r="L35" s="7">
        <v>36.9</v>
      </c>
      <c r="M35" s="5">
        <v>52.14</v>
      </c>
    </row>
    <row r="36" spans="1:13">
      <c r="A36">
        <v>29</v>
      </c>
      <c r="B36" s="6">
        <v>9.5500000000000001E-4</v>
      </c>
      <c r="C36" s="6">
        <v>9.5399999999999999E-4</v>
      </c>
      <c r="D36" s="7">
        <v>97931.3</v>
      </c>
      <c r="E36" s="7">
        <v>93.4</v>
      </c>
      <c r="F36" s="5">
        <v>46.35</v>
      </c>
      <c r="G36" t="s">
        <v>12</v>
      </c>
      <c r="H36">
        <v>29</v>
      </c>
      <c r="I36" s="6">
        <v>3.9199999999999999E-4</v>
      </c>
      <c r="J36" s="6">
        <v>3.9199999999999999E-4</v>
      </c>
      <c r="K36" s="7">
        <v>98793.600000000006</v>
      </c>
      <c r="L36" s="7">
        <v>38.700000000000003</v>
      </c>
      <c r="M36" s="5">
        <v>51.16</v>
      </c>
    </row>
    <row r="37" spans="1:13">
      <c r="A37">
        <v>30</v>
      </c>
      <c r="B37" s="6">
        <v>9.5600000000000004E-4</v>
      </c>
      <c r="C37" s="6">
        <v>9.5500000000000001E-4</v>
      </c>
      <c r="D37" s="7">
        <v>97837.9</v>
      </c>
      <c r="E37" s="7">
        <v>93.5</v>
      </c>
      <c r="F37" s="5">
        <v>45.39</v>
      </c>
      <c r="G37" t="s">
        <v>12</v>
      </c>
      <c r="H37">
        <v>30</v>
      </c>
      <c r="I37" s="6">
        <v>4.4299999999999998E-4</v>
      </c>
      <c r="J37" s="6">
        <v>4.4299999999999998E-4</v>
      </c>
      <c r="K37" s="7">
        <v>98754.8</v>
      </c>
      <c r="L37" s="7">
        <v>43.7</v>
      </c>
      <c r="M37" s="5">
        <v>50.18</v>
      </c>
    </row>
    <row r="38" spans="1:13">
      <c r="A38">
        <v>31</v>
      </c>
      <c r="B38" s="6">
        <v>1.073E-3</v>
      </c>
      <c r="C38" s="6">
        <v>1.073E-3</v>
      </c>
      <c r="D38" s="7">
        <v>97744.4</v>
      </c>
      <c r="E38" s="7">
        <v>104.9</v>
      </c>
      <c r="F38" s="5">
        <v>44.43</v>
      </c>
      <c r="G38" t="s">
        <v>12</v>
      </c>
      <c r="H38">
        <v>31</v>
      </c>
      <c r="I38" s="6">
        <v>4.6000000000000001E-4</v>
      </c>
      <c r="J38" s="6">
        <v>4.6000000000000001E-4</v>
      </c>
      <c r="K38" s="7">
        <v>98711.1</v>
      </c>
      <c r="L38" s="7">
        <v>45.4</v>
      </c>
      <c r="M38" s="5">
        <v>49.2</v>
      </c>
    </row>
    <row r="39" spans="1:13">
      <c r="A39">
        <v>32</v>
      </c>
      <c r="B39" s="6">
        <v>1.01E-3</v>
      </c>
      <c r="C39" s="6">
        <v>1.0089999999999999E-3</v>
      </c>
      <c r="D39" s="7">
        <v>97639.6</v>
      </c>
      <c r="E39" s="7">
        <v>98.6</v>
      </c>
      <c r="F39" s="5">
        <v>43.48</v>
      </c>
      <c r="G39" t="s">
        <v>12</v>
      </c>
      <c r="H39">
        <v>32</v>
      </c>
      <c r="I39" s="6">
        <v>5.5099999999999995E-4</v>
      </c>
      <c r="J39" s="6">
        <v>5.5099999999999995E-4</v>
      </c>
      <c r="K39" s="7">
        <v>98665.7</v>
      </c>
      <c r="L39" s="7">
        <v>54.4</v>
      </c>
      <c r="M39" s="5">
        <v>48.22</v>
      </c>
    </row>
    <row r="40" spans="1:13">
      <c r="A40">
        <v>33</v>
      </c>
      <c r="B40" s="6">
        <v>1.1509999999999999E-3</v>
      </c>
      <c r="C40" s="6">
        <v>1.15E-3</v>
      </c>
      <c r="D40" s="7">
        <v>97541</v>
      </c>
      <c r="E40" s="7">
        <v>112.2</v>
      </c>
      <c r="F40" s="5">
        <v>42.53</v>
      </c>
      <c r="G40" t="s">
        <v>12</v>
      </c>
      <c r="H40">
        <v>33</v>
      </c>
      <c r="I40" s="6">
        <v>5.6999999999999998E-4</v>
      </c>
      <c r="J40" s="6">
        <v>5.6999999999999998E-4</v>
      </c>
      <c r="K40" s="7">
        <v>98611.3</v>
      </c>
      <c r="L40" s="7">
        <v>56.2</v>
      </c>
      <c r="M40" s="5">
        <v>47.25</v>
      </c>
    </row>
    <row r="41" spans="1:13">
      <c r="A41">
        <v>34</v>
      </c>
      <c r="B41" s="6">
        <v>1.168E-3</v>
      </c>
      <c r="C41" s="6">
        <v>1.168E-3</v>
      </c>
      <c r="D41" s="7">
        <v>97428.800000000003</v>
      </c>
      <c r="E41" s="7">
        <v>113.8</v>
      </c>
      <c r="F41" s="5">
        <v>41.57</v>
      </c>
      <c r="G41" t="s">
        <v>12</v>
      </c>
      <c r="H41">
        <v>34</v>
      </c>
      <c r="I41" s="6">
        <v>6.0300000000000002E-4</v>
      </c>
      <c r="J41" s="6">
        <v>6.02E-4</v>
      </c>
      <c r="K41" s="7">
        <v>98555.1</v>
      </c>
      <c r="L41" s="7">
        <v>59.4</v>
      </c>
      <c r="M41" s="5">
        <v>46.28</v>
      </c>
    </row>
    <row r="42" spans="1:13">
      <c r="A42">
        <v>35</v>
      </c>
      <c r="B42" s="6">
        <v>1.1850000000000001E-3</v>
      </c>
      <c r="C42" s="6">
        <v>1.1839999999999999E-3</v>
      </c>
      <c r="D42" s="7">
        <v>97315.1</v>
      </c>
      <c r="E42" s="7">
        <v>115.2</v>
      </c>
      <c r="F42" s="5">
        <v>40.619999999999997</v>
      </c>
      <c r="G42" t="s">
        <v>12</v>
      </c>
      <c r="H42">
        <v>35</v>
      </c>
      <c r="I42" s="6">
        <v>6.6299999999999996E-4</v>
      </c>
      <c r="J42" s="6">
        <v>6.6200000000000005E-4</v>
      </c>
      <c r="K42" s="7">
        <v>98495.7</v>
      </c>
      <c r="L42" s="7">
        <v>65.2</v>
      </c>
      <c r="M42" s="5">
        <v>45.3</v>
      </c>
    </row>
    <row r="43" spans="1:13">
      <c r="A43">
        <v>36</v>
      </c>
      <c r="B43" s="6">
        <v>1.2849999999999999E-3</v>
      </c>
      <c r="C43" s="6">
        <v>1.284E-3</v>
      </c>
      <c r="D43" s="7">
        <v>97199.8</v>
      </c>
      <c r="E43" s="7">
        <v>124.8</v>
      </c>
      <c r="F43" s="5">
        <v>39.67</v>
      </c>
      <c r="G43" t="s">
        <v>12</v>
      </c>
      <c r="H43">
        <v>36</v>
      </c>
      <c r="I43" s="6">
        <v>7.1199999999999996E-4</v>
      </c>
      <c r="J43" s="6">
        <v>7.1100000000000004E-4</v>
      </c>
      <c r="K43" s="7">
        <v>98430.5</v>
      </c>
      <c r="L43" s="7">
        <v>70</v>
      </c>
      <c r="M43" s="5">
        <v>44.33</v>
      </c>
    </row>
    <row r="44" spans="1:13">
      <c r="A44">
        <v>37</v>
      </c>
      <c r="B44" s="6">
        <v>1.323E-3</v>
      </c>
      <c r="C44" s="6">
        <v>1.323E-3</v>
      </c>
      <c r="D44" s="7">
        <v>97075</v>
      </c>
      <c r="E44" s="7">
        <v>128.4</v>
      </c>
      <c r="F44" s="5">
        <v>38.72</v>
      </c>
      <c r="G44" t="s">
        <v>12</v>
      </c>
      <c r="H44">
        <v>37</v>
      </c>
      <c r="I44" s="6">
        <v>7.8299999999999995E-4</v>
      </c>
      <c r="J44" s="6">
        <v>7.8200000000000003E-4</v>
      </c>
      <c r="K44" s="7">
        <v>98360.5</v>
      </c>
      <c r="L44" s="7">
        <v>77</v>
      </c>
      <c r="M44" s="5">
        <v>43.37</v>
      </c>
    </row>
    <row r="45" spans="1:13">
      <c r="A45">
        <v>38</v>
      </c>
      <c r="B45" s="6">
        <v>1.474E-3</v>
      </c>
      <c r="C45" s="6">
        <v>1.4729999999999999E-3</v>
      </c>
      <c r="D45" s="7">
        <v>96946.6</v>
      </c>
      <c r="E45" s="7">
        <v>142.80000000000001</v>
      </c>
      <c r="F45" s="5">
        <v>37.770000000000003</v>
      </c>
      <c r="G45" t="s">
        <v>12</v>
      </c>
      <c r="H45">
        <v>38</v>
      </c>
      <c r="I45" s="6">
        <v>8.4099999999999995E-4</v>
      </c>
      <c r="J45" s="6">
        <v>8.4099999999999995E-4</v>
      </c>
      <c r="K45" s="7">
        <v>98283.5</v>
      </c>
      <c r="L45" s="7">
        <v>82.6</v>
      </c>
      <c r="M45" s="5">
        <v>42.4</v>
      </c>
    </row>
    <row r="46" spans="1:13">
      <c r="A46">
        <v>39</v>
      </c>
      <c r="B46" s="6">
        <v>1.5870000000000001E-3</v>
      </c>
      <c r="C46" s="6">
        <v>1.586E-3</v>
      </c>
      <c r="D46" s="7">
        <v>96803.8</v>
      </c>
      <c r="E46" s="7">
        <v>153.5</v>
      </c>
      <c r="F46" s="5">
        <v>36.83</v>
      </c>
      <c r="G46" t="s">
        <v>12</v>
      </c>
      <c r="H46">
        <v>39</v>
      </c>
      <c r="I46" s="6">
        <v>9.810000000000001E-4</v>
      </c>
      <c r="J46" s="6">
        <v>9.7999999999999997E-4</v>
      </c>
      <c r="K46" s="7">
        <v>98200.9</v>
      </c>
      <c r="L46" s="7">
        <v>96.3</v>
      </c>
      <c r="M46" s="5">
        <v>41.43</v>
      </c>
    </row>
    <row r="47" spans="1:13">
      <c r="A47">
        <v>40</v>
      </c>
      <c r="B47" s="6">
        <v>1.699E-3</v>
      </c>
      <c r="C47" s="6">
        <v>1.6980000000000001E-3</v>
      </c>
      <c r="D47" s="7">
        <v>96650.3</v>
      </c>
      <c r="E47" s="7">
        <v>164.1</v>
      </c>
      <c r="F47" s="5">
        <v>35.880000000000003</v>
      </c>
      <c r="G47" t="s">
        <v>12</v>
      </c>
      <c r="H47">
        <v>40</v>
      </c>
      <c r="I47" s="6">
        <v>1.0889999999999999E-3</v>
      </c>
      <c r="J47" s="6">
        <v>1.088E-3</v>
      </c>
      <c r="K47" s="7">
        <v>98104.6</v>
      </c>
      <c r="L47" s="7">
        <v>106.8</v>
      </c>
      <c r="M47" s="5">
        <v>40.47</v>
      </c>
    </row>
    <row r="48" spans="1:13">
      <c r="A48">
        <v>41</v>
      </c>
      <c r="B48" s="6">
        <v>1.903E-3</v>
      </c>
      <c r="C48" s="6">
        <v>1.902E-3</v>
      </c>
      <c r="D48" s="7">
        <v>96486.2</v>
      </c>
      <c r="E48" s="7">
        <v>183.5</v>
      </c>
      <c r="F48" s="5">
        <v>34.94</v>
      </c>
      <c r="G48" t="s">
        <v>12</v>
      </c>
      <c r="H48">
        <v>41</v>
      </c>
      <c r="I48" s="6">
        <v>1.245E-3</v>
      </c>
      <c r="J48" s="6">
        <v>1.2440000000000001E-3</v>
      </c>
      <c r="K48" s="7">
        <v>97997.8</v>
      </c>
      <c r="L48" s="7">
        <v>121.9</v>
      </c>
      <c r="M48" s="5">
        <v>39.520000000000003</v>
      </c>
    </row>
    <row r="49" spans="1:13">
      <c r="A49">
        <v>42</v>
      </c>
      <c r="B49" s="6">
        <v>2.0200000000000001E-3</v>
      </c>
      <c r="C49" s="6">
        <v>2.0179999999999998E-3</v>
      </c>
      <c r="D49" s="7">
        <v>96302.7</v>
      </c>
      <c r="E49" s="7">
        <v>194.3</v>
      </c>
      <c r="F49" s="5">
        <v>34.01</v>
      </c>
      <c r="G49" t="s">
        <v>12</v>
      </c>
      <c r="H49">
        <v>42</v>
      </c>
      <c r="I49" s="6">
        <v>1.305E-3</v>
      </c>
      <c r="J49" s="6">
        <v>1.304E-3</v>
      </c>
      <c r="K49" s="7">
        <v>97875.9</v>
      </c>
      <c r="L49" s="7">
        <v>127.7</v>
      </c>
      <c r="M49" s="5">
        <v>38.57</v>
      </c>
    </row>
    <row r="50" spans="1:13">
      <c r="A50">
        <v>43</v>
      </c>
      <c r="B50" s="6">
        <v>2.1949999999999999E-3</v>
      </c>
      <c r="C50" s="6">
        <v>2.1930000000000001E-3</v>
      </c>
      <c r="D50" s="7">
        <v>96108.4</v>
      </c>
      <c r="E50" s="7">
        <v>210.8</v>
      </c>
      <c r="F50" s="5">
        <v>33.08</v>
      </c>
      <c r="G50" t="s">
        <v>12</v>
      </c>
      <c r="H50">
        <v>43</v>
      </c>
      <c r="I50" s="6">
        <v>1.4419999999999999E-3</v>
      </c>
      <c r="J50" s="6">
        <v>1.441E-3</v>
      </c>
      <c r="K50" s="7">
        <v>97748.3</v>
      </c>
      <c r="L50" s="7">
        <v>140.9</v>
      </c>
      <c r="M50" s="5">
        <v>37.619999999999997</v>
      </c>
    </row>
    <row r="51" spans="1:13">
      <c r="A51">
        <v>44</v>
      </c>
      <c r="B51" s="6">
        <v>2.3600000000000001E-3</v>
      </c>
      <c r="C51" s="6">
        <v>2.3579999999999999E-3</v>
      </c>
      <c r="D51" s="7">
        <v>95897.600000000006</v>
      </c>
      <c r="E51" s="7">
        <v>226.1</v>
      </c>
      <c r="F51" s="5">
        <v>32.15</v>
      </c>
      <c r="G51" t="s">
        <v>12</v>
      </c>
      <c r="H51">
        <v>44</v>
      </c>
      <c r="I51" s="6">
        <v>1.58E-3</v>
      </c>
      <c r="J51" s="6">
        <v>1.5790000000000001E-3</v>
      </c>
      <c r="K51" s="7">
        <v>97607.4</v>
      </c>
      <c r="L51" s="7">
        <v>154.1</v>
      </c>
      <c r="M51" s="5">
        <v>36.67</v>
      </c>
    </row>
    <row r="52" spans="1:13">
      <c r="A52">
        <v>45</v>
      </c>
      <c r="B52" s="6">
        <v>2.519E-3</v>
      </c>
      <c r="C52" s="6">
        <v>2.516E-3</v>
      </c>
      <c r="D52" s="7">
        <v>95671.5</v>
      </c>
      <c r="E52" s="7">
        <v>240.7</v>
      </c>
      <c r="F52" s="5">
        <v>31.22</v>
      </c>
      <c r="G52" t="s">
        <v>12</v>
      </c>
      <c r="H52">
        <v>45</v>
      </c>
      <c r="I52" s="6">
        <v>1.787E-3</v>
      </c>
      <c r="J52" s="6">
        <v>1.786E-3</v>
      </c>
      <c r="K52" s="7">
        <v>97453.3</v>
      </c>
      <c r="L52" s="7">
        <v>174</v>
      </c>
      <c r="M52" s="5">
        <v>35.729999999999997</v>
      </c>
    </row>
    <row r="53" spans="1:13">
      <c r="A53">
        <v>46</v>
      </c>
      <c r="B53" s="6">
        <v>2.7100000000000002E-3</v>
      </c>
      <c r="C53" s="6">
        <v>2.7060000000000001E-3</v>
      </c>
      <c r="D53" s="7">
        <v>95430.8</v>
      </c>
      <c r="E53" s="7">
        <v>258.3</v>
      </c>
      <c r="F53" s="5">
        <v>30.3</v>
      </c>
      <c r="G53" t="s">
        <v>12</v>
      </c>
      <c r="H53">
        <v>46</v>
      </c>
      <c r="I53" s="6">
        <v>1.895E-3</v>
      </c>
      <c r="J53" s="6">
        <v>1.8929999999999999E-3</v>
      </c>
      <c r="K53" s="7">
        <v>97279.3</v>
      </c>
      <c r="L53" s="7">
        <v>184.2</v>
      </c>
      <c r="M53" s="5">
        <v>34.79</v>
      </c>
    </row>
    <row r="54" spans="1:13">
      <c r="A54">
        <v>47</v>
      </c>
      <c r="B54" s="6">
        <v>3.0019999999999999E-3</v>
      </c>
      <c r="C54" s="6">
        <v>2.9970000000000001E-3</v>
      </c>
      <c r="D54" s="7">
        <v>95172.6</v>
      </c>
      <c r="E54" s="7">
        <v>285.3</v>
      </c>
      <c r="F54" s="5">
        <v>29.38</v>
      </c>
      <c r="G54" t="s">
        <v>12</v>
      </c>
      <c r="H54">
        <v>47</v>
      </c>
      <c r="I54" s="6">
        <v>2.0960000000000002E-3</v>
      </c>
      <c r="J54" s="6">
        <v>2.0929999999999998E-3</v>
      </c>
      <c r="K54" s="7">
        <v>97095.1</v>
      </c>
      <c r="L54" s="7">
        <v>203.3</v>
      </c>
      <c r="M54" s="5">
        <v>33.85</v>
      </c>
    </row>
    <row r="55" spans="1:13">
      <c r="A55">
        <v>48</v>
      </c>
      <c r="B55" s="6">
        <v>3.3930000000000002E-3</v>
      </c>
      <c r="C55" s="6">
        <v>3.3869999999999998E-3</v>
      </c>
      <c r="D55" s="7">
        <v>94887.3</v>
      </c>
      <c r="E55" s="7">
        <v>321.39999999999998</v>
      </c>
      <c r="F55" s="5">
        <v>28.47</v>
      </c>
      <c r="G55" t="s">
        <v>12</v>
      </c>
      <c r="H55">
        <v>48</v>
      </c>
      <c r="I55" s="6">
        <v>2.274E-3</v>
      </c>
      <c r="J55" s="6">
        <v>2.2720000000000001E-3</v>
      </c>
      <c r="K55" s="7">
        <v>96891.8</v>
      </c>
      <c r="L55" s="7">
        <v>220.1</v>
      </c>
      <c r="M55" s="5">
        <v>32.92</v>
      </c>
    </row>
    <row r="56" spans="1:13">
      <c r="A56">
        <v>49</v>
      </c>
      <c r="B56" s="6">
        <v>3.8609999999999998E-3</v>
      </c>
      <c r="C56" s="6">
        <v>3.8530000000000001E-3</v>
      </c>
      <c r="D56" s="7">
        <v>94565.9</v>
      </c>
      <c r="E56" s="7">
        <v>364.4</v>
      </c>
      <c r="F56" s="5">
        <v>27.56</v>
      </c>
      <c r="G56" t="s">
        <v>12</v>
      </c>
      <c r="H56">
        <v>49</v>
      </c>
      <c r="I56" s="6">
        <v>2.5179999999999998E-3</v>
      </c>
      <c r="J56" s="6">
        <v>2.5149999999999999E-3</v>
      </c>
      <c r="K56" s="7">
        <v>96671.7</v>
      </c>
      <c r="L56" s="7">
        <v>243.1</v>
      </c>
      <c r="M56" s="5">
        <v>32</v>
      </c>
    </row>
    <row r="57" spans="1:13">
      <c r="A57">
        <v>50</v>
      </c>
      <c r="B57" s="6">
        <v>4.3179999999999998E-3</v>
      </c>
      <c r="C57" s="6">
        <v>4.3090000000000003E-3</v>
      </c>
      <c r="D57" s="7">
        <v>94201.5</v>
      </c>
      <c r="E57" s="7">
        <v>405.9</v>
      </c>
      <c r="F57" s="5">
        <v>26.67</v>
      </c>
      <c r="G57" t="s">
        <v>12</v>
      </c>
      <c r="H57">
        <v>50</v>
      </c>
      <c r="I57" s="6">
        <v>2.898E-3</v>
      </c>
      <c r="J57" s="6">
        <v>2.8939999999999999E-3</v>
      </c>
      <c r="K57" s="7">
        <v>96428.6</v>
      </c>
      <c r="L57" s="7">
        <v>279</v>
      </c>
      <c r="M57" s="5">
        <v>31.08</v>
      </c>
    </row>
    <row r="58" spans="1:13">
      <c r="A58">
        <v>51</v>
      </c>
      <c r="B58" s="6">
        <v>4.7959999999999999E-3</v>
      </c>
      <c r="C58" s="6">
        <v>4.7840000000000001E-3</v>
      </c>
      <c r="D58" s="7">
        <v>93795.6</v>
      </c>
      <c r="E58" s="7">
        <v>448.7</v>
      </c>
      <c r="F58" s="5">
        <v>25.78</v>
      </c>
      <c r="G58" t="s">
        <v>12</v>
      </c>
      <c r="H58">
        <v>51</v>
      </c>
      <c r="I58" s="6">
        <v>3.1059999999999998E-3</v>
      </c>
      <c r="J58" s="6">
        <v>3.101E-3</v>
      </c>
      <c r="K58" s="7">
        <v>96149.6</v>
      </c>
      <c r="L58" s="7">
        <v>298.10000000000002</v>
      </c>
      <c r="M58" s="5">
        <v>30.17</v>
      </c>
    </row>
    <row r="59" spans="1:13">
      <c r="A59">
        <v>52</v>
      </c>
      <c r="B59" s="6">
        <v>5.4440000000000001E-3</v>
      </c>
      <c r="C59" s="6">
        <v>5.4289999999999998E-3</v>
      </c>
      <c r="D59" s="7">
        <v>93346.9</v>
      </c>
      <c r="E59" s="7">
        <v>506.8</v>
      </c>
      <c r="F59" s="5">
        <v>24.9</v>
      </c>
      <c r="G59" t="s">
        <v>12</v>
      </c>
      <c r="H59">
        <v>52</v>
      </c>
      <c r="I59" s="6">
        <v>3.4759999999999999E-3</v>
      </c>
      <c r="J59" s="6">
        <v>3.47E-3</v>
      </c>
      <c r="K59" s="7">
        <v>95851.4</v>
      </c>
      <c r="L59" s="7">
        <v>332.6</v>
      </c>
      <c r="M59" s="5">
        <v>29.26</v>
      </c>
    </row>
    <row r="60" spans="1:13">
      <c r="A60">
        <v>53</v>
      </c>
      <c r="B60" s="6">
        <v>6.169E-3</v>
      </c>
      <c r="C60" s="6">
        <v>6.1500000000000001E-3</v>
      </c>
      <c r="D60" s="7">
        <v>92840.1</v>
      </c>
      <c r="E60" s="7">
        <v>571</v>
      </c>
      <c r="F60" s="5">
        <v>24.04</v>
      </c>
      <c r="G60" t="s">
        <v>12</v>
      </c>
      <c r="H60">
        <v>53</v>
      </c>
      <c r="I60" s="6">
        <v>3.888E-3</v>
      </c>
      <c r="J60" s="6">
        <v>3.8809999999999999E-3</v>
      </c>
      <c r="K60" s="7">
        <v>95518.9</v>
      </c>
      <c r="L60" s="7">
        <v>370.7</v>
      </c>
      <c r="M60" s="5">
        <v>28.36</v>
      </c>
    </row>
    <row r="61" spans="1:13">
      <c r="A61">
        <v>54</v>
      </c>
      <c r="B61" s="6">
        <v>6.6490000000000004E-3</v>
      </c>
      <c r="C61" s="6">
        <v>6.6270000000000001E-3</v>
      </c>
      <c r="D61" s="7">
        <v>92269.1</v>
      </c>
      <c r="E61" s="7">
        <v>611.5</v>
      </c>
      <c r="F61" s="5">
        <v>23.18</v>
      </c>
      <c r="G61" t="s">
        <v>12</v>
      </c>
      <c r="H61">
        <v>54</v>
      </c>
      <c r="I61" s="6">
        <v>4.1269999999999996E-3</v>
      </c>
      <c r="J61" s="6">
        <v>4.1180000000000001E-3</v>
      </c>
      <c r="K61" s="7">
        <v>95148.2</v>
      </c>
      <c r="L61" s="7">
        <v>391.9</v>
      </c>
      <c r="M61" s="5">
        <v>27.47</v>
      </c>
    </row>
    <row r="62" spans="1:13">
      <c r="A62">
        <v>55</v>
      </c>
      <c r="B62" s="6">
        <v>7.332E-3</v>
      </c>
      <c r="C62" s="6">
        <v>7.3049999999999999E-3</v>
      </c>
      <c r="D62" s="7">
        <v>91657.600000000006</v>
      </c>
      <c r="E62" s="7">
        <v>669.6</v>
      </c>
      <c r="F62" s="5">
        <v>22.33</v>
      </c>
      <c r="G62" t="s">
        <v>12</v>
      </c>
      <c r="H62">
        <v>55</v>
      </c>
      <c r="I62" s="6">
        <v>4.5319999999999996E-3</v>
      </c>
      <c r="J62" s="6">
        <v>4.522E-3</v>
      </c>
      <c r="K62" s="7">
        <v>94756.3</v>
      </c>
      <c r="L62" s="7">
        <v>428.5</v>
      </c>
      <c r="M62" s="5">
        <v>26.58</v>
      </c>
    </row>
    <row r="63" spans="1:13">
      <c r="A63">
        <v>56</v>
      </c>
      <c r="B63" s="6">
        <v>8.1320000000000003E-3</v>
      </c>
      <c r="C63" s="6">
        <v>8.0990000000000003E-3</v>
      </c>
      <c r="D63" s="7">
        <v>90988.1</v>
      </c>
      <c r="E63" s="7">
        <v>737</v>
      </c>
      <c r="F63" s="5">
        <v>21.49</v>
      </c>
      <c r="G63" t="s">
        <v>12</v>
      </c>
      <c r="H63">
        <v>56</v>
      </c>
      <c r="I63" s="6">
        <v>4.8970000000000003E-3</v>
      </c>
      <c r="J63" s="6">
        <v>4.8849999999999996E-3</v>
      </c>
      <c r="K63" s="7">
        <v>94327.8</v>
      </c>
      <c r="L63" s="7">
        <v>460.8</v>
      </c>
      <c r="M63" s="5">
        <v>25.7</v>
      </c>
    </row>
    <row r="64" spans="1:13">
      <c r="A64">
        <v>57</v>
      </c>
      <c r="B64" s="6">
        <v>9.3740000000000004E-3</v>
      </c>
      <c r="C64" s="6">
        <v>9.3310000000000008E-3</v>
      </c>
      <c r="D64" s="7">
        <v>90251.1</v>
      </c>
      <c r="E64" s="7">
        <v>842.1</v>
      </c>
      <c r="F64" s="5">
        <v>20.66</v>
      </c>
      <c r="G64" t="s">
        <v>12</v>
      </c>
      <c r="H64">
        <v>57</v>
      </c>
      <c r="I64" s="6">
        <v>5.457E-3</v>
      </c>
      <c r="J64" s="6">
        <v>5.4419999999999998E-3</v>
      </c>
      <c r="K64" s="7">
        <v>93867.1</v>
      </c>
      <c r="L64" s="7">
        <v>510.8</v>
      </c>
      <c r="M64" s="5">
        <v>24.82</v>
      </c>
    </row>
    <row r="65" spans="1:13">
      <c r="A65">
        <v>58</v>
      </c>
      <c r="B65" s="6">
        <v>1.0142E-2</v>
      </c>
      <c r="C65" s="6">
        <v>1.009E-2</v>
      </c>
      <c r="D65" s="7">
        <v>89409</v>
      </c>
      <c r="E65" s="7">
        <v>902.2</v>
      </c>
      <c r="F65" s="5">
        <v>19.850000000000001</v>
      </c>
      <c r="G65" t="s">
        <v>12</v>
      </c>
      <c r="H65">
        <v>58</v>
      </c>
      <c r="I65" s="6">
        <v>5.9959999999999996E-3</v>
      </c>
      <c r="J65" s="6">
        <v>5.9779999999999998E-3</v>
      </c>
      <c r="K65" s="7">
        <v>93356.2</v>
      </c>
      <c r="L65" s="7">
        <v>558.1</v>
      </c>
      <c r="M65" s="5">
        <v>23.95</v>
      </c>
    </row>
    <row r="66" spans="1:13">
      <c r="A66">
        <v>59</v>
      </c>
      <c r="B66" s="6">
        <v>1.1355000000000001E-2</v>
      </c>
      <c r="C66" s="6">
        <v>1.129E-2</v>
      </c>
      <c r="D66" s="7">
        <v>88506.8</v>
      </c>
      <c r="E66" s="7">
        <v>999.3</v>
      </c>
      <c r="F66" s="5">
        <v>19.05</v>
      </c>
      <c r="G66" t="s">
        <v>12</v>
      </c>
      <c r="H66">
        <v>59</v>
      </c>
      <c r="I66" s="6">
        <v>6.8100000000000001E-3</v>
      </c>
      <c r="J66" s="6">
        <v>6.7869999999999996E-3</v>
      </c>
      <c r="K66" s="7">
        <v>92798.2</v>
      </c>
      <c r="L66" s="7">
        <v>629.79999999999995</v>
      </c>
      <c r="M66" s="5">
        <v>23.1</v>
      </c>
    </row>
    <row r="67" spans="1:13">
      <c r="A67">
        <v>60</v>
      </c>
      <c r="B67" s="6">
        <v>1.2813E-2</v>
      </c>
      <c r="C67" s="6">
        <v>1.2732E-2</v>
      </c>
      <c r="D67" s="7">
        <v>87507.6</v>
      </c>
      <c r="E67" s="7">
        <v>1114.0999999999999</v>
      </c>
      <c r="F67" s="5">
        <v>18.260000000000002</v>
      </c>
      <c r="G67" t="s">
        <v>12</v>
      </c>
      <c r="H67">
        <v>60</v>
      </c>
      <c r="I67" s="6">
        <v>7.5259999999999997E-3</v>
      </c>
      <c r="J67" s="6">
        <v>7.4980000000000003E-3</v>
      </c>
      <c r="K67" s="7">
        <v>92168.3</v>
      </c>
      <c r="L67" s="7">
        <v>691.1</v>
      </c>
      <c r="M67" s="5">
        <v>22.25</v>
      </c>
    </row>
    <row r="68" spans="1:13">
      <c r="A68">
        <v>61</v>
      </c>
      <c r="B68" s="6">
        <v>1.4331E-2</v>
      </c>
      <c r="C68" s="6">
        <v>1.4229E-2</v>
      </c>
      <c r="D68" s="7">
        <v>86393.4</v>
      </c>
      <c r="E68" s="7">
        <v>1229.3</v>
      </c>
      <c r="F68" s="5">
        <v>17.489999999999998</v>
      </c>
      <c r="G68" t="s">
        <v>12</v>
      </c>
      <c r="H68">
        <v>61</v>
      </c>
      <c r="I68" s="6">
        <v>8.4860000000000005E-3</v>
      </c>
      <c r="J68" s="6">
        <v>8.4499999999999992E-3</v>
      </c>
      <c r="K68" s="7">
        <v>91477.3</v>
      </c>
      <c r="L68" s="7">
        <v>773</v>
      </c>
      <c r="M68" s="5">
        <v>21.41</v>
      </c>
    </row>
    <row r="69" spans="1:13">
      <c r="A69">
        <v>62</v>
      </c>
      <c r="B69" s="6">
        <v>1.6022999999999999E-2</v>
      </c>
      <c r="C69" s="6">
        <v>1.5894999999999999E-2</v>
      </c>
      <c r="D69" s="7">
        <v>85164.2</v>
      </c>
      <c r="E69" s="7">
        <v>1353.7</v>
      </c>
      <c r="F69" s="5">
        <v>16.739999999999998</v>
      </c>
      <c r="G69" t="s">
        <v>12</v>
      </c>
      <c r="H69">
        <v>62</v>
      </c>
      <c r="I69" s="6">
        <v>9.3830000000000007E-3</v>
      </c>
      <c r="J69" s="6">
        <v>9.3390000000000001E-3</v>
      </c>
      <c r="K69" s="7">
        <v>90704.3</v>
      </c>
      <c r="L69" s="7">
        <v>847.1</v>
      </c>
      <c r="M69" s="5">
        <v>20.59</v>
      </c>
    </row>
    <row r="70" spans="1:13">
      <c r="A70">
        <v>63</v>
      </c>
      <c r="B70" s="6">
        <v>1.7777999999999999E-2</v>
      </c>
      <c r="C70" s="6">
        <v>1.7621000000000001E-2</v>
      </c>
      <c r="D70" s="7">
        <v>83810.399999999994</v>
      </c>
      <c r="E70" s="7">
        <v>1476.9</v>
      </c>
      <c r="F70" s="5">
        <v>16</v>
      </c>
      <c r="G70" t="s">
        <v>12</v>
      </c>
      <c r="H70">
        <v>63</v>
      </c>
      <c r="I70" s="6">
        <v>1.0511E-2</v>
      </c>
      <c r="J70" s="6">
        <v>1.0456E-2</v>
      </c>
      <c r="K70" s="7">
        <v>89857.2</v>
      </c>
      <c r="L70" s="7">
        <v>939.5</v>
      </c>
      <c r="M70" s="5">
        <v>19.78</v>
      </c>
    </row>
    <row r="71" spans="1:13">
      <c r="A71">
        <v>64</v>
      </c>
      <c r="B71" s="6">
        <v>2.0379999999999999E-2</v>
      </c>
      <c r="C71" s="6">
        <v>2.0174000000000001E-2</v>
      </c>
      <c r="D71" s="7">
        <v>82333.600000000006</v>
      </c>
      <c r="E71" s="7">
        <v>1661</v>
      </c>
      <c r="F71" s="5">
        <v>15.28</v>
      </c>
      <c r="G71" t="s">
        <v>12</v>
      </c>
      <c r="H71">
        <v>64</v>
      </c>
      <c r="I71" s="6">
        <v>1.1415E-2</v>
      </c>
      <c r="J71" s="6">
        <v>1.1350000000000001E-2</v>
      </c>
      <c r="K71" s="7">
        <v>88917.7</v>
      </c>
      <c r="L71" s="7">
        <v>1009.2</v>
      </c>
      <c r="M71" s="5">
        <v>18.989999999999998</v>
      </c>
    </row>
    <row r="72" spans="1:13">
      <c r="A72">
        <v>65</v>
      </c>
      <c r="B72" s="6">
        <v>2.2693999999999999E-2</v>
      </c>
      <c r="C72" s="6">
        <v>2.2439000000000001E-2</v>
      </c>
      <c r="D72" s="7">
        <v>80672.5</v>
      </c>
      <c r="E72" s="7">
        <v>1810.2</v>
      </c>
      <c r="F72" s="5">
        <v>14.58</v>
      </c>
      <c r="G72" t="s">
        <v>12</v>
      </c>
      <c r="H72">
        <v>65</v>
      </c>
      <c r="I72" s="6">
        <v>1.3244000000000001E-2</v>
      </c>
      <c r="J72" s="6">
        <v>1.3157E-2</v>
      </c>
      <c r="K72" s="7">
        <v>87908.5</v>
      </c>
      <c r="L72" s="7">
        <v>1156.5999999999999</v>
      </c>
      <c r="M72" s="5">
        <v>18.2</v>
      </c>
    </row>
    <row r="73" spans="1:13">
      <c r="A73">
        <v>66</v>
      </c>
      <c r="B73" s="6">
        <v>2.537E-2</v>
      </c>
      <c r="C73" s="6">
        <v>2.5052000000000001E-2</v>
      </c>
      <c r="D73" s="7">
        <v>78862.3</v>
      </c>
      <c r="E73" s="7">
        <v>1975.7</v>
      </c>
      <c r="F73" s="5">
        <v>13.91</v>
      </c>
      <c r="G73" t="s">
        <v>12</v>
      </c>
      <c r="H73">
        <v>66</v>
      </c>
      <c r="I73" s="6">
        <v>1.4604000000000001E-2</v>
      </c>
      <c r="J73" s="6">
        <v>1.4498E-2</v>
      </c>
      <c r="K73" s="7">
        <v>86751.9</v>
      </c>
      <c r="L73" s="7">
        <v>1257.8</v>
      </c>
      <c r="M73" s="5">
        <v>17.43</v>
      </c>
    </row>
    <row r="74" spans="1:13">
      <c r="A74">
        <v>67</v>
      </c>
      <c r="B74" s="6">
        <v>2.8472999999999998E-2</v>
      </c>
      <c r="C74" s="6">
        <v>2.8074000000000002E-2</v>
      </c>
      <c r="D74" s="7">
        <v>76886.600000000006</v>
      </c>
      <c r="E74" s="7">
        <v>2158.5</v>
      </c>
      <c r="F74" s="5">
        <v>13.25</v>
      </c>
      <c r="G74" t="s">
        <v>12</v>
      </c>
      <c r="H74">
        <v>67</v>
      </c>
      <c r="I74" s="6">
        <v>1.5873000000000002E-2</v>
      </c>
      <c r="J74" s="6">
        <v>1.5748000000000002E-2</v>
      </c>
      <c r="K74" s="7">
        <v>85494.1</v>
      </c>
      <c r="L74" s="7">
        <v>1346.4</v>
      </c>
      <c r="M74" s="5">
        <v>16.68</v>
      </c>
    </row>
    <row r="75" spans="1:13">
      <c r="A75">
        <v>68</v>
      </c>
      <c r="B75" s="6">
        <v>3.0988000000000002E-2</v>
      </c>
      <c r="C75" s="6">
        <v>3.0515E-2</v>
      </c>
      <c r="D75" s="7">
        <v>74728.100000000006</v>
      </c>
      <c r="E75" s="7">
        <v>2280.4</v>
      </c>
      <c r="F75" s="5">
        <v>12.62</v>
      </c>
      <c r="G75" t="s">
        <v>12</v>
      </c>
      <c r="H75">
        <v>68</v>
      </c>
      <c r="I75" s="6">
        <v>1.7729999999999999E-2</v>
      </c>
      <c r="J75" s="6">
        <v>1.7575E-2</v>
      </c>
      <c r="K75" s="7">
        <v>84147.7</v>
      </c>
      <c r="L75" s="7">
        <v>1478.9</v>
      </c>
      <c r="M75" s="5">
        <v>15.94</v>
      </c>
    </row>
    <row r="76" spans="1:13">
      <c r="A76">
        <v>69</v>
      </c>
      <c r="B76" s="6">
        <v>3.4252999999999999E-2</v>
      </c>
      <c r="C76" s="6">
        <v>3.3676999999999999E-2</v>
      </c>
      <c r="D76" s="7">
        <v>72447.8</v>
      </c>
      <c r="E76" s="7">
        <v>2439.8000000000002</v>
      </c>
      <c r="F76" s="5">
        <v>12</v>
      </c>
      <c r="G76" t="s">
        <v>12</v>
      </c>
      <c r="H76">
        <v>69</v>
      </c>
      <c r="I76" s="6">
        <v>1.9559E-2</v>
      </c>
      <c r="J76" s="6">
        <v>1.9369999999999998E-2</v>
      </c>
      <c r="K76" s="7">
        <v>82668.899999999994</v>
      </c>
      <c r="L76" s="7">
        <v>1601.3</v>
      </c>
      <c r="M76" s="5">
        <v>15.22</v>
      </c>
    </row>
    <row r="77" spans="1:13">
      <c r="A77">
        <v>70</v>
      </c>
      <c r="B77" s="6">
        <v>3.7998999999999998E-2</v>
      </c>
      <c r="C77" s="6">
        <v>3.7289999999999997E-2</v>
      </c>
      <c r="D77" s="7">
        <v>70008</v>
      </c>
      <c r="E77" s="7">
        <v>2610.6</v>
      </c>
      <c r="F77" s="5">
        <v>11.4</v>
      </c>
      <c r="G77" t="s">
        <v>12</v>
      </c>
      <c r="H77">
        <v>70</v>
      </c>
      <c r="I77" s="6">
        <v>2.1984E-2</v>
      </c>
      <c r="J77" s="6">
        <v>2.1745E-2</v>
      </c>
      <c r="K77" s="7">
        <v>81067.600000000006</v>
      </c>
      <c r="L77" s="7">
        <v>1762.8</v>
      </c>
      <c r="M77" s="5">
        <v>14.51</v>
      </c>
    </row>
    <row r="78" spans="1:13">
      <c r="A78">
        <v>71</v>
      </c>
      <c r="B78" s="6">
        <v>4.2167000000000003E-2</v>
      </c>
      <c r="C78" s="6">
        <v>4.1295999999999999E-2</v>
      </c>
      <c r="D78" s="7">
        <v>67397.399999999994</v>
      </c>
      <c r="E78" s="7">
        <v>2783.2</v>
      </c>
      <c r="F78" s="5">
        <v>10.82</v>
      </c>
      <c r="G78" t="s">
        <v>12</v>
      </c>
      <c r="H78">
        <v>71</v>
      </c>
      <c r="I78" s="6">
        <v>2.4055E-2</v>
      </c>
      <c r="J78" s="6">
        <v>2.3768999999999998E-2</v>
      </c>
      <c r="K78" s="7">
        <v>79304.800000000003</v>
      </c>
      <c r="L78" s="7">
        <v>1885</v>
      </c>
      <c r="M78" s="5">
        <v>13.82</v>
      </c>
    </row>
    <row r="79" spans="1:13">
      <c r="A79">
        <v>72</v>
      </c>
      <c r="B79" s="6">
        <v>4.5932000000000001E-2</v>
      </c>
      <c r="C79" s="6">
        <v>4.4901000000000003E-2</v>
      </c>
      <c r="D79" s="7">
        <v>64614.1</v>
      </c>
      <c r="E79" s="7">
        <v>2901.3</v>
      </c>
      <c r="F79" s="5">
        <v>10.27</v>
      </c>
      <c r="G79" t="s">
        <v>12</v>
      </c>
      <c r="H79">
        <v>72</v>
      </c>
      <c r="I79" s="6">
        <v>2.6547000000000001E-2</v>
      </c>
      <c r="J79" s="6">
        <v>2.6199E-2</v>
      </c>
      <c r="K79" s="7">
        <v>77419.8</v>
      </c>
      <c r="L79" s="7">
        <v>2028.4</v>
      </c>
      <c r="M79" s="5">
        <v>13.14</v>
      </c>
    </row>
    <row r="80" spans="1:13">
      <c r="A80">
        <v>73</v>
      </c>
      <c r="B80" s="6">
        <v>5.0632000000000003E-2</v>
      </c>
      <c r="C80" s="6">
        <v>4.9381000000000001E-2</v>
      </c>
      <c r="D80" s="7">
        <v>61712.9</v>
      </c>
      <c r="E80" s="7">
        <v>3047.5</v>
      </c>
      <c r="F80" s="5">
        <v>9.73</v>
      </c>
      <c r="G80" t="s">
        <v>12</v>
      </c>
      <c r="H80">
        <v>73</v>
      </c>
      <c r="I80" s="6">
        <v>2.9107000000000001E-2</v>
      </c>
      <c r="J80" s="6">
        <v>2.8688999999999999E-2</v>
      </c>
      <c r="K80" s="7">
        <v>75391.399999999994</v>
      </c>
      <c r="L80" s="7">
        <v>2162.9</v>
      </c>
      <c r="M80" s="5">
        <v>12.48</v>
      </c>
    </row>
    <row r="81" spans="1:13">
      <c r="A81">
        <v>74</v>
      </c>
      <c r="B81" s="6">
        <v>5.5130999999999999E-2</v>
      </c>
      <c r="C81" s="6">
        <v>5.3651999999999998E-2</v>
      </c>
      <c r="D81" s="7">
        <v>58665.4</v>
      </c>
      <c r="E81" s="7">
        <v>3147.5</v>
      </c>
      <c r="F81" s="5">
        <v>9.2100000000000009</v>
      </c>
      <c r="G81" t="s">
        <v>12</v>
      </c>
      <c r="H81">
        <v>74</v>
      </c>
      <c r="I81" s="6">
        <v>3.2059999999999998E-2</v>
      </c>
      <c r="J81" s="6">
        <v>3.1553999999999999E-2</v>
      </c>
      <c r="K81" s="7">
        <v>73228.5</v>
      </c>
      <c r="L81" s="7">
        <v>2310.6</v>
      </c>
      <c r="M81" s="5">
        <v>11.84</v>
      </c>
    </row>
    <row r="82" spans="1:13">
      <c r="A82">
        <v>75</v>
      </c>
      <c r="B82" s="6">
        <v>6.0457999999999998E-2</v>
      </c>
      <c r="C82" s="6">
        <v>5.8684E-2</v>
      </c>
      <c r="D82" s="7">
        <v>55517.9</v>
      </c>
      <c r="E82" s="7">
        <v>3258</v>
      </c>
      <c r="F82" s="5">
        <v>8.6999999999999993</v>
      </c>
      <c r="G82" t="s">
        <v>12</v>
      </c>
      <c r="H82">
        <v>75</v>
      </c>
      <c r="I82" s="6">
        <v>3.5198E-2</v>
      </c>
      <c r="J82" s="6">
        <v>3.4589000000000002E-2</v>
      </c>
      <c r="K82" s="7">
        <v>70917.8</v>
      </c>
      <c r="L82" s="7">
        <v>2453</v>
      </c>
      <c r="M82" s="5">
        <v>11.21</v>
      </c>
    </row>
    <row r="83" spans="1:13">
      <c r="A83">
        <v>76</v>
      </c>
      <c r="B83" s="6">
        <v>6.7697999999999994E-2</v>
      </c>
      <c r="C83" s="6">
        <v>6.5481999999999999E-2</v>
      </c>
      <c r="D83" s="7">
        <v>52259.9</v>
      </c>
      <c r="E83" s="7">
        <v>3422.1</v>
      </c>
      <c r="F83" s="5">
        <v>8.2100000000000009</v>
      </c>
      <c r="G83" t="s">
        <v>12</v>
      </c>
      <c r="H83">
        <v>76</v>
      </c>
      <c r="I83" s="6">
        <v>3.9572000000000003E-2</v>
      </c>
      <c r="J83" s="6">
        <v>3.8803999999999998E-2</v>
      </c>
      <c r="K83" s="7">
        <v>68464.899999999994</v>
      </c>
      <c r="L83" s="7">
        <v>2656.7</v>
      </c>
      <c r="M83" s="5">
        <v>10.59</v>
      </c>
    </row>
    <row r="84" spans="1:13">
      <c r="A84">
        <v>77</v>
      </c>
      <c r="B84" s="6">
        <v>7.3675000000000004E-2</v>
      </c>
      <c r="C84" s="6">
        <v>7.1057999999999996E-2</v>
      </c>
      <c r="D84" s="7">
        <v>48837.8</v>
      </c>
      <c r="E84" s="7">
        <v>3470.3</v>
      </c>
      <c r="F84" s="5">
        <v>7.75</v>
      </c>
      <c r="G84" t="s">
        <v>12</v>
      </c>
      <c r="H84">
        <v>77</v>
      </c>
      <c r="I84" s="6">
        <v>4.3708999999999998E-2</v>
      </c>
      <c r="J84" s="6">
        <v>4.2774E-2</v>
      </c>
      <c r="K84" s="7">
        <v>65808.100000000006</v>
      </c>
      <c r="L84" s="7">
        <v>2814.9</v>
      </c>
      <c r="M84" s="5">
        <v>10</v>
      </c>
    </row>
    <row r="85" spans="1:13">
      <c r="A85">
        <v>78</v>
      </c>
      <c r="B85" s="6">
        <v>8.1686999999999996E-2</v>
      </c>
      <c r="C85" s="6">
        <v>7.8480999999999995E-2</v>
      </c>
      <c r="D85" s="7">
        <v>45367.5</v>
      </c>
      <c r="E85" s="7">
        <v>3560.5</v>
      </c>
      <c r="F85" s="5">
        <v>7.31</v>
      </c>
      <c r="G85" t="s">
        <v>12</v>
      </c>
      <c r="H85">
        <v>78</v>
      </c>
      <c r="I85" s="6">
        <v>4.8120999999999997E-2</v>
      </c>
      <c r="J85" s="6">
        <v>4.6989999999999997E-2</v>
      </c>
      <c r="K85" s="7">
        <v>62993.2</v>
      </c>
      <c r="L85" s="7">
        <v>2960.1</v>
      </c>
      <c r="M85" s="5">
        <v>9.42</v>
      </c>
    </row>
    <row r="86" spans="1:13">
      <c r="A86">
        <v>79</v>
      </c>
      <c r="B86" s="6">
        <v>8.9690000000000006E-2</v>
      </c>
      <c r="C86" s="6">
        <v>8.584E-2</v>
      </c>
      <c r="D86" s="7">
        <v>41807</v>
      </c>
      <c r="E86" s="7">
        <v>3588.7</v>
      </c>
      <c r="F86" s="5">
        <v>6.89</v>
      </c>
      <c r="G86" t="s">
        <v>12</v>
      </c>
      <c r="H86">
        <v>79</v>
      </c>
      <c r="I86" s="6">
        <v>5.3413000000000002E-2</v>
      </c>
      <c r="J86" s="6">
        <v>5.2023E-2</v>
      </c>
      <c r="K86" s="7">
        <v>60033.2</v>
      </c>
      <c r="L86" s="7">
        <v>3123.1</v>
      </c>
      <c r="M86" s="5">
        <v>8.86</v>
      </c>
    </row>
    <row r="87" spans="1:13">
      <c r="A87">
        <v>80</v>
      </c>
      <c r="B87" s="6">
        <v>9.7802E-2</v>
      </c>
      <c r="C87" s="6">
        <v>9.3242000000000005E-2</v>
      </c>
      <c r="D87" s="7">
        <v>38218.300000000003</v>
      </c>
      <c r="E87" s="7">
        <v>3563.6</v>
      </c>
      <c r="F87" s="5">
        <v>6.49</v>
      </c>
      <c r="G87" t="s">
        <v>12</v>
      </c>
      <c r="H87">
        <v>80</v>
      </c>
      <c r="I87" s="6">
        <v>6.0220999999999997E-2</v>
      </c>
      <c r="J87" s="6">
        <v>5.8460999999999999E-2</v>
      </c>
      <c r="K87" s="7">
        <v>56910</v>
      </c>
      <c r="L87" s="7">
        <v>3327</v>
      </c>
      <c r="M87" s="5">
        <v>8.32</v>
      </c>
    </row>
    <row r="88" spans="1:13">
      <c r="A88">
        <v>81</v>
      </c>
      <c r="B88" s="6">
        <v>0.106695</v>
      </c>
      <c r="C88" s="6">
        <v>0.10129100000000001</v>
      </c>
      <c r="D88" s="7">
        <v>34654.699999999997</v>
      </c>
      <c r="E88" s="7">
        <v>3510.2</v>
      </c>
      <c r="F88" s="5">
        <v>6.1</v>
      </c>
      <c r="G88" t="s">
        <v>12</v>
      </c>
      <c r="H88">
        <v>81</v>
      </c>
      <c r="I88" s="6">
        <v>6.6844000000000001E-2</v>
      </c>
      <c r="J88" s="6">
        <v>6.4682000000000003E-2</v>
      </c>
      <c r="K88" s="7">
        <v>53583</v>
      </c>
      <c r="L88" s="7">
        <v>3465.9</v>
      </c>
      <c r="M88" s="5">
        <v>7.81</v>
      </c>
    </row>
    <row r="89" spans="1:13">
      <c r="A89">
        <v>82</v>
      </c>
      <c r="B89" s="6">
        <v>0.11813800000000001</v>
      </c>
      <c r="C89" s="6">
        <v>0.111549</v>
      </c>
      <c r="D89" s="7">
        <v>31144.5</v>
      </c>
      <c r="E89" s="7">
        <v>3474.1</v>
      </c>
      <c r="F89" s="5">
        <v>5.73</v>
      </c>
      <c r="G89" t="s">
        <v>12</v>
      </c>
      <c r="H89">
        <v>82</v>
      </c>
      <c r="I89" s="6">
        <v>7.4968000000000007E-2</v>
      </c>
      <c r="J89" s="6">
        <v>7.2259000000000004E-2</v>
      </c>
      <c r="K89" s="7">
        <v>50117.1</v>
      </c>
      <c r="L89" s="7">
        <v>3621.4</v>
      </c>
      <c r="M89" s="5">
        <v>7.31</v>
      </c>
    </row>
    <row r="90" spans="1:13">
      <c r="A90">
        <v>83</v>
      </c>
      <c r="B90" s="6">
        <v>0.129025</v>
      </c>
      <c r="C90" s="6">
        <v>0.12120599999999999</v>
      </c>
      <c r="D90" s="7">
        <v>27670.400000000001</v>
      </c>
      <c r="E90" s="7">
        <v>3353.8</v>
      </c>
      <c r="F90" s="5">
        <v>5.39</v>
      </c>
      <c r="G90" t="s">
        <v>12</v>
      </c>
      <c r="H90">
        <v>83</v>
      </c>
      <c r="I90" s="6">
        <v>8.344E-2</v>
      </c>
      <c r="J90" s="6">
        <v>8.0098000000000003E-2</v>
      </c>
      <c r="K90" s="7">
        <v>46495.7</v>
      </c>
      <c r="L90" s="7">
        <v>3724.2</v>
      </c>
      <c r="M90" s="5">
        <v>6.84</v>
      </c>
    </row>
    <row r="91" spans="1:13">
      <c r="A91">
        <v>84</v>
      </c>
      <c r="B91" s="6">
        <v>0.14257700000000001</v>
      </c>
      <c r="C91" s="6">
        <v>0.13308900000000001</v>
      </c>
      <c r="D91" s="7">
        <v>24316.6</v>
      </c>
      <c r="E91" s="7">
        <v>3236.3</v>
      </c>
      <c r="F91" s="5">
        <v>5.0599999999999996</v>
      </c>
      <c r="G91" t="s">
        <v>12</v>
      </c>
      <c r="H91">
        <v>84</v>
      </c>
      <c r="I91" s="6">
        <v>9.3312000000000006E-2</v>
      </c>
      <c r="J91" s="6">
        <v>8.9151999999999995E-2</v>
      </c>
      <c r="K91" s="7">
        <v>42771.5</v>
      </c>
      <c r="L91" s="7">
        <v>3813.2</v>
      </c>
      <c r="M91" s="5">
        <v>6.4</v>
      </c>
    </row>
    <row r="92" spans="1:13">
      <c r="A92">
        <v>85</v>
      </c>
      <c r="B92" s="6">
        <v>0.15396000000000001</v>
      </c>
      <c r="C92" s="6">
        <v>0.142956</v>
      </c>
      <c r="D92" s="7">
        <v>21080.3</v>
      </c>
      <c r="E92" s="7">
        <v>3013.5</v>
      </c>
      <c r="F92" s="5">
        <v>4.76</v>
      </c>
      <c r="G92" t="s">
        <v>12</v>
      </c>
      <c r="H92">
        <v>85</v>
      </c>
      <c r="I92" s="6">
        <v>0.103506</v>
      </c>
      <c r="J92" s="6">
        <v>9.8413E-2</v>
      </c>
      <c r="K92" s="7">
        <v>38958.300000000003</v>
      </c>
      <c r="L92" s="7">
        <v>3834</v>
      </c>
      <c r="M92" s="5">
        <v>5.97</v>
      </c>
    </row>
    <row r="93" spans="1:13">
      <c r="A93">
        <v>86</v>
      </c>
      <c r="B93" s="6">
        <v>0.167938</v>
      </c>
      <c r="C93" s="6">
        <v>0.15492900000000001</v>
      </c>
      <c r="D93" s="7">
        <v>18066.7</v>
      </c>
      <c r="E93" s="7">
        <v>2799.1</v>
      </c>
      <c r="F93" s="5">
        <v>4.4800000000000004</v>
      </c>
      <c r="G93" t="s">
        <v>12</v>
      </c>
      <c r="H93">
        <v>86</v>
      </c>
      <c r="I93" s="6">
        <v>0.115013</v>
      </c>
      <c r="J93" s="6">
        <v>0.10875899999999999</v>
      </c>
      <c r="K93" s="7">
        <v>35124.300000000003</v>
      </c>
      <c r="L93" s="7">
        <v>3820.1</v>
      </c>
      <c r="M93" s="5">
        <v>5.57</v>
      </c>
    </row>
    <row r="94" spans="1:13">
      <c r="A94">
        <v>87</v>
      </c>
      <c r="B94" s="6">
        <v>0.18267</v>
      </c>
      <c r="C94" s="6">
        <v>0.167382</v>
      </c>
      <c r="D94" s="7">
        <v>15267.7</v>
      </c>
      <c r="E94" s="7">
        <v>2555.5</v>
      </c>
      <c r="F94" s="5">
        <v>4.2</v>
      </c>
      <c r="G94" t="s">
        <v>12</v>
      </c>
      <c r="H94">
        <v>87</v>
      </c>
      <c r="I94" s="6">
        <v>0.12864300000000001</v>
      </c>
      <c r="J94" s="6">
        <v>0.120869</v>
      </c>
      <c r="K94" s="7">
        <v>31304.2</v>
      </c>
      <c r="L94" s="7">
        <v>3783.7</v>
      </c>
      <c r="M94" s="5">
        <v>5.19</v>
      </c>
    </row>
    <row r="95" spans="1:13">
      <c r="A95">
        <v>88</v>
      </c>
      <c r="B95" s="6">
        <v>0.199852</v>
      </c>
      <c r="C95" s="6">
        <v>0.181696</v>
      </c>
      <c r="D95" s="7">
        <v>12712.2</v>
      </c>
      <c r="E95" s="7">
        <v>2309.6999999999998</v>
      </c>
      <c r="F95" s="5">
        <v>3.95</v>
      </c>
      <c r="G95" t="s">
        <v>12</v>
      </c>
      <c r="H95">
        <v>88</v>
      </c>
      <c r="I95" s="6">
        <v>0.143677</v>
      </c>
      <c r="J95" s="6">
        <v>0.134047</v>
      </c>
      <c r="K95" s="7">
        <v>27520.5</v>
      </c>
      <c r="L95" s="7">
        <v>3689</v>
      </c>
      <c r="M95" s="5">
        <v>4.84</v>
      </c>
    </row>
    <row r="96" spans="1:13">
      <c r="A96">
        <v>89</v>
      </c>
      <c r="B96" s="6">
        <v>0.21504200000000001</v>
      </c>
      <c r="C96" s="6">
        <v>0.194165</v>
      </c>
      <c r="D96" s="7">
        <v>10402.4</v>
      </c>
      <c r="E96" s="7">
        <v>2019.8</v>
      </c>
      <c r="F96" s="5">
        <v>3.71</v>
      </c>
      <c r="G96" t="s">
        <v>12</v>
      </c>
      <c r="H96">
        <v>89</v>
      </c>
      <c r="I96" s="6">
        <v>0.15873000000000001</v>
      </c>
      <c r="J96" s="6">
        <v>0.147059</v>
      </c>
      <c r="K96" s="7">
        <v>23831.5</v>
      </c>
      <c r="L96" s="7">
        <v>3504.6</v>
      </c>
      <c r="M96" s="5">
        <v>4.51</v>
      </c>
    </row>
    <row r="97" spans="1:13">
      <c r="A97">
        <v>90</v>
      </c>
      <c r="B97" s="6">
        <v>0.231432</v>
      </c>
      <c r="C97" s="6">
        <v>0.207429</v>
      </c>
      <c r="D97" s="7">
        <v>8382.6</v>
      </c>
      <c r="E97" s="7">
        <v>1738.8</v>
      </c>
      <c r="F97" s="5">
        <v>3.49</v>
      </c>
      <c r="G97" t="s">
        <v>12</v>
      </c>
      <c r="H97">
        <v>90</v>
      </c>
      <c r="I97" s="6">
        <v>0.17508000000000001</v>
      </c>
      <c r="J97" s="6">
        <v>0.16098699999999999</v>
      </c>
      <c r="K97" s="7">
        <v>20326.900000000001</v>
      </c>
      <c r="L97" s="7">
        <v>3272.4</v>
      </c>
      <c r="M97" s="5">
        <v>4.2</v>
      </c>
    </row>
    <row r="98" spans="1:13">
      <c r="A98">
        <v>91</v>
      </c>
      <c r="B98" s="6">
        <v>0.24412400000000001</v>
      </c>
      <c r="C98" s="6">
        <v>0.21756700000000001</v>
      </c>
      <c r="D98" s="7">
        <v>6643.8</v>
      </c>
      <c r="E98" s="7">
        <v>1445.5</v>
      </c>
      <c r="F98" s="5">
        <v>3.27</v>
      </c>
      <c r="G98" t="s">
        <v>12</v>
      </c>
      <c r="H98">
        <v>91</v>
      </c>
      <c r="I98" s="6">
        <v>0.191631</v>
      </c>
      <c r="J98" s="6">
        <v>0.174875</v>
      </c>
      <c r="K98" s="7">
        <v>17054.5</v>
      </c>
      <c r="L98" s="7">
        <v>2982.4</v>
      </c>
      <c r="M98" s="5">
        <v>3.91</v>
      </c>
    </row>
    <row r="99" spans="1:13">
      <c r="A99">
        <v>92</v>
      </c>
      <c r="B99" s="6">
        <v>0.27626800000000001</v>
      </c>
      <c r="C99" s="6">
        <v>0.24273800000000001</v>
      </c>
      <c r="D99" s="7">
        <v>5198.3</v>
      </c>
      <c r="E99" s="7">
        <v>1261.8</v>
      </c>
      <c r="F99" s="5">
        <v>3.04</v>
      </c>
      <c r="G99" t="s">
        <v>12</v>
      </c>
      <c r="H99">
        <v>92</v>
      </c>
      <c r="I99" s="6">
        <v>0.21198400000000001</v>
      </c>
      <c r="J99" s="6">
        <v>0.19166900000000001</v>
      </c>
      <c r="K99" s="7">
        <v>14072.1</v>
      </c>
      <c r="L99" s="7">
        <v>2697.2</v>
      </c>
      <c r="M99" s="5">
        <v>3.63</v>
      </c>
    </row>
    <row r="100" spans="1:13">
      <c r="A100">
        <v>93</v>
      </c>
      <c r="B100" s="6">
        <v>0.29830400000000001</v>
      </c>
      <c r="C100" s="6">
        <v>0.25958599999999998</v>
      </c>
      <c r="D100" s="7">
        <v>3936.5</v>
      </c>
      <c r="E100" s="7">
        <v>1021.9</v>
      </c>
      <c r="F100" s="5">
        <v>2.86</v>
      </c>
      <c r="G100" t="s">
        <v>12</v>
      </c>
      <c r="H100">
        <v>93</v>
      </c>
      <c r="I100" s="6">
        <v>0.23585800000000001</v>
      </c>
      <c r="J100" s="6">
        <v>0.210978</v>
      </c>
      <c r="K100" s="7">
        <v>11374.9</v>
      </c>
      <c r="L100" s="7">
        <v>2399.9</v>
      </c>
      <c r="M100" s="5">
        <v>3.37</v>
      </c>
    </row>
    <row r="101" spans="1:13">
      <c r="A101">
        <v>94</v>
      </c>
      <c r="B101" s="6">
        <v>0.317826</v>
      </c>
      <c r="C101" s="6">
        <v>0.27424500000000002</v>
      </c>
      <c r="D101" s="7">
        <v>2914.6</v>
      </c>
      <c r="E101" s="7">
        <v>799.3</v>
      </c>
      <c r="F101" s="5">
        <v>2.68</v>
      </c>
      <c r="G101" t="s">
        <v>12</v>
      </c>
      <c r="H101">
        <v>94</v>
      </c>
      <c r="I101" s="6">
        <v>0.26191199999999998</v>
      </c>
      <c r="J101" s="6">
        <v>0.23158500000000001</v>
      </c>
      <c r="K101" s="7">
        <v>8975.1</v>
      </c>
      <c r="L101" s="7">
        <v>2078.5</v>
      </c>
      <c r="M101" s="5">
        <v>3.14</v>
      </c>
    </row>
    <row r="102" spans="1:13">
      <c r="A102">
        <v>95</v>
      </c>
      <c r="B102" s="6">
        <v>0.35221200000000003</v>
      </c>
      <c r="C102" s="6">
        <v>0.29947299999999999</v>
      </c>
      <c r="D102" s="7">
        <v>2115.3000000000002</v>
      </c>
      <c r="E102" s="7">
        <v>633.5</v>
      </c>
      <c r="F102" s="5">
        <v>2.5099999999999998</v>
      </c>
      <c r="G102" t="s">
        <v>12</v>
      </c>
      <c r="H102">
        <v>95</v>
      </c>
      <c r="I102" s="6">
        <v>0.28188200000000002</v>
      </c>
      <c r="J102" s="6">
        <v>0.247061</v>
      </c>
      <c r="K102" s="7">
        <v>6896.6</v>
      </c>
      <c r="L102" s="7">
        <v>1703.9</v>
      </c>
      <c r="M102" s="5">
        <v>2.93</v>
      </c>
    </row>
    <row r="103" spans="1:13">
      <c r="A103">
        <v>96</v>
      </c>
      <c r="B103" s="6">
        <v>0.37661800000000001</v>
      </c>
      <c r="C103" s="6">
        <v>0.316936</v>
      </c>
      <c r="D103" s="7">
        <v>1481.8</v>
      </c>
      <c r="E103" s="7">
        <v>469.6</v>
      </c>
      <c r="F103" s="5">
        <v>2.36</v>
      </c>
      <c r="G103" t="s">
        <v>12</v>
      </c>
      <c r="H103">
        <v>96</v>
      </c>
      <c r="I103" s="6">
        <v>0.318135</v>
      </c>
      <c r="J103" s="6">
        <v>0.27447500000000002</v>
      </c>
      <c r="K103" s="7">
        <v>5192.7</v>
      </c>
      <c r="L103" s="7">
        <v>1425.3</v>
      </c>
      <c r="M103" s="5">
        <v>2.73</v>
      </c>
    </row>
    <row r="104" spans="1:13">
      <c r="A104">
        <v>97</v>
      </c>
      <c r="B104" s="6">
        <v>0.42493300000000001</v>
      </c>
      <c r="C104" s="6">
        <v>0.35047</v>
      </c>
      <c r="D104" s="7">
        <v>1012.2</v>
      </c>
      <c r="E104" s="7">
        <v>354.7</v>
      </c>
      <c r="F104" s="5">
        <v>2.23</v>
      </c>
      <c r="G104" t="s">
        <v>12</v>
      </c>
      <c r="H104">
        <v>97</v>
      </c>
      <c r="I104" s="6">
        <v>0.34017399999999998</v>
      </c>
      <c r="J104" s="6">
        <v>0.29072599999999998</v>
      </c>
      <c r="K104" s="7">
        <v>3767.4</v>
      </c>
      <c r="L104" s="7">
        <v>1095.3</v>
      </c>
      <c r="M104" s="5">
        <v>2.57</v>
      </c>
    </row>
    <row r="105" spans="1:13">
      <c r="A105">
        <v>98</v>
      </c>
      <c r="B105" s="6">
        <v>0.40625</v>
      </c>
      <c r="C105" s="6">
        <v>0.33766200000000002</v>
      </c>
      <c r="D105" s="7">
        <v>657.4</v>
      </c>
      <c r="E105" s="7">
        <v>222</v>
      </c>
      <c r="F105" s="5">
        <v>2.16</v>
      </c>
      <c r="G105" t="s">
        <v>12</v>
      </c>
      <c r="H105">
        <v>98</v>
      </c>
      <c r="I105" s="6">
        <v>0.36643999999999999</v>
      </c>
      <c r="J105" s="6">
        <v>0.309697</v>
      </c>
      <c r="K105" s="7">
        <v>2672.1</v>
      </c>
      <c r="L105" s="7">
        <v>827.6</v>
      </c>
      <c r="M105" s="5">
        <v>2.4300000000000002</v>
      </c>
    </row>
    <row r="106" spans="1:13">
      <c r="A106">
        <v>99</v>
      </c>
      <c r="B106" s="6">
        <v>0.46227200000000002</v>
      </c>
      <c r="C106" s="6">
        <v>0.37548399999999998</v>
      </c>
      <c r="D106" s="7">
        <v>435.5</v>
      </c>
      <c r="E106" s="7">
        <v>163.5</v>
      </c>
      <c r="F106" s="5">
        <v>2.0099999999999998</v>
      </c>
      <c r="G106" t="s">
        <v>12</v>
      </c>
      <c r="H106">
        <v>99</v>
      </c>
      <c r="I106" s="6">
        <v>0.38836799999999999</v>
      </c>
      <c r="J106" s="6">
        <v>0.32521600000000001</v>
      </c>
      <c r="K106" s="7">
        <v>1844.6</v>
      </c>
      <c r="L106" s="7">
        <v>599.9</v>
      </c>
      <c r="M106" s="5">
        <v>2.29</v>
      </c>
    </row>
    <row r="107" spans="1:13">
      <c r="A107">
        <v>100</v>
      </c>
      <c r="B107">
        <v>0.46098299999999998</v>
      </c>
      <c r="C107">
        <v>0.37463299999999999</v>
      </c>
      <c r="D107">
        <v>271.89999999999998</v>
      </c>
      <c r="E107">
        <v>101.9</v>
      </c>
      <c r="F107">
        <v>1.92</v>
      </c>
      <c r="G107" t="s">
        <v>12</v>
      </c>
      <c r="H107">
        <v>100</v>
      </c>
      <c r="I107">
        <v>0.41561300000000001</v>
      </c>
      <c r="J107">
        <v>0.34410600000000002</v>
      </c>
      <c r="K107">
        <v>1244.7</v>
      </c>
      <c r="L107">
        <v>428.3</v>
      </c>
      <c r="M107">
        <v>2.15</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0.90625" defaultRowHeight="15"/>
  <sheetData>
    <row r="1" spans="1:13" ht="19.2">
      <c r="A1" s="3" t="s">
        <v>24</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7.0920000000000002E-3</v>
      </c>
      <c r="C7" s="6">
        <v>7.0670000000000004E-3</v>
      </c>
      <c r="D7" s="7">
        <v>100000</v>
      </c>
      <c r="E7" s="7">
        <v>706.7</v>
      </c>
      <c r="F7" s="5">
        <v>73.900000000000006</v>
      </c>
      <c r="G7" t="s">
        <v>12</v>
      </c>
      <c r="H7">
        <v>0</v>
      </c>
      <c r="I7" s="6">
        <v>5.5900000000000004E-3</v>
      </c>
      <c r="J7" s="6">
        <v>5.5750000000000001E-3</v>
      </c>
      <c r="K7" s="7">
        <v>100000</v>
      </c>
      <c r="L7" s="7">
        <v>557.5</v>
      </c>
      <c r="M7" s="5">
        <v>79.209999999999994</v>
      </c>
    </row>
    <row r="8" spans="1:13">
      <c r="A8">
        <v>1</v>
      </c>
      <c r="B8" s="6">
        <v>5.4600000000000004E-4</v>
      </c>
      <c r="C8" s="6">
        <v>5.4600000000000004E-4</v>
      </c>
      <c r="D8" s="7">
        <v>99293.3</v>
      </c>
      <c r="E8" s="7">
        <v>54.2</v>
      </c>
      <c r="F8" s="5">
        <v>73.42</v>
      </c>
      <c r="G8" t="s">
        <v>12</v>
      </c>
      <c r="H8">
        <v>1</v>
      </c>
      <c r="I8" s="6">
        <v>4.7699999999999999E-4</v>
      </c>
      <c r="J8" s="6">
        <v>4.7699999999999999E-4</v>
      </c>
      <c r="K8" s="7">
        <v>99442.5</v>
      </c>
      <c r="L8" s="7">
        <v>47.4</v>
      </c>
      <c r="M8" s="5">
        <v>78.66</v>
      </c>
    </row>
    <row r="9" spans="1:13">
      <c r="A9">
        <v>2</v>
      </c>
      <c r="B9" s="6">
        <v>3.4200000000000002E-4</v>
      </c>
      <c r="C9" s="6">
        <v>3.4200000000000002E-4</v>
      </c>
      <c r="D9" s="7">
        <v>99239.2</v>
      </c>
      <c r="E9" s="7">
        <v>33.9</v>
      </c>
      <c r="F9" s="5">
        <v>72.459999999999994</v>
      </c>
      <c r="G9" t="s">
        <v>12</v>
      </c>
      <c r="H9">
        <v>2</v>
      </c>
      <c r="I9" s="6">
        <v>2.8200000000000002E-4</v>
      </c>
      <c r="J9" s="6">
        <v>2.8200000000000002E-4</v>
      </c>
      <c r="K9" s="7">
        <v>99395.199999999997</v>
      </c>
      <c r="L9" s="7">
        <v>28</v>
      </c>
      <c r="M9" s="5">
        <v>77.69</v>
      </c>
    </row>
    <row r="10" spans="1:13">
      <c r="A10">
        <v>3</v>
      </c>
      <c r="B10" s="6">
        <v>2.5000000000000001E-4</v>
      </c>
      <c r="C10" s="6">
        <v>2.5000000000000001E-4</v>
      </c>
      <c r="D10" s="7">
        <v>99205.2</v>
      </c>
      <c r="E10" s="7">
        <v>24.8</v>
      </c>
      <c r="F10" s="5">
        <v>71.489999999999995</v>
      </c>
      <c r="G10" t="s">
        <v>12</v>
      </c>
      <c r="H10">
        <v>3</v>
      </c>
      <c r="I10" s="6">
        <v>2.0699999999999999E-4</v>
      </c>
      <c r="J10" s="6">
        <v>2.0699999999999999E-4</v>
      </c>
      <c r="K10" s="7">
        <v>99367.2</v>
      </c>
      <c r="L10" s="7">
        <v>20.6</v>
      </c>
      <c r="M10" s="5">
        <v>76.72</v>
      </c>
    </row>
    <row r="11" spans="1:13">
      <c r="A11">
        <v>4</v>
      </c>
      <c r="B11" s="6">
        <v>2.2900000000000001E-4</v>
      </c>
      <c r="C11" s="6">
        <v>2.2900000000000001E-4</v>
      </c>
      <c r="D11" s="7">
        <v>99180.5</v>
      </c>
      <c r="E11" s="7">
        <v>22.7</v>
      </c>
      <c r="F11" s="5">
        <v>70.5</v>
      </c>
      <c r="G11" t="s">
        <v>12</v>
      </c>
      <c r="H11">
        <v>4</v>
      </c>
      <c r="I11" s="6">
        <v>1.47E-4</v>
      </c>
      <c r="J11" s="6">
        <v>1.47E-4</v>
      </c>
      <c r="K11" s="7">
        <v>99346.5</v>
      </c>
      <c r="L11" s="7">
        <v>14.6</v>
      </c>
      <c r="M11" s="5">
        <v>75.73</v>
      </c>
    </row>
    <row r="12" spans="1:13">
      <c r="A12">
        <v>5</v>
      </c>
      <c r="B12" s="6">
        <v>1.74E-4</v>
      </c>
      <c r="C12" s="6">
        <v>1.74E-4</v>
      </c>
      <c r="D12" s="7">
        <v>99157.8</v>
      </c>
      <c r="E12" s="7">
        <v>17.2</v>
      </c>
      <c r="F12" s="5">
        <v>69.52</v>
      </c>
      <c r="G12" t="s">
        <v>12</v>
      </c>
      <c r="H12">
        <v>5</v>
      </c>
      <c r="I12" s="6">
        <v>1.35E-4</v>
      </c>
      <c r="J12" s="6">
        <v>1.35E-4</v>
      </c>
      <c r="K12" s="7">
        <v>99332</v>
      </c>
      <c r="L12" s="7">
        <v>13.4</v>
      </c>
      <c r="M12" s="5">
        <v>74.739999999999995</v>
      </c>
    </row>
    <row r="13" spans="1:13">
      <c r="A13">
        <v>6</v>
      </c>
      <c r="B13" s="6">
        <v>1.75E-4</v>
      </c>
      <c r="C13" s="6">
        <v>1.75E-4</v>
      </c>
      <c r="D13" s="7">
        <v>99140.6</v>
      </c>
      <c r="E13" s="7">
        <v>17.399999999999999</v>
      </c>
      <c r="F13" s="5">
        <v>68.53</v>
      </c>
      <c r="G13" t="s">
        <v>12</v>
      </c>
      <c r="H13">
        <v>6</v>
      </c>
      <c r="I13" s="6">
        <v>1.3999999999999999E-4</v>
      </c>
      <c r="J13" s="6">
        <v>1.3999999999999999E-4</v>
      </c>
      <c r="K13" s="7">
        <v>99318.5</v>
      </c>
      <c r="L13" s="7">
        <v>13.9</v>
      </c>
      <c r="M13" s="5">
        <v>73.75</v>
      </c>
    </row>
    <row r="14" spans="1:13">
      <c r="A14">
        <v>7</v>
      </c>
      <c r="B14" s="6">
        <v>1.7000000000000001E-4</v>
      </c>
      <c r="C14" s="6">
        <v>1.7000000000000001E-4</v>
      </c>
      <c r="D14" s="7">
        <v>99123.199999999997</v>
      </c>
      <c r="E14" s="7">
        <v>16.8</v>
      </c>
      <c r="F14" s="5">
        <v>67.540000000000006</v>
      </c>
      <c r="G14" t="s">
        <v>12</v>
      </c>
      <c r="H14">
        <v>7</v>
      </c>
      <c r="I14" s="6">
        <v>1.12E-4</v>
      </c>
      <c r="J14" s="6">
        <v>1.12E-4</v>
      </c>
      <c r="K14" s="7">
        <v>99304.6</v>
      </c>
      <c r="L14" s="7">
        <v>11.1</v>
      </c>
      <c r="M14" s="5">
        <v>72.760000000000005</v>
      </c>
    </row>
    <row r="15" spans="1:13">
      <c r="A15">
        <v>8</v>
      </c>
      <c r="B15" s="6">
        <v>1.7100000000000001E-4</v>
      </c>
      <c r="C15" s="6">
        <v>1.7100000000000001E-4</v>
      </c>
      <c r="D15" s="7">
        <v>99106.4</v>
      </c>
      <c r="E15" s="7">
        <v>16.899999999999999</v>
      </c>
      <c r="F15" s="5">
        <v>66.56</v>
      </c>
      <c r="G15" t="s">
        <v>12</v>
      </c>
      <c r="H15">
        <v>8</v>
      </c>
      <c r="I15" s="6">
        <v>1.15E-4</v>
      </c>
      <c r="J15" s="6">
        <v>1.15E-4</v>
      </c>
      <c r="K15" s="7">
        <v>99293.5</v>
      </c>
      <c r="L15" s="7">
        <v>11.4</v>
      </c>
      <c r="M15" s="5">
        <v>71.77</v>
      </c>
    </row>
    <row r="16" spans="1:13">
      <c r="A16">
        <v>9</v>
      </c>
      <c r="B16" s="6">
        <v>1.5100000000000001E-4</v>
      </c>
      <c r="C16" s="6">
        <v>1.5100000000000001E-4</v>
      </c>
      <c r="D16" s="7">
        <v>99089.5</v>
      </c>
      <c r="E16" s="7">
        <v>14.9</v>
      </c>
      <c r="F16" s="5">
        <v>65.569999999999993</v>
      </c>
      <c r="G16" t="s">
        <v>12</v>
      </c>
      <c r="H16">
        <v>9</v>
      </c>
      <c r="I16" s="6">
        <v>1.2300000000000001E-4</v>
      </c>
      <c r="J16" s="6">
        <v>1.2300000000000001E-4</v>
      </c>
      <c r="K16" s="7">
        <v>99282.1</v>
      </c>
      <c r="L16" s="7">
        <v>12.2</v>
      </c>
      <c r="M16" s="5">
        <v>70.78</v>
      </c>
    </row>
    <row r="17" spans="1:13">
      <c r="A17">
        <v>10</v>
      </c>
      <c r="B17" s="6">
        <v>1.5300000000000001E-4</v>
      </c>
      <c r="C17" s="6">
        <v>1.5300000000000001E-4</v>
      </c>
      <c r="D17" s="7">
        <v>99074.5</v>
      </c>
      <c r="E17" s="7">
        <v>15.2</v>
      </c>
      <c r="F17" s="5">
        <v>64.58</v>
      </c>
      <c r="G17" t="s">
        <v>12</v>
      </c>
      <c r="H17">
        <v>10</v>
      </c>
      <c r="I17" s="6">
        <v>1.2300000000000001E-4</v>
      </c>
      <c r="J17" s="6">
        <v>1.2300000000000001E-4</v>
      </c>
      <c r="K17" s="7">
        <v>99270</v>
      </c>
      <c r="L17" s="7">
        <v>12.2</v>
      </c>
      <c r="M17" s="5">
        <v>69.790000000000006</v>
      </c>
    </row>
    <row r="18" spans="1:13">
      <c r="A18">
        <v>11</v>
      </c>
      <c r="B18" s="6">
        <v>1.7200000000000001E-4</v>
      </c>
      <c r="C18" s="6">
        <v>1.7200000000000001E-4</v>
      </c>
      <c r="D18" s="7">
        <v>99059.4</v>
      </c>
      <c r="E18" s="7">
        <v>17</v>
      </c>
      <c r="F18" s="5">
        <v>63.59</v>
      </c>
      <c r="G18" t="s">
        <v>12</v>
      </c>
      <c r="H18">
        <v>11</v>
      </c>
      <c r="I18" s="6">
        <v>9.7999999999999997E-5</v>
      </c>
      <c r="J18" s="6">
        <v>9.7999999999999997E-5</v>
      </c>
      <c r="K18" s="7">
        <v>99257.7</v>
      </c>
      <c r="L18" s="7">
        <v>9.6999999999999993</v>
      </c>
      <c r="M18" s="5">
        <v>68.8</v>
      </c>
    </row>
    <row r="19" spans="1:13">
      <c r="A19">
        <v>12</v>
      </c>
      <c r="B19" s="6">
        <v>2.2000000000000001E-4</v>
      </c>
      <c r="C19" s="6">
        <v>2.2000000000000001E-4</v>
      </c>
      <c r="D19" s="7">
        <v>99042.3</v>
      </c>
      <c r="E19" s="7">
        <v>21.8</v>
      </c>
      <c r="F19" s="5">
        <v>62.6</v>
      </c>
      <c r="G19" t="s">
        <v>12</v>
      </c>
      <c r="H19">
        <v>12</v>
      </c>
      <c r="I19" s="6">
        <v>1.2999999999999999E-4</v>
      </c>
      <c r="J19" s="6">
        <v>1.2999999999999999E-4</v>
      </c>
      <c r="K19" s="7">
        <v>99248</v>
      </c>
      <c r="L19" s="7">
        <v>12.9</v>
      </c>
      <c r="M19" s="5">
        <v>67.8</v>
      </c>
    </row>
    <row r="20" spans="1:13">
      <c r="A20">
        <v>13</v>
      </c>
      <c r="B20" s="6">
        <v>2.05E-4</v>
      </c>
      <c r="C20" s="6">
        <v>2.05E-4</v>
      </c>
      <c r="D20" s="7">
        <v>99020.6</v>
      </c>
      <c r="E20" s="7">
        <v>20.3</v>
      </c>
      <c r="F20" s="5">
        <v>61.61</v>
      </c>
      <c r="G20" t="s">
        <v>12</v>
      </c>
      <c r="H20">
        <v>13</v>
      </c>
      <c r="I20" s="6">
        <v>1.5200000000000001E-4</v>
      </c>
      <c r="J20" s="6">
        <v>1.5200000000000001E-4</v>
      </c>
      <c r="K20" s="7">
        <v>99235.1</v>
      </c>
      <c r="L20" s="7">
        <v>15.1</v>
      </c>
      <c r="M20" s="5">
        <v>66.81</v>
      </c>
    </row>
    <row r="21" spans="1:13">
      <c r="A21">
        <v>14</v>
      </c>
      <c r="B21" s="6">
        <v>2.7399999999999999E-4</v>
      </c>
      <c r="C21" s="6">
        <v>2.7399999999999999E-4</v>
      </c>
      <c r="D21" s="7">
        <v>99000.3</v>
      </c>
      <c r="E21" s="7">
        <v>27.1</v>
      </c>
      <c r="F21" s="5">
        <v>60.62</v>
      </c>
      <c r="G21" t="s">
        <v>12</v>
      </c>
      <c r="H21">
        <v>14</v>
      </c>
      <c r="I21" s="6">
        <v>1.9799999999999999E-4</v>
      </c>
      <c r="J21" s="6">
        <v>1.9799999999999999E-4</v>
      </c>
      <c r="K21" s="7">
        <v>99220</v>
      </c>
      <c r="L21" s="7">
        <v>19.600000000000001</v>
      </c>
      <c r="M21" s="5">
        <v>65.819999999999993</v>
      </c>
    </row>
    <row r="22" spans="1:13">
      <c r="A22">
        <v>15</v>
      </c>
      <c r="B22" s="6">
        <v>3.39E-4</v>
      </c>
      <c r="C22" s="6">
        <v>3.39E-4</v>
      </c>
      <c r="D22" s="7">
        <v>98973.2</v>
      </c>
      <c r="E22" s="7">
        <v>33.6</v>
      </c>
      <c r="F22" s="5">
        <v>59.64</v>
      </c>
      <c r="G22" t="s">
        <v>12</v>
      </c>
      <c r="H22">
        <v>15</v>
      </c>
      <c r="I22" s="6">
        <v>2.0100000000000001E-4</v>
      </c>
      <c r="J22" s="6">
        <v>2.0100000000000001E-4</v>
      </c>
      <c r="K22" s="7">
        <v>99200.4</v>
      </c>
      <c r="L22" s="7">
        <v>20</v>
      </c>
      <c r="M22" s="5">
        <v>64.83</v>
      </c>
    </row>
    <row r="23" spans="1:13">
      <c r="A23">
        <v>16</v>
      </c>
      <c r="B23" s="6">
        <v>4.1300000000000001E-4</v>
      </c>
      <c r="C23" s="6">
        <v>4.1300000000000001E-4</v>
      </c>
      <c r="D23" s="7">
        <v>98939.6</v>
      </c>
      <c r="E23" s="7">
        <v>40.9</v>
      </c>
      <c r="F23" s="5">
        <v>58.66</v>
      </c>
      <c r="G23" t="s">
        <v>12</v>
      </c>
      <c r="H23">
        <v>16</v>
      </c>
      <c r="I23" s="6">
        <v>2.4499999999999999E-4</v>
      </c>
      <c r="J23" s="6">
        <v>2.4499999999999999E-4</v>
      </c>
      <c r="K23" s="7">
        <v>99180.4</v>
      </c>
      <c r="L23" s="7">
        <v>24.3</v>
      </c>
      <c r="M23" s="5">
        <v>63.85</v>
      </c>
    </row>
    <row r="24" spans="1:13">
      <c r="A24">
        <v>17</v>
      </c>
      <c r="B24" s="6">
        <v>6.6399999999999999E-4</v>
      </c>
      <c r="C24" s="6">
        <v>6.6399999999999999E-4</v>
      </c>
      <c r="D24" s="7">
        <v>98898.7</v>
      </c>
      <c r="E24" s="7">
        <v>65.7</v>
      </c>
      <c r="F24" s="5">
        <v>57.68</v>
      </c>
      <c r="G24" t="s">
        <v>12</v>
      </c>
      <c r="H24">
        <v>17</v>
      </c>
      <c r="I24" s="6">
        <v>2.92E-4</v>
      </c>
      <c r="J24" s="6">
        <v>2.92E-4</v>
      </c>
      <c r="K24" s="7">
        <v>99156.1</v>
      </c>
      <c r="L24" s="7">
        <v>28.9</v>
      </c>
      <c r="M24" s="5">
        <v>62.86</v>
      </c>
    </row>
    <row r="25" spans="1:13">
      <c r="A25">
        <v>18</v>
      </c>
      <c r="B25" s="6">
        <v>7.45E-4</v>
      </c>
      <c r="C25" s="6">
        <v>7.45E-4</v>
      </c>
      <c r="D25" s="7">
        <v>98833</v>
      </c>
      <c r="E25" s="7">
        <v>73.599999999999994</v>
      </c>
      <c r="F25" s="5">
        <v>56.72</v>
      </c>
      <c r="G25" t="s">
        <v>12</v>
      </c>
      <c r="H25">
        <v>18</v>
      </c>
      <c r="I25" s="6">
        <v>2.8899999999999998E-4</v>
      </c>
      <c r="J25" s="6">
        <v>2.8899999999999998E-4</v>
      </c>
      <c r="K25" s="7">
        <v>99127.1</v>
      </c>
      <c r="L25" s="7">
        <v>28.6</v>
      </c>
      <c r="M25" s="5">
        <v>61.88</v>
      </c>
    </row>
    <row r="26" spans="1:13">
      <c r="A26">
        <v>19</v>
      </c>
      <c r="B26" s="6">
        <v>7.9199999999999995E-4</v>
      </c>
      <c r="C26" s="6">
        <v>7.9100000000000004E-4</v>
      </c>
      <c r="D26" s="7">
        <v>98759.4</v>
      </c>
      <c r="E26" s="7">
        <v>78.099999999999994</v>
      </c>
      <c r="F26" s="5">
        <v>55.76</v>
      </c>
      <c r="G26" t="s">
        <v>12</v>
      </c>
      <c r="H26">
        <v>19</v>
      </c>
      <c r="I26" s="6">
        <v>3.1E-4</v>
      </c>
      <c r="J26" s="6">
        <v>3.1E-4</v>
      </c>
      <c r="K26" s="7">
        <v>99098.5</v>
      </c>
      <c r="L26" s="7">
        <v>30.8</v>
      </c>
      <c r="M26" s="5">
        <v>60.9</v>
      </c>
    </row>
    <row r="27" spans="1:13">
      <c r="A27">
        <v>20</v>
      </c>
      <c r="B27" s="6">
        <v>8.5800000000000004E-4</v>
      </c>
      <c r="C27" s="6">
        <v>8.5700000000000001E-4</v>
      </c>
      <c r="D27" s="7">
        <v>98681.3</v>
      </c>
      <c r="E27" s="7">
        <v>84.6</v>
      </c>
      <c r="F27" s="5">
        <v>54.81</v>
      </c>
      <c r="G27" t="s">
        <v>12</v>
      </c>
      <c r="H27">
        <v>20</v>
      </c>
      <c r="I27" s="6">
        <v>3.2200000000000002E-4</v>
      </c>
      <c r="J27" s="6">
        <v>3.21E-4</v>
      </c>
      <c r="K27" s="7">
        <v>99067.7</v>
      </c>
      <c r="L27" s="7">
        <v>31.8</v>
      </c>
      <c r="M27" s="5">
        <v>59.92</v>
      </c>
    </row>
    <row r="28" spans="1:13">
      <c r="A28">
        <v>21</v>
      </c>
      <c r="B28" s="6">
        <v>8.4199999999999998E-4</v>
      </c>
      <c r="C28" s="6">
        <v>8.4199999999999998E-4</v>
      </c>
      <c r="D28" s="7">
        <v>98596.7</v>
      </c>
      <c r="E28" s="7">
        <v>83</v>
      </c>
      <c r="F28" s="5">
        <v>53.85</v>
      </c>
      <c r="G28" t="s">
        <v>12</v>
      </c>
      <c r="H28">
        <v>21</v>
      </c>
      <c r="I28" s="6">
        <v>3.2499999999999999E-4</v>
      </c>
      <c r="J28" s="6">
        <v>3.2499999999999999E-4</v>
      </c>
      <c r="K28" s="7">
        <v>99035.9</v>
      </c>
      <c r="L28" s="7">
        <v>32.200000000000003</v>
      </c>
      <c r="M28" s="5">
        <v>58.94</v>
      </c>
    </row>
    <row r="29" spans="1:13">
      <c r="A29">
        <v>22</v>
      </c>
      <c r="B29" s="6">
        <v>8.7100000000000003E-4</v>
      </c>
      <c r="C29" s="6">
        <v>8.7100000000000003E-4</v>
      </c>
      <c r="D29" s="7">
        <v>98513.7</v>
      </c>
      <c r="E29" s="7">
        <v>85.8</v>
      </c>
      <c r="F29" s="5">
        <v>52.9</v>
      </c>
      <c r="G29" t="s">
        <v>12</v>
      </c>
      <c r="H29">
        <v>22</v>
      </c>
      <c r="I29" s="6">
        <v>3.0499999999999999E-4</v>
      </c>
      <c r="J29" s="6">
        <v>3.0499999999999999E-4</v>
      </c>
      <c r="K29" s="7">
        <v>99003.7</v>
      </c>
      <c r="L29" s="7">
        <v>30.2</v>
      </c>
      <c r="M29" s="5">
        <v>57.96</v>
      </c>
    </row>
    <row r="30" spans="1:13">
      <c r="A30">
        <v>23</v>
      </c>
      <c r="B30" s="6">
        <v>8.0999999999999996E-4</v>
      </c>
      <c r="C30" s="6">
        <v>8.0999999999999996E-4</v>
      </c>
      <c r="D30" s="7">
        <v>98427.9</v>
      </c>
      <c r="E30" s="7">
        <v>79.7</v>
      </c>
      <c r="F30" s="5">
        <v>51.94</v>
      </c>
      <c r="G30" t="s">
        <v>12</v>
      </c>
      <c r="H30">
        <v>23</v>
      </c>
      <c r="I30" s="6">
        <v>2.9100000000000003E-4</v>
      </c>
      <c r="J30" s="6">
        <v>2.9100000000000003E-4</v>
      </c>
      <c r="K30" s="7">
        <v>98973.6</v>
      </c>
      <c r="L30" s="7">
        <v>28.8</v>
      </c>
      <c r="M30" s="5">
        <v>56.97</v>
      </c>
    </row>
    <row r="31" spans="1:13">
      <c r="A31">
        <v>24</v>
      </c>
      <c r="B31" s="6">
        <v>8.5700000000000001E-4</v>
      </c>
      <c r="C31" s="6">
        <v>8.5700000000000001E-4</v>
      </c>
      <c r="D31" s="7">
        <v>98348.2</v>
      </c>
      <c r="E31" s="7">
        <v>84.3</v>
      </c>
      <c r="F31" s="5">
        <v>50.99</v>
      </c>
      <c r="G31" t="s">
        <v>12</v>
      </c>
      <c r="H31">
        <v>24</v>
      </c>
      <c r="I31" s="6">
        <v>3.19E-4</v>
      </c>
      <c r="J31" s="6">
        <v>3.19E-4</v>
      </c>
      <c r="K31" s="7">
        <v>98944.7</v>
      </c>
      <c r="L31" s="7">
        <v>31.6</v>
      </c>
      <c r="M31" s="5">
        <v>55.99</v>
      </c>
    </row>
    <row r="32" spans="1:13">
      <c r="A32">
        <v>25</v>
      </c>
      <c r="B32" s="6">
        <v>8.2600000000000002E-4</v>
      </c>
      <c r="C32" s="6">
        <v>8.2600000000000002E-4</v>
      </c>
      <c r="D32" s="7">
        <v>98263.9</v>
      </c>
      <c r="E32" s="7">
        <v>81.099999999999994</v>
      </c>
      <c r="F32" s="5">
        <v>50.03</v>
      </c>
      <c r="G32" t="s">
        <v>12</v>
      </c>
      <c r="H32">
        <v>25</v>
      </c>
      <c r="I32" s="6">
        <v>3.1100000000000002E-4</v>
      </c>
      <c r="J32" s="6">
        <v>3.1100000000000002E-4</v>
      </c>
      <c r="K32" s="7">
        <v>98913.2</v>
      </c>
      <c r="L32" s="7">
        <v>30.8</v>
      </c>
      <c r="M32" s="5">
        <v>55.01</v>
      </c>
    </row>
    <row r="33" spans="1:13">
      <c r="A33">
        <v>26</v>
      </c>
      <c r="B33" s="6">
        <v>8.8099999999999995E-4</v>
      </c>
      <c r="C33" s="6">
        <v>8.8099999999999995E-4</v>
      </c>
      <c r="D33" s="7">
        <v>98182.8</v>
      </c>
      <c r="E33" s="7">
        <v>86.5</v>
      </c>
      <c r="F33" s="5">
        <v>49.07</v>
      </c>
      <c r="G33" t="s">
        <v>12</v>
      </c>
      <c r="H33">
        <v>26</v>
      </c>
      <c r="I33" s="6">
        <v>3.5300000000000002E-4</v>
      </c>
      <c r="J33" s="6">
        <v>3.5199999999999999E-4</v>
      </c>
      <c r="K33" s="7">
        <v>98882.4</v>
      </c>
      <c r="L33" s="7">
        <v>34.9</v>
      </c>
      <c r="M33" s="5">
        <v>54.02</v>
      </c>
    </row>
    <row r="34" spans="1:13">
      <c r="A34">
        <v>27</v>
      </c>
      <c r="B34" s="6">
        <v>8.83E-4</v>
      </c>
      <c r="C34" s="6">
        <v>8.83E-4</v>
      </c>
      <c r="D34" s="7">
        <v>98096.3</v>
      </c>
      <c r="E34" s="7">
        <v>86.6</v>
      </c>
      <c r="F34" s="5">
        <v>48.11</v>
      </c>
      <c r="G34" t="s">
        <v>12</v>
      </c>
      <c r="H34">
        <v>27</v>
      </c>
      <c r="I34" s="6">
        <v>3.6900000000000002E-4</v>
      </c>
      <c r="J34" s="6">
        <v>3.6900000000000002E-4</v>
      </c>
      <c r="K34" s="7">
        <v>98847.5</v>
      </c>
      <c r="L34" s="7">
        <v>36.5</v>
      </c>
      <c r="M34" s="5">
        <v>53.04</v>
      </c>
    </row>
    <row r="35" spans="1:13">
      <c r="A35">
        <v>28</v>
      </c>
      <c r="B35" s="6">
        <v>8.9899999999999995E-4</v>
      </c>
      <c r="C35" s="6">
        <v>8.9899999999999995E-4</v>
      </c>
      <c r="D35" s="7">
        <v>98009.600000000006</v>
      </c>
      <c r="E35" s="7">
        <v>88.1</v>
      </c>
      <c r="F35" s="5">
        <v>47.16</v>
      </c>
      <c r="G35" t="s">
        <v>12</v>
      </c>
      <c r="H35">
        <v>28</v>
      </c>
      <c r="I35" s="6">
        <v>3.8999999999999999E-4</v>
      </c>
      <c r="J35" s="6">
        <v>3.8999999999999999E-4</v>
      </c>
      <c r="K35" s="7">
        <v>98811</v>
      </c>
      <c r="L35" s="7">
        <v>38.5</v>
      </c>
      <c r="M35" s="5">
        <v>52.06</v>
      </c>
    </row>
    <row r="36" spans="1:13">
      <c r="A36">
        <v>29</v>
      </c>
      <c r="B36" s="6">
        <v>9.2500000000000004E-4</v>
      </c>
      <c r="C36" s="6">
        <v>9.2500000000000004E-4</v>
      </c>
      <c r="D36" s="7">
        <v>97921.600000000006</v>
      </c>
      <c r="E36" s="7">
        <v>90.6</v>
      </c>
      <c r="F36" s="5">
        <v>46.2</v>
      </c>
      <c r="G36" t="s">
        <v>12</v>
      </c>
      <c r="H36">
        <v>29</v>
      </c>
      <c r="I36" s="6">
        <v>4.0200000000000001E-4</v>
      </c>
      <c r="J36" s="6">
        <v>4.0200000000000001E-4</v>
      </c>
      <c r="K36" s="7">
        <v>98772.5</v>
      </c>
      <c r="L36" s="7">
        <v>39.700000000000003</v>
      </c>
      <c r="M36" s="5">
        <v>51.08</v>
      </c>
    </row>
    <row r="37" spans="1:13">
      <c r="A37">
        <v>30</v>
      </c>
      <c r="B37" s="6">
        <v>9.4399999999999996E-4</v>
      </c>
      <c r="C37" s="6">
        <v>9.4399999999999996E-4</v>
      </c>
      <c r="D37" s="7">
        <v>97831</v>
      </c>
      <c r="E37" s="7">
        <v>92.3</v>
      </c>
      <c r="F37" s="5">
        <v>45.24</v>
      </c>
      <c r="G37" t="s">
        <v>12</v>
      </c>
      <c r="H37">
        <v>30</v>
      </c>
      <c r="I37" s="6">
        <v>4.2700000000000002E-4</v>
      </c>
      <c r="J37" s="6">
        <v>4.2700000000000002E-4</v>
      </c>
      <c r="K37" s="7">
        <v>98732.9</v>
      </c>
      <c r="L37" s="7">
        <v>42.2</v>
      </c>
      <c r="M37" s="5">
        <v>50.1</v>
      </c>
    </row>
    <row r="38" spans="1:13">
      <c r="A38">
        <v>31</v>
      </c>
      <c r="B38" s="6">
        <v>1.0510000000000001E-3</v>
      </c>
      <c r="C38" s="6">
        <v>1.0499999999999999E-3</v>
      </c>
      <c r="D38" s="7">
        <v>97738.7</v>
      </c>
      <c r="E38" s="7">
        <v>102.7</v>
      </c>
      <c r="F38" s="5">
        <v>44.28</v>
      </c>
      <c r="G38" t="s">
        <v>12</v>
      </c>
      <c r="H38">
        <v>31</v>
      </c>
      <c r="I38" s="6">
        <v>4.86E-4</v>
      </c>
      <c r="J38" s="6">
        <v>4.86E-4</v>
      </c>
      <c r="K38" s="7">
        <v>98690.7</v>
      </c>
      <c r="L38" s="7">
        <v>47.9</v>
      </c>
      <c r="M38" s="5">
        <v>49.12</v>
      </c>
    </row>
    <row r="39" spans="1:13">
      <c r="A39">
        <v>32</v>
      </c>
      <c r="B39" s="6">
        <v>9.7599999999999998E-4</v>
      </c>
      <c r="C39" s="6">
        <v>9.7599999999999998E-4</v>
      </c>
      <c r="D39" s="7">
        <v>97636</v>
      </c>
      <c r="E39" s="7">
        <v>95.3</v>
      </c>
      <c r="F39" s="5">
        <v>43.33</v>
      </c>
      <c r="G39" t="s">
        <v>12</v>
      </c>
      <c r="H39">
        <v>32</v>
      </c>
      <c r="I39" s="6">
        <v>5.4699999999999996E-4</v>
      </c>
      <c r="J39" s="6">
        <v>5.4699999999999996E-4</v>
      </c>
      <c r="K39" s="7">
        <v>98642.7</v>
      </c>
      <c r="L39" s="7">
        <v>53.9</v>
      </c>
      <c r="M39" s="5">
        <v>48.15</v>
      </c>
    </row>
    <row r="40" spans="1:13">
      <c r="A40">
        <v>33</v>
      </c>
      <c r="B40" s="6">
        <v>1.126E-3</v>
      </c>
      <c r="C40" s="6">
        <v>1.1249999999999999E-3</v>
      </c>
      <c r="D40" s="7">
        <v>97540.7</v>
      </c>
      <c r="E40" s="7">
        <v>109.8</v>
      </c>
      <c r="F40" s="5">
        <v>42.37</v>
      </c>
      <c r="G40" t="s">
        <v>12</v>
      </c>
      <c r="H40">
        <v>33</v>
      </c>
      <c r="I40" s="6">
        <v>5.4699999999999996E-4</v>
      </c>
      <c r="J40" s="6">
        <v>5.4699999999999996E-4</v>
      </c>
      <c r="K40" s="7">
        <v>98588.800000000003</v>
      </c>
      <c r="L40" s="7">
        <v>53.9</v>
      </c>
      <c r="M40" s="5">
        <v>47.17</v>
      </c>
    </row>
    <row r="41" spans="1:13">
      <c r="A41">
        <v>34</v>
      </c>
      <c r="B41" s="6">
        <v>1.1620000000000001E-3</v>
      </c>
      <c r="C41" s="6">
        <v>1.1609999999999999E-3</v>
      </c>
      <c r="D41" s="7">
        <v>97431</v>
      </c>
      <c r="E41" s="7">
        <v>113.1</v>
      </c>
      <c r="F41" s="5">
        <v>41.42</v>
      </c>
      <c r="G41" t="s">
        <v>12</v>
      </c>
      <c r="H41">
        <v>34</v>
      </c>
      <c r="I41" s="6">
        <v>5.9199999999999997E-4</v>
      </c>
      <c r="J41" s="6">
        <v>5.9199999999999997E-4</v>
      </c>
      <c r="K41" s="7">
        <v>98534.9</v>
      </c>
      <c r="L41" s="7">
        <v>58.4</v>
      </c>
      <c r="M41" s="5">
        <v>46.2</v>
      </c>
    </row>
    <row r="42" spans="1:13">
      <c r="A42">
        <v>35</v>
      </c>
      <c r="B42" s="6">
        <v>1.2099999999999999E-3</v>
      </c>
      <c r="C42" s="6">
        <v>1.209E-3</v>
      </c>
      <c r="D42" s="7">
        <v>97317.9</v>
      </c>
      <c r="E42" s="7">
        <v>117.7</v>
      </c>
      <c r="F42" s="5">
        <v>40.46</v>
      </c>
      <c r="G42" t="s">
        <v>12</v>
      </c>
      <c r="H42">
        <v>35</v>
      </c>
      <c r="I42" s="6">
        <v>6.6299999999999996E-4</v>
      </c>
      <c r="J42" s="6">
        <v>6.6299999999999996E-4</v>
      </c>
      <c r="K42" s="7">
        <v>98476.5</v>
      </c>
      <c r="L42" s="7">
        <v>65.3</v>
      </c>
      <c r="M42" s="5">
        <v>45.23</v>
      </c>
    </row>
    <row r="43" spans="1:13">
      <c r="A43">
        <v>36</v>
      </c>
      <c r="B43" s="6">
        <v>1.2750000000000001E-3</v>
      </c>
      <c r="C43" s="6">
        <v>1.2750000000000001E-3</v>
      </c>
      <c r="D43" s="7">
        <v>97200.2</v>
      </c>
      <c r="E43" s="7">
        <v>123.9</v>
      </c>
      <c r="F43" s="5">
        <v>39.51</v>
      </c>
      <c r="G43" t="s">
        <v>12</v>
      </c>
      <c r="H43">
        <v>36</v>
      </c>
      <c r="I43" s="6">
        <v>7.5000000000000002E-4</v>
      </c>
      <c r="J43" s="6">
        <v>7.4899999999999999E-4</v>
      </c>
      <c r="K43" s="7">
        <v>98411.3</v>
      </c>
      <c r="L43" s="7">
        <v>73.7</v>
      </c>
      <c r="M43" s="5">
        <v>44.26</v>
      </c>
    </row>
    <row r="44" spans="1:13">
      <c r="A44">
        <v>37</v>
      </c>
      <c r="B44" s="6">
        <v>1.3140000000000001E-3</v>
      </c>
      <c r="C44" s="6">
        <v>1.3129999999999999E-3</v>
      </c>
      <c r="D44" s="7">
        <v>97076.3</v>
      </c>
      <c r="E44" s="7">
        <v>127.5</v>
      </c>
      <c r="F44" s="5">
        <v>38.56</v>
      </c>
      <c r="G44" t="s">
        <v>12</v>
      </c>
      <c r="H44">
        <v>37</v>
      </c>
      <c r="I44" s="6">
        <v>8.0699999999999999E-4</v>
      </c>
      <c r="J44" s="6">
        <v>8.0699999999999999E-4</v>
      </c>
      <c r="K44" s="7">
        <v>98337.5</v>
      </c>
      <c r="L44" s="7">
        <v>79.400000000000006</v>
      </c>
      <c r="M44" s="5">
        <v>43.29</v>
      </c>
    </row>
    <row r="45" spans="1:13">
      <c r="A45">
        <v>38</v>
      </c>
      <c r="B45" s="6">
        <v>1.536E-3</v>
      </c>
      <c r="C45" s="6">
        <v>1.5349999999999999E-3</v>
      </c>
      <c r="D45" s="7">
        <v>96948.800000000003</v>
      </c>
      <c r="E45" s="7">
        <v>148.80000000000001</v>
      </c>
      <c r="F45" s="5">
        <v>37.61</v>
      </c>
      <c r="G45" t="s">
        <v>12</v>
      </c>
      <c r="H45">
        <v>38</v>
      </c>
      <c r="I45" s="6">
        <v>8.2700000000000004E-4</v>
      </c>
      <c r="J45" s="6">
        <v>8.2700000000000004E-4</v>
      </c>
      <c r="K45" s="7">
        <v>98258.2</v>
      </c>
      <c r="L45" s="7">
        <v>81.2</v>
      </c>
      <c r="M45" s="5">
        <v>42.32</v>
      </c>
    </row>
    <row r="46" spans="1:13">
      <c r="A46">
        <v>39</v>
      </c>
      <c r="B46" s="6">
        <v>1.622E-3</v>
      </c>
      <c r="C46" s="6">
        <v>1.621E-3</v>
      </c>
      <c r="D46" s="7">
        <v>96800</v>
      </c>
      <c r="E46" s="7">
        <v>156.9</v>
      </c>
      <c r="F46" s="5">
        <v>36.67</v>
      </c>
      <c r="G46" t="s">
        <v>12</v>
      </c>
      <c r="H46">
        <v>39</v>
      </c>
      <c r="I46" s="6">
        <v>9.7400000000000004E-4</v>
      </c>
      <c r="J46" s="6">
        <v>9.7400000000000004E-4</v>
      </c>
      <c r="K46" s="7">
        <v>98176.9</v>
      </c>
      <c r="L46" s="7">
        <v>95.6</v>
      </c>
      <c r="M46" s="5">
        <v>41.36</v>
      </c>
    </row>
    <row r="47" spans="1:13">
      <c r="A47">
        <v>40</v>
      </c>
      <c r="B47" s="6">
        <v>1.6969999999999999E-3</v>
      </c>
      <c r="C47" s="6">
        <v>1.6949999999999999E-3</v>
      </c>
      <c r="D47" s="7">
        <v>96643.1</v>
      </c>
      <c r="E47" s="7">
        <v>163.80000000000001</v>
      </c>
      <c r="F47" s="5">
        <v>35.729999999999997</v>
      </c>
      <c r="G47" t="s">
        <v>12</v>
      </c>
      <c r="H47">
        <v>40</v>
      </c>
      <c r="I47" s="6">
        <v>1.103E-3</v>
      </c>
      <c r="J47" s="6">
        <v>1.1019999999999999E-3</v>
      </c>
      <c r="K47" s="7">
        <v>98081.4</v>
      </c>
      <c r="L47" s="7">
        <v>108.1</v>
      </c>
      <c r="M47" s="5">
        <v>40.4</v>
      </c>
    </row>
    <row r="48" spans="1:13">
      <c r="A48">
        <v>41</v>
      </c>
      <c r="B48" s="6">
        <v>1.89E-3</v>
      </c>
      <c r="C48" s="6">
        <v>1.8879999999999999E-3</v>
      </c>
      <c r="D48" s="7">
        <v>96479.3</v>
      </c>
      <c r="E48" s="7">
        <v>182.1</v>
      </c>
      <c r="F48" s="5">
        <v>34.79</v>
      </c>
      <c r="G48" t="s">
        <v>12</v>
      </c>
      <c r="H48">
        <v>41</v>
      </c>
      <c r="I48" s="6">
        <v>1.2210000000000001E-3</v>
      </c>
      <c r="J48" s="6">
        <v>1.2210000000000001E-3</v>
      </c>
      <c r="K48" s="7">
        <v>97973.3</v>
      </c>
      <c r="L48" s="7">
        <v>119.6</v>
      </c>
      <c r="M48" s="5">
        <v>39.44</v>
      </c>
    </row>
    <row r="49" spans="1:13">
      <c r="A49">
        <v>42</v>
      </c>
      <c r="B49" s="6">
        <v>1.97E-3</v>
      </c>
      <c r="C49" s="6">
        <v>1.9680000000000001E-3</v>
      </c>
      <c r="D49" s="7">
        <v>96297.2</v>
      </c>
      <c r="E49" s="7">
        <v>189.6</v>
      </c>
      <c r="F49" s="5">
        <v>33.85</v>
      </c>
      <c r="G49" t="s">
        <v>12</v>
      </c>
      <c r="H49">
        <v>42</v>
      </c>
      <c r="I49" s="6">
        <v>1.3500000000000001E-3</v>
      </c>
      <c r="J49" s="6">
        <v>1.3489999999999999E-3</v>
      </c>
      <c r="K49" s="7">
        <v>97853.7</v>
      </c>
      <c r="L49" s="7">
        <v>132</v>
      </c>
      <c r="M49" s="5">
        <v>38.49</v>
      </c>
    </row>
    <row r="50" spans="1:13">
      <c r="A50">
        <v>43</v>
      </c>
      <c r="B50" s="6">
        <v>2.14E-3</v>
      </c>
      <c r="C50" s="6">
        <v>2.137E-3</v>
      </c>
      <c r="D50" s="7">
        <v>96107.6</v>
      </c>
      <c r="E50" s="7">
        <v>205.4</v>
      </c>
      <c r="F50" s="5">
        <v>32.92</v>
      </c>
      <c r="G50" t="s">
        <v>12</v>
      </c>
      <c r="H50">
        <v>43</v>
      </c>
      <c r="I50" s="6">
        <v>1.4090000000000001E-3</v>
      </c>
      <c r="J50" s="6">
        <v>1.408E-3</v>
      </c>
      <c r="K50" s="7">
        <v>97721.7</v>
      </c>
      <c r="L50" s="7">
        <v>137.6</v>
      </c>
      <c r="M50" s="5">
        <v>37.54</v>
      </c>
    </row>
    <row r="51" spans="1:13">
      <c r="A51">
        <v>44</v>
      </c>
      <c r="B51" s="6">
        <v>2.3900000000000002E-3</v>
      </c>
      <c r="C51" s="6">
        <v>2.3869999999999998E-3</v>
      </c>
      <c r="D51" s="7">
        <v>95902.2</v>
      </c>
      <c r="E51" s="7">
        <v>228.9</v>
      </c>
      <c r="F51" s="5">
        <v>31.99</v>
      </c>
      <c r="G51" t="s">
        <v>12</v>
      </c>
      <c r="H51">
        <v>44</v>
      </c>
      <c r="I51" s="6">
        <v>1.5590000000000001E-3</v>
      </c>
      <c r="J51" s="6">
        <v>1.557E-3</v>
      </c>
      <c r="K51" s="7">
        <v>97584.1</v>
      </c>
      <c r="L51" s="7">
        <v>152</v>
      </c>
      <c r="M51" s="5">
        <v>36.590000000000003</v>
      </c>
    </row>
    <row r="52" spans="1:13">
      <c r="A52">
        <v>45</v>
      </c>
      <c r="B52" s="6">
        <v>2.4680000000000001E-3</v>
      </c>
      <c r="C52" s="6">
        <v>2.464E-3</v>
      </c>
      <c r="D52" s="7">
        <v>95673.2</v>
      </c>
      <c r="E52" s="7">
        <v>235.8</v>
      </c>
      <c r="F52" s="5">
        <v>31.06</v>
      </c>
      <c r="G52" t="s">
        <v>12</v>
      </c>
      <c r="H52">
        <v>45</v>
      </c>
      <c r="I52" s="6">
        <v>1.7459999999999999E-3</v>
      </c>
      <c r="J52" s="6">
        <v>1.745E-3</v>
      </c>
      <c r="K52" s="7">
        <v>97432.1</v>
      </c>
      <c r="L52" s="7">
        <v>170</v>
      </c>
      <c r="M52" s="5">
        <v>35.65</v>
      </c>
    </row>
    <row r="53" spans="1:13">
      <c r="A53">
        <v>46</v>
      </c>
      <c r="B53" s="6">
        <v>2.7390000000000001E-3</v>
      </c>
      <c r="C53" s="6">
        <v>2.735E-3</v>
      </c>
      <c r="D53" s="7">
        <v>95437.5</v>
      </c>
      <c r="E53" s="7">
        <v>261</v>
      </c>
      <c r="F53" s="5">
        <v>30.14</v>
      </c>
      <c r="G53" t="s">
        <v>12</v>
      </c>
      <c r="H53">
        <v>46</v>
      </c>
      <c r="I53" s="6">
        <v>1.933E-3</v>
      </c>
      <c r="J53" s="6">
        <v>1.931E-3</v>
      </c>
      <c r="K53" s="7">
        <v>97262.1</v>
      </c>
      <c r="L53" s="7">
        <v>187.8</v>
      </c>
      <c r="M53" s="5">
        <v>34.71</v>
      </c>
    </row>
    <row r="54" spans="1:13">
      <c r="A54">
        <v>47</v>
      </c>
      <c r="B54" s="6">
        <v>3.1150000000000001E-3</v>
      </c>
      <c r="C54" s="6">
        <v>3.1110000000000001E-3</v>
      </c>
      <c r="D54" s="7">
        <v>95176.5</v>
      </c>
      <c r="E54" s="7">
        <v>296</v>
      </c>
      <c r="F54" s="5">
        <v>29.22</v>
      </c>
      <c r="G54" t="s">
        <v>12</v>
      </c>
      <c r="H54">
        <v>47</v>
      </c>
      <c r="I54" s="6">
        <v>2.124E-3</v>
      </c>
      <c r="J54" s="6">
        <v>2.1220000000000002E-3</v>
      </c>
      <c r="K54" s="7">
        <v>97074.2</v>
      </c>
      <c r="L54" s="7">
        <v>206</v>
      </c>
      <c r="M54" s="5">
        <v>33.78</v>
      </c>
    </row>
    <row r="55" spans="1:13">
      <c r="A55">
        <v>48</v>
      </c>
      <c r="B55" s="6">
        <v>3.4849999999999998E-3</v>
      </c>
      <c r="C55" s="6">
        <v>3.4789999999999999E-3</v>
      </c>
      <c r="D55" s="7">
        <v>94880.4</v>
      </c>
      <c r="E55" s="7">
        <v>330.1</v>
      </c>
      <c r="F55" s="5">
        <v>28.31</v>
      </c>
      <c r="G55" t="s">
        <v>12</v>
      </c>
      <c r="H55">
        <v>48</v>
      </c>
      <c r="I55" s="6">
        <v>2.3010000000000001E-3</v>
      </c>
      <c r="J55" s="6">
        <v>2.2980000000000001E-3</v>
      </c>
      <c r="K55" s="7">
        <v>96868.3</v>
      </c>
      <c r="L55" s="7">
        <v>222.6</v>
      </c>
      <c r="M55" s="5">
        <v>32.85</v>
      </c>
    </row>
    <row r="56" spans="1:13">
      <c r="A56">
        <v>49</v>
      </c>
      <c r="B56" s="6">
        <v>3.888E-3</v>
      </c>
      <c r="C56" s="6">
        <v>3.8800000000000002E-3</v>
      </c>
      <c r="D56" s="7">
        <v>94550.3</v>
      </c>
      <c r="E56" s="7">
        <v>366.9</v>
      </c>
      <c r="F56" s="5">
        <v>27.41</v>
      </c>
      <c r="G56" t="s">
        <v>12</v>
      </c>
      <c r="H56">
        <v>49</v>
      </c>
      <c r="I56" s="6">
        <v>2.447E-3</v>
      </c>
      <c r="J56" s="6">
        <v>2.444E-3</v>
      </c>
      <c r="K56" s="7">
        <v>96645.7</v>
      </c>
      <c r="L56" s="7">
        <v>236.2</v>
      </c>
      <c r="M56" s="5">
        <v>31.92</v>
      </c>
    </row>
    <row r="57" spans="1:13">
      <c r="A57">
        <v>50</v>
      </c>
      <c r="B57" s="6">
        <v>4.346E-3</v>
      </c>
      <c r="C57" s="6">
        <v>4.3359999999999996E-3</v>
      </c>
      <c r="D57" s="7">
        <v>94183.5</v>
      </c>
      <c r="E57" s="7">
        <v>408.4</v>
      </c>
      <c r="F57" s="5">
        <v>26.51</v>
      </c>
      <c r="G57" t="s">
        <v>12</v>
      </c>
      <c r="H57">
        <v>50</v>
      </c>
      <c r="I57" s="6">
        <v>2.905E-3</v>
      </c>
      <c r="J57" s="6">
        <v>2.9009999999999999E-3</v>
      </c>
      <c r="K57" s="7">
        <v>96409.5</v>
      </c>
      <c r="L57" s="7">
        <v>279.7</v>
      </c>
      <c r="M57" s="5">
        <v>31</v>
      </c>
    </row>
    <row r="58" spans="1:13">
      <c r="A58">
        <v>51</v>
      </c>
      <c r="B58" s="6">
        <v>4.9610000000000001E-3</v>
      </c>
      <c r="C58" s="6">
        <v>4.9490000000000003E-3</v>
      </c>
      <c r="D58" s="7">
        <v>93775</v>
      </c>
      <c r="E58" s="7">
        <v>464.1</v>
      </c>
      <c r="F58" s="5">
        <v>25.63</v>
      </c>
      <c r="G58" t="s">
        <v>12</v>
      </c>
      <c r="H58">
        <v>51</v>
      </c>
      <c r="I58" s="6">
        <v>3.0379999999999999E-3</v>
      </c>
      <c r="J58" s="6">
        <v>3.0330000000000001E-3</v>
      </c>
      <c r="K58" s="7">
        <v>96129.8</v>
      </c>
      <c r="L58" s="7">
        <v>291.60000000000002</v>
      </c>
      <c r="M58" s="5">
        <v>30.09</v>
      </c>
    </row>
    <row r="59" spans="1:13">
      <c r="A59">
        <v>52</v>
      </c>
      <c r="B59" s="6">
        <v>5.6360000000000004E-3</v>
      </c>
      <c r="C59" s="6">
        <v>5.6210000000000001E-3</v>
      </c>
      <c r="D59" s="7">
        <v>93311</v>
      </c>
      <c r="E59" s="7">
        <v>524.5</v>
      </c>
      <c r="F59" s="5">
        <v>24.75</v>
      </c>
      <c r="G59" t="s">
        <v>12</v>
      </c>
      <c r="H59">
        <v>52</v>
      </c>
      <c r="I59" s="6">
        <v>3.5279999999999999E-3</v>
      </c>
      <c r="J59" s="6">
        <v>3.522E-3</v>
      </c>
      <c r="K59" s="7">
        <v>95838.2</v>
      </c>
      <c r="L59" s="7">
        <v>337.5</v>
      </c>
      <c r="M59" s="5">
        <v>29.18</v>
      </c>
    </row>
    <row r="60" spans="1:13">
      <c r="A60">
        <v>53</v>
      </c>
      <c r="B60" s="6">
        <v>6.2750000000000002E-3</v>
      </c>
      <c r="C60" s="6">
        <v>6.2550000000000001E-3</v>
      </c>
      <c r="D60" s="7">
        <v>92786.5</v>
      </c>
      <c r="E60" s="7">
        <v>580.4</v>
      </c>
      <c r="F60" s="5">
        <v>23.89</v>
      </c>
      <c r="G60" t="s">
        <v>12</v>
      </c>
      <c r="H60">
        <v>53</v>
      </c>
      <c r="I60" s="6">
        <v>3.9199999999999999E-3</v>
      </c>
      <c r="J60" s="6">
        <v>3.9129999999999998E-3</v>
      </c>
      <c r="K60" s="7">
        <v>95500.7</v>
      </c>
      <c r="L60" s="7">
        <v>373.6</v>
      </c>
      <c r="M60" s="5">
        <v>28.28</v>
      </c>
    </row>
    <row r="61" spans="1:13">
      <c r="A61">
        <v>54</v>
      </c>
      <c r="B61" s="6">
        <v>6.6740000000000002E-3</v>
      </c>
      <c r="C61" s="6">
        <v>6.6519999999999999E-3</v>
      </c>
      <c r="D61" s="7">
        <v>92206.1</v>
      </c>
      <c r="E61" s="7">
        <v>613.4</v>
      </c>
      <c r="F61" s="5">
        <v>23.03</v>
      </c>
      <c r="G61" t="s">
        <v>12</v>
      </c>
      <c r="H61">
        <v>54</v>
      </c>
      <c r="I61" s="6">
        <v>4.1310000000000001E-3</v>
      </c>
      <c r="J61" s="6">
        <v>4.1219999999999998E-3</v>
      </c>
      <c r="K61" s="7">
        <v>95127.1</v>
      </c>
      <c r="L61" s="7">
        <v>392.1</v>
      </c>
      <c r="M61" s="5">
        <v>27.39</v>
      </c>
    </row>
    <row r="62" spans="1:13">
      <c r="A62">
        <v>55</v>
      </c>
      <c r="B62" s="6">
        <v>7.5440000000000004E-3</v>
      </c>
      <c r="C62" s="6">
        <v>7.515E-3</v>
      </c>
      <c r="D62" s="7">
        <v>91592.7</v>
      </c>
      <c r="E62" s="7">
        <v>688.4</v>
      </c>
      <c r="F62" s="5">
        <v>22.19</v>
      </c>
      <c r="G62" t="s">
        <v>12</v>
      </c>
      <c r="H62">
        <v>55</v>
      </c>
      <c r="I62" s="6">
        <v>4.4770000000000001E-3</v>
      </c>
      <c r="J62" s="6">
        <v>4.4669999999999996E-3</v>
      </c>
      <c r="K62" s="7">
        <v>94734.9</v>
      </c>
      <c r="L62" s="7">
        <v>423.1</v>
      </c>
      <c r="M62" s="5">
        <v>26.5</v>
      </c>
    </row>
    <row r="63" spans="1:13">
      <c r="A63">
        <v>56</v>
      </c>
      <c r="B63" s="6">
        <v>8.2649999999999998E-3</v>
      </c>
      <c r="C63" s="6">
        <v>8.2310000000000005E-3</v>
      </c>
      <c r="D63" s="7">
        <v>90904.4</v>
      </c>
      <c r="E63" s="7">
        <v>748.3</v>
      </c>
      <c r="F63" s="5">
        <v>21.35</v>
      </c>
      <c r="G63" t="s">
        <v>12</v>
      </c>
      <c r="H63">
        <v>56</v>
      </c>
      <c r="I63" s="6">
        <v>4.8919999999999996E-3</v>
      </c>
      <c r="J63" s="6">
        <v>4.8799999999999998E-3</v>
      </c>
      <c r="K63" s="7">
        <v>94311.8</v>
      </c>
      <c r="L63" s="7">
        <v>460.3</v>
      </c>
      <c r="M63" s="5">
        <v>25.62</v>
      </c>
    </row>
    <row r="64" spans="1:13">
      <c r="A64">
        <v>57</v>
      </c>
      <c r="B64" s="6">
        <v>9.587E-3</v>
      </c>
      <c r="C64" s="6">
        <v>9.5420000000000001E-3</v>
      </c>
      <c r="D64" s="7">
        <v>90156.1</v>
      </c>
      <c r="E64" s="7">
        <v>860.2</v>
      </c>
      <c r="F64" s="5">
        <v>20.52</v>
      </c>
      <c r="G64" t="s">
        <v>12</v>
      </c>
      <c r="H64">
        <v>57</v>
      </c>
      <c r="I64" s="6">
        <v>5.6860000000000001E-3</v>
      </c>
      <c r="J64" s="6">
        <v>5.6699999999999997E-3</v>
      </c>
      <c r="K64" s="7">
        <v>93851.5</v>
      </c>
      <c r="L64" s="7">
        <v>532.1</v>
      </c>
      <c r="M64" s="5">
        <v>24.74</v>
      </c>
    </row>
    <row r="65" spans="1:13">
      <c r="A65">
        <v>58</v>
      </c>
      <c r="B65" s="6">
        <v>1.0533000000000001E-2</v>
      </c>
      <c r="C65" s="6">
        <v>1.0477999999999999E-2</v>
      </c>
      <c r="D65" s="7">
        <v>89295.9</v>
      </c>
      <c r="E65" s="7">
        <v>935.6</v>
      </c>
      <c r="F65" s="5">
        <v>19.72</v>
      </c>
      <c r="G65" t="s">
        <v>12</v>
      </c>
      <c r="H65">
        <v>58</v>
      </c>
      <c r="I65" s="6">
        <v>6.1390000000000004E-3</v>
      </c>
      <c r="J65" s="6">
        <v>6.1199999999999996E-3</v>
      </c>
      <c r="K65" s="7">
        <v>93319.4</v>
      </c>
      <c r="L65" s="7">
        <v>571.1</v>
      </c>
      <c r="M65" s="5">
        <v>23.88</v>
      </c>
    </row>
    <row r="66" spans="1:13">
      <c r="A66">
        <v>59</v>
      </c>
      <c r="B66" s="6">
        <v>1.1741E-2</v>
      </c>
      <c r="C66" s="6">
        <v>1.1672999999999999E-2</v>
      </c>
      <c r="D66" s="7">
        <v>88360.2</v>
      </c>
      <c r="E66" s="7">
        <v>1031.4000000000001</v>
      </c>
      <c r="F66" s="5">
        <v>18.920000000000002</v>
      </c>
      <c r="G66" t="s">
        <v>12</v>
      </c>
      <c r="H66">
        <v>59</v>
      </c>
      <c r="I66" s="6">
        <v>7.0280000000000004E-3</v>
      </c>
      <c r="J66" s="6">
        <v>7.0029999999999997E-3</v>
      </c>
      <c r="K66" s="7">
        <v>92748.3</v>
      </c>
      <c r="L66" s="7">
        <v>649.5</v>
      </c>
      <c r="M66" s="5">
        <v>23.02</v>
      </c>
    </row>
    <row r="67" spans="1:13">
      <c r="A67">
        <v>60</v>
      </c>
      <c r="B67" s="6">
        <v>1.3143999999999999E-2</v>
      </c>
      <c r="C67" s="6">
        <v>1.3058E-2</v>
      </c>
      <c r="D67" s="7">
        <v>87328.8</v>
      </c>
      <c r="E67" s="7">
        <v>1140.4000000000001</v>
      </c>
      <c r="F67" s="5">
        <v>18.14</v>
      </c>
      <c r="G67" t="s">
        <v>12</v>
      </c>
      <c r="H67">
        <v>60</v>
      </c>
      <c r="I67" s="6">
        <v>7.8019999999999999E-3</v>
      </c>
      <c r="J67" s="6">
        <v>7.7710000000000001E-3</v>
      </c>
      <c r="K67" s="7">
        <v>92098.8</v>
      </c>
      <c r="L67" s="7">
        <v>715.7</v>
      </c>
      <c r="M67" s="5">
        <v>22.18</v>
      </c>
    </row>
    <row r="68" spans="1:13">
      <c r="A68">
        <v>61</v>
      </c>
      <c r="B68" s="6">
        <v>1.4858E-2</v>
      </c>
      <c r="C68" s="6">
        <v>1.4749E-2</v>
      </c>
      <c r="D68" s="7">
        <v>86188.5</v>
      </c>
      <c r="E68" s="7">
        <v>1271.2</v>
      </c>
      <c r="F68" s="5">
        <v>17.37</v>
      </c>
      <c r="G68" t="s">
        <v>12</v>
      </c>
      <c r="H68">
        <v>61</v>
      </c>
      <c r="I68" s="6">
        <v>8.7749999999999998E-3</v>
      </c>
      <c r="J68" s="6">
        <v>8.737E-3</v>
      </c>
      <c r="K68" s="7">
        <v>91383</v>
      </c>
      <c r="L68" s="7">
        <v>798.4</v>
      </c>
      <c r="M68" s="5">
        <v>21.35</v>
      </c>
    </row>
    <row r="69" spans="1:13">
      <c r="A69">
        <v>62</v>
      </c>
      <c r="B69" s="6">
        <v>1.6508999999999999E-2</v>
      </c>
      <c r="C69" s="6">
        <v>1.6374E-2</v>
      </c>
      <c r="D69" s="7">
        <v>84917.3</v>
      </c>
      <c r="E69" s="7">
        <v>1390.4</v>
      </c>
      <c r="F69" s="5">
        <v>16.62</v>
      </c>
      <c r="G69" t="s">
        <v>12</v>
      </c>
      <c r="H69">
        <v>62</v>
      </c>
      <c r="I69" s="6">
        <v>9.672E-3</v>
      </c>
      <c r="J69" s="6">
        <v>9.6249999999999999E-3</v>
      </c>
      <c r="K69" s="7">
        <v>90584.6</v>
      </c>
      <c r="L69" s="7">
        <v>871.9</v>
      </c>
      <c r="M69" s="5">
        <v>20.53</v>
      </c>
    </row>
    <row r="70" spans="1:13">
      <c r="A70">
        <v>63</v>
      </c>
      <c r="B70" s="6">
        <v>1.8430999999999999E-2</v>
      </c>
      <c r="C70" s="6">
        <v>1.8263000000000001E-2</v>
      </c>
      <c r="D70" s="7">
        <v>83526.899999999994</v>
      </c>
      <c r="E70" s="7">
        <v>1525.4</v>
      </c>
      <c r="F70" s="5">
        <v>15.89</v>
      </c>
      <c r="G70" t="s">
        <v>12</v>
      </c>
      <c r="H70">
        <v>63</v>
      </c>
      <c r="I70" s="6">
        <v>1.0763E-2</v>
      </c>
      <c r="J70" s="6">
        <v>1.0704999999999999E-2</v>
      </c>
      <c r="K70" s="7">
        <v>89712.7</v>
      </c>
      <c r="L70" s="7">
        <v>960.4</v>
      </c>
      <c r="M70" s="5">
        <v>19.73</v>
      </c>
    </row>
    <row r="71" spans="1:13">
      <c r="A71">
        <v>64</v>
      </c>
      <c r="B71" s="6">
        <v>2.1026E-2</v>
      </c>
      <c r="C71" s="6">
        <v>2.0806999999999999E-2</v>
      </c>
      <c r="D71" s="7">
        <v>82001.399999999994</v>
      </c>
      <c r="E71" s="7">
        <v>1706.2</v>
      </c>
      <c r="F71" s="5">
        <v>15.18</v>
      </c>
      <c r="G71" t="s">
        <v>12</v>
      </c>
      <c r="H71">
        <v>64</v>
      </c>
      <c r="I71" s="6">
        <v>1.1863E-2</v>
      </c>
      <c r="J71" s="6">
        <v>1.1793E-2</v>
      </c>
      <c r="K71" s="7">
        <v>88752.3</v>
      </c>
      <c r="L71" s="7">
        <v>1046.7</v>
      </c>
      <c r="M71" s="5">
        <v>18.940000000000001</v>
      </c>
    </row>
    <row r="72" spans="1:13">
      <c r="A72">
        <v>65</v>
      </c>
      <c r="B72" s="6">
        <v>2.3293999999999999E-2</v>
      </c>
      <c r="C72" s="6">
        <v>2.3025E-2</v>
      </c>
      <c r="D72" s="7">
        <v>80295.199999999997</v>
      </c>
      <c r="E72" s="7">
        <v>1848.8</v>
      </c>
      <c r="F72" s="5">
        <v>14.49</v>
      </c>
      <c r="G72" t="s">
        <v>12</v>
      </c>
      <c r="H72">
        <v>65</v>
      </c>
      <c r="I72" s="6">
        <v>1.3532000000000001E-2</v>
      </c>
      <c r="J72" s="6">
        <v>1.3441E-2</v>
      </c>
      <c r="K72" s="7">
        <v>87705.7</v>
      </c>
      <c r="L72" s="7">
        <v>1178.8</v>
      </c>
      <c r="M72" s="5">
        <v>18.16</v>
      </c>
    </row>
    <row r="73" spans="1:13">
      <c r="A73">
        <v>66</v>
      </c>
      <c r="B73" s="6">
        <v>2.589E-2</v>
      </c>
      <c r="C73" s="6">
        <v>2.5558999999999998E-2</v>
      </c>
      <c r="D73" s="7">
        <v>78446.399999999994</v>
      </c>
      <c r="E73" s="7">
        <v>2005</v>
      </c>
      <c r="F73" s="5">
        <v>13.82</v>
      </c>
      <c r="G73" t="s">
        <v>12</v>
      </c>
      <c r="H73">
        <v>66</v>
      </c>
      <c r="I73" s="6">
        <v>1.4841E-2</v>
      </c>
      <c r="J73" s="6">
        <v>1.4732E-2</v>
      </c>
      <c r="K73" s="7">
        <v>86526.8</v>
      </c>
      <c r="L73" s="7">
        <v>1274.7</v>
      </c>
      <c r="M73" s="5">
        <v>17.399999999999999</v>
      </c>
    </row>
    <row r="74" spans="1:13">
      <c r="A74">
        <v>67</v>
      </c>
      <c r="B74" s="6">
        <v>2.9177999999999999E-2</v>
      </c>
      <c r="C74" s="6">
        <v>2.8759E-2</v>
      </c>
      <c r="D74" s="7">
        <v>76441.399999999994</v>
      </c>
      <c r="E74" s="7">
        <v>2198.4</v>
      </c>
      <c r="F74" s="5">
        <v>13.17</v>
      </c>
      <c r="G74" t="s">
        <v>12</v>
      </c>
      <c r="H74">
        <v>67</v>
      </c>
      <c r="I74" s="6">
        <v>1.6291E-2</v>
      </c>
      <c r="J74" s="6">
        <v>1.6159E-2</v>
      </c>
      <c r="K74" s="7">
        <v>85252.1</v>
      </c>
      <c r="L74" s="7">
        <v>1377.6</v>
      </c>
      <c r="M74" s="5">
        <v>16.649999999999999</v>
      </c>
    </row>
    <row r="75" spans="1:13">
      <c r="A75">
        <v>68</v>
      </c>
      <c r="B75" s="6">
        <v>3.1907999999999999E-2</v>
      </c>
      <c r="C75" s="6">
        <v>3.1406999999999997E-2</v>
      </c>
      <c r="D75" s="7">
        <v>74243</v>
      </c>
      <c r="E75" s="7">
        <v>2331.8000000000002</v>
      </c>
      <c r="F75" s="5">
        <v>12.54</v>
      </c>
      <c r="G75" t="s">
        <v>12</v>
      </c>
      <c r="H75">
        <v>68</v>
      </c>
      <c r="I75" s="6">
        <v>1.8086000000000001E-2</v>
      </c>
      <c r="J75" s="6">
        <v>1.7923999999999999E-2</v>
      </c>
      <c r="K75" s="7">
        <v>83874.5</v>
      </c>
      <c r="L75" s="7">
        <v>1503.4</v>
      </c>
      <c r="M75" s="5">
        <v>15.92</v>
      </c>
    </row>
    <row r="76" spans="1:13">
      <c r="A76">
        <v>69</v>
      </c>
      <c r="B76" s="6">
        <v>3.5156E-2</v>
      </c>
      <c r="C76" s="6">
        <v>3.4549000000000003E-2</v>
      </c>
      <c r="D76" s="7">
        <v>71911.199999999997</v>
      </c>
      <c r="E76" s="7">
        <v>2484.4</v>
      </c>
      <c r="F76" s="5">
        <v>11.93</v>
      </c>
      <c r="G76" t="s">
        <v>12</v>
      </c>
      <c r="H76">
        <v>69</v>
      </c>
      <c r="I76" s="6">
        <v>1.9817000000000001E-2</v>
      </c>
      <c r="J76" s="6">
        <v>1.9622000000000001E-2</v>
      </c>
      <c r="K76" s="7">
        <v>82371.100000000006</v>
      </c>
      <c r="L76" s="7">
        <v>1616.3</v>
      </c>
      <c r="M76" s="5">
        <v>15.2</v>
      </c>
    </row>
    <row r="77" spans="1:13">
      <c r="A77">
        <v>70</v>
      </c>
      <c r="B77" s="6">
        <v>3.8710000000000001E-2</v>
      </c>
      <c r="C77" s="6">
        <v>3.7975000000000002E-2</v>
      </c>
      <c r="D77" s="7">
        <v>69426.8</v>
      </c>
      <c r="E77" s="7">
        <v>2636.5</v>
      </c>
      <c r="F77" s="5">
        <v>11.34</v>
      </c>
      <c r="G77" t="s">
        <v>12</v>
      </c>
      <c r="H77">
        <v>70</v>
      </c>
      <c r="I77" s="6">
        <v>2.2116E-2</v>
      </c>
      <c r="J77" s="6">
        <v>2.1874000000000001E-2</v>
      </c>
      <c r="K77" s="7">
        <v>80754.8</v>
      </c>
      <c r="L77" s="7">
        <v>1766.5</v>
      </c>
      <c r="M77" s="5">
        <v>14.49</v>
      </c>
    </row>
    <row r="78" spans="1:13">
      <c r="A78">
        <v>71</v>
      </c>
      <c r="B78" s="6">
        <v>4.3158000000000002E-2</v>
      </c>
      <c r="C78" s="6">
        <v>4.2247E-2</v>
      </c>
      <c r="D78" s="7">
        <v>66790.3</v>
      </c>
      <c r="E78" s="7">
        <v>2821.7</v>
      </c>
      <c r="F78" s="5">
        <v>10.77</v>
      </c>
      <c r="G78" t="s">
        <v>12</v>
      </c>
      <c r="H78">
        <v>71</v>
      </c>
      <c r="I78" s="6">
        <v>2.4174999999999999E-2</v>
      </c>
      <c r="J78" s="6">
        <v>2.3886000000000001E-2</v>
      </c>
      <c r="K78" s="7">
        <v>78988.3</v>
      </c>
      <c r="L78" s="7">
        <v>1886.7</v>
      </c>
      <c r="M78" s="5">
        <v>13.8</v>
      </c>
    </row>
    <row r="79" spans="1:13">
      <c r="A79">
        <v>72</v>
      </c>
      <c r="B79" s="6">
        <v>4.6023000000000001E-2</v>
      </c>
      <c r="C79" s="6">
        <v>4.4988E-2</v>
      </c>
      <c r="D79" s="7">
        <v>63968.7</v>
      </c>
      <c r="E79" s="7">
        <v>2877.8</v>
      </c>
      <c r="F79" s="5">
        <v>10.220000000000001</v>
      </c>
      <c r="G79" t="s">
        <v>12</v>
      </c>
      <c r="H79">
        <v>72</v>
      </c>
      <c r="I79" s="6">
        <v>2.6509000000000001E-2</v>
      </c>
      <c r="J79" s="6">
        <v>2.6162000000000001E-2</v>
      </c>
      <c r="K79" s="7">
        <v>77101.600000000006</v>
      </c>
      <c r="L79" s="7">
        <v>2017.1</v>
      </c>
      <c r="M79" s="5">
        <v>13.13</v>
      </c>
    </row>
    <row r="80" spans="1:13">
      <c r="A80">
        <v>73</v>
      </c>
      <c r="B80" s="6">
        <v>5.1547999999999997E-2</v>
      </c>
      <c r="C80" s="6">
        <v>5.0252999999999999E-2</v>
      </c>
      <c r="D80" s="7">
        <v>61090.8</v>
      </c>
      <c r="E80" s="7">
        <v>3070</v>
      </c>
      <c r="F80" s="5">
        <v>9.68</v>
      </c>
      <c r="G80" t="s">
        <v>12</v>
      </c>
      <c r="H80">
        <v>73</v>
      </c>
      <c r="I80" s="6">
        <v>2.9367000000000001E-2</v>
      </c>
      <c r="J80" s="6">
        <v>2.8941999999999999E-2</v>
      </c>
      <c r="K80" s="7">
        <v>75084.5</v>
      </c>
      <c r="L80" s="7">
        <v>2173.1</v>
      </c>
      <c r="M80" s="5">
        <v>12.47</v>
      </c>
    </row>
    <row r="81" spans="1:13">
      <c r="A81">
        <v>74</v>
      </c>
      <c r="B81" s="6">
        <v>5.6229000000000001E-2</v>
      </c>
      <c r="C81" s="6">
        <v>5.4690999999999997E-2</v>
      </c>
      <c r="D81" s="7">
        <v>58020.9</v>
      </c>
      <c r="E81" s="7">
        <v>3173.2</v>
      </c>
      <c r="F81" s="5">
        <v>9.17</v>
      </c>
      <c r="G81" t="s">
        <v>12</v>
      </c>
      <c r="H81">
        <v>74</v>
      </c>
      <c r="I81" s="6">
        <v>3.245E-2</v>
      </c>
      <c r="J81" s="6">
        <v>3.1932000000000002E-2</v>
      </c>
      <c r="K81" s="7">
        <v>72911.399999999994</v>
      </c>
      <c r="L81" s="7">
        <v>2328.1999999999998</v>
      </c>
      <c r="M81" s="5">
        <v>11.83</v>
      </c>
    </row>
    <row r="82" spans="1:13">
      <c r="A82">
        <v>75</v>
      </c>
      <c r="B82" s="6">
        <v>6.1927000000000003E-2</v>
      </c>
      <c r="C82" s="6">
        <v>6.0067000000000002E-2</v>
      </c>
      <c r="D82" s="7">
        <v>54847.6</v>
      </c>
      <c r="E82" s="7">
        <v>3294.5</v>
      </c>
      <c r="F82" s="5">
        <v>8.67</v>
      </c>
      <c r="G82" t="s">
        <v>12</v>
      </c>
      <c r="H82">
        <v>75</v>
      </c>
      <c r="I82" s="6">
        <v>3.6065E-2</v>
      </c>
      <c r="J82" s="6">
        <v>3.5425999999999999E-2</v>
      </c>
      <c r="K82" s="7">
        <v>70583.199999999997</v>
      </c>
      <c r="L82" s="7">
        <v>2500.5</v>
      </c>
      <c r="M82" s="5">
        <v>11.2</v>
      </c>
    </row>
    <row r="83" spans="1:13">
      <c r="A83">
        <v>76</v>
      </c>
      <c r="B83" s="6">
        <v>6.8132999999999999E-2</v>
      </c>
      <c r="C83" s="6">
        <v>6.5889000000000003E-2</v>
      </c>
      <c r="D83" s="7">
        <v>51553.1</v>
      </c>
      <c r="E83" s="7">
        <v>3396.8</v>
      </c>
      <c r="F83" s="5">
        <v>8.19</v>
      </c>
      <c r="G83" t="s">
        <v>12</v>
      </c>
      <c r="H83">
        <v>76</v>
      </c>
      <c r="I83" s="6">
        <v>3.9710000000000002E-2</v>
      </c>
      <c r="J83" s="6">
        <v>3.8936999999999999E-2</v>
      </c>
      <c r="K83" s="7">
        <v>68082.7</v>
      </c>
      <c r="L83" s="7">
        <v>2650.9</v>
      </c>
      <c r="M83" s="5">
        <v>10.59</v>
      </c>
    </row>
    <row r="84" spans="1:13">
      <c r="A84">
        <v>77</v>
      </c>
      <c r="B84" s="6">
        <v>7.4626999999999999E-2</v>
      </c>
      <c r="C84" s="6">
        <v>7.1943000000000007E-2</v>
      </c>
      <c r="D84" s="7">
        <v>48156.4</v>
      </c>
      <c r="E84" s="7">
        <v>3464.5</v>
      </c>
      <c r="F84" s="5">
        <v>7.73</v>
      </c>
      <c r="G84" t="s">
        <v>12</v>
      </c>
      <c r="H84">
        <v>77</v>
      </c>
      <c r="I84" s="6">
        <v>4.3858000000000001E-2</v>
      </c>
      <c r="J84" s="6">
        <v>4.2916999999999997E-2</v>
      </c>
      <c r="K84" s="7">
        <v>65431.8</v>
      </c>
      <c r="L84" s="7">
        <v>2808.1</v>
      </c>
      <c r="M84" s="5">
        <v>10</v>
      </c>
    </row>
    <row r="85" spans="1:13">
      <c r="A85">
        <v>78</v>
      </c>
      <c r="B85" s="6">
        <v>8.2265000000000005E-2</v>
      </c>
      <c r="C85" s="6">
        <v>7.9015000000000002E-2</v>
      </c>
      <c r="D85" s="7">
        <v>44691.8</v>
      </c>
      <c r="E85" s="7">
        <v>3531.3</v>
      </c>
      <c r="F85" s="5">
        <v>7.3</v>
      </c>
      <c r="G85" t="s">
        <v>12</v>
      </c>
      <c r="H85">
        <v>78</v>
      </c>
      <c r="I85" s="6">
        <v>4.8133000000000002E-2</v>
      </c>
      <c r="J85" s="6">
        <v>4.7002000000000002E-2</v>
      </c>
      <c r="K85" s="7">
        <v>62623.7</v>
      </c>
      <c r="L85" s="7">
        <v>2943.5</v>
      </c>
      <c r="M85" s="5">
        <v>9.43</v>
      </c>
    </row>
    <row r="86" spans="1:13">
      <c r="A86">
        <v>79</v>
      </c>
      <c r="B86" s="6">
        <v>8.9400999999999994E-2</v>
      </c>
      <c r="C86" s="6">
        <v>8.5574999999999998E-2</v>
      </c>
      <c r="D86" s="7">
        <v>41160.5</v>
      </c>
      <c r="E86" s="7">
        <v>3522.3</v>
      </c>
      <c r="F86" s="5">
        <v>6.88</v>
      </c>
      <c r="G86" t="s">
        <v>12</v>
      </c>
      <c r="H86">
        <v>79</v>
      </c>
      <c r="I86" s="6">
        <v>5.3495000000000001E-2</v>
      </c>
      <c r="J86" s="6">
        <v>5.2101000000000001E-2</v>
      </c>
      <c r="K86" s="7">
        <v>59680.2</v>
      </c>
      <c r="L86" s="7">
        <v>3109.4</v>
      </c>
      <c r="M86" s="5">
        <v>8.8699999999999992</v>
      </c>
    </row>
    <row r="87" spans="1:13">
      <c r="A87">
        <v>80</v>
      </c>
      <c r="B87" s="6">
        <v>9.8990999999999996E-2</v>
      </c>
      <c r="C87" s="6">
        <v>9.4322000000000003E-2</v>
      </c>
      <c r="D87" s="7">
        <v>37638.199999999997</v>
      </c>
      <c r="E87" s="7">
        <v>3550.1</v>
      </c>
      <c r="F87" s="5">
        <v>6.48</v>
      </c>
      <c r="G87" t="s">
        <v>12</v>
      </c>
      <c r="H87">
        <v>80</v>
      </c>
      <c r="I87" s="6">
        <v>6.0551000000000001E-2</v>
      </c>
      <c r="J87" s="6">
        <v>5.8771999999999998E-2</v>
      </c>
      <c r="K87" s="7">
        <v>56570.8</v>
      </c>
      <c r="L87" s="7">
        <v>3324.8</v>
      </c>
      <c r="M87" s="5">
        <v>8.33</v>
      </c>
    </row>
    <row r="88" spans="1:13">
      <c r="A88">
        <v>81</v>
      </c>
      <c r="B88" s="6">
        <v>0.107306</v>
      </c>
      <c r="C88" s="6">
        <v>0.101842</v>
      </c>
      <c r="D88" s="7">
        <v>34088.1</v>
      </c>
      <c r="E88" s="7">
        <v>3471.6</v>
      </c>
      <c r="F88" s="5">
        <v>6.1</v>
      </c>
      <c r="G88" t="s">
        <v>12</v>
      </c>
      <c r="H88">
        <v>81</v>
      </c>
      <c r="I88" s="6">
        <v>6.7283999999999997E-2</v>
      </c>
      <c r="J88" s="6">
        <v>6.5093999999999999E-2</v>
      </c>
      <c r="K88" s="7">
        <v>53246.1</v>
      </c>
      <c r="L88" s="7">
        <v>3466</v>
      </c>
      <c r="M88" s="5">
        <v>7.82</v>
      </c>
    </row>
    <row r="89" spans="1:13">
      <c r="A89">
        <v>82</v>
      </c>
      <c r="B89" s="6">
        <v>0.118169</v>
      </c>
      <c r="C89" s="6">
        <v>0.111577</v>
      </c>
      <c r="D89" s="7">
        <v>30616.5</v>
      </c>
      <c r="E89" s="7">
        <v>3416.1</v>
      </c>
      <c r="F89" s="5">
        <v>5.73</v>
      </c>
      <c r="G89" t="s">
        <v>12</v>
      </c>
      <c r="H89">
        <v>82</v>
      </c>
      <c r="I89" s="6">
        <v>7.5134999999999993E-2</v>
      </c>
      <c r="J89" s="6">
        <v>7.2414000000000006E-2</v>
      </c>
      <c r="K89" s="7">
        <v>49780.1</v>
      </c>
      <c r="L89" s="7">
        <v>3604.8</v>
      </c>
      <c r="M89" s="5">
        <v>7.32</v>
      </c>
    </row>
    <row r="90" spans="1:13">
      <c r="A90">
        <v>83</v>
      </c>
      <c r="B90" s="6">
        <v>0.129166</v>
      </c>
      <c r="C90" s="6">
        <v>0.12132999999999999</v>
      </c>
      <c r="D90" s="7">
        <v>27200.400000000001</v>
      </c>
      <c r="E90" s="7">
        <v>3300.2</v>
      </c>
      <c r="F90" s="5">
        <v>5.39</v>
      </c>
      <c r="G90" t="s">
        <v>12</v>
      </c>
      <c r="H90">
        <v>83</v>
      </c>
      <c r="I90" s="6">
        <v>8.3807999999999994E-2</v>
      </c>
      <c r="J90" s="6">
        <v>8.0437999999999996E-2</v>
      </c>
      <c r="K90" s="7">
        <v>46175.3</v>
      </c>
      <c r="L90" s="7">
        <v>3714.2</v>
      </c>
      <c r="M90" s="5">
        <v>6.86</v>
      </c>
    </row>
    <row r="91" spans="1:13">
      <c r="A91">
        <v>84</v>
      </c>
      <c r="B91" s="6">
        <v>0.14283399999999999</v>
      </c>
      <c r="C91" s="6">
        <v>0.13331299999999999</v>
      </c>
      <c r="D91" s="7">
        <v>23900.2</v>
      </c>
      <c r="E91" s="7">
        <v>3186.2</v>
      </c>
      <c r="F91" s="5">
        <v>5.0599999999999996</v>
      </c>
      <c r="G91" t="s">
        <v>12</v>
      </c>
      <c r="H91">
        <v>84</v>
      </c>
      <c r="I91" s="6">
        <v>9.3090000000000006E-2</v>
      </c>
      <c r="J91" s="6">
        <v>8.8950000000000001E-2</v>
      </c>
      <c r="K91" s="7">
        <v>42461.1</v>
      </c>
      <c r="L91" s="7">
        <v>3776.9</v>
      </c>
      <c r="M91" s="5">
        <v>6.41</v>
      </c>
    </row>
    <row r="92" spans="1:13">
      <c r="A92">
        <v>85</v>
      </c>
      <c r="B92" s="6">
        <v>0.15498200000000001</v>
      </c>
      <c r="C92" s="6">
        <v>0.14383599999999999</v>
      </c>
      <c r="D92" s="7">
        <v>20714</v>
      </c>
      <c r="E92" s="7">
        <v>2979.4</v>
      </c>
      <c r="F92" s="5">
        <v>4.7699999999999996</v>
      </c>
      <c r="G92" t="s">
        <v>12</v>
      </c>
      <c r="H92">
        <v>85</v>
      </c>
      <c r="I92" s="6">
        <v>0.103556</v>
      </c>
      <c r="J92" s="6">
        <v>9.8458000000000004E-2</v>
      </c>
      <c r="K92" s="7">
        <v>38684.199999999997</v>
      </c>
      <c r="L92" s="7">
        <v>3808.7</v>
      </c>
      <c r="M92" s="5">
        <v>5.99</v>
      </c>
    </row>
    <row r="93" spans="1:13">
      <c r="A93">
        <v>86</v>
      </c>
      <c r="B93" s="6">
        <v>0.16788600000000001</v>
      </c>
      <c r="C93" s="6">
        <v>0.15488399999999999</v>
      </c>
      <c r="D93" s="7">
        <v>17734.5</v>
      </c>
      <c r="E93" s="7">
        <v>2746.8</v>
      </c>
      <c r="F93" s="5">
        <v>4.4800000000000004</v>
      </c>
      <c r="G93" t="s">
        <v>12</v>
      </c>
      <c r="H93">
        <v>86</v>
      </c>
      <c r="I93" s="6">
        <v>0.11547399999999999</v>
      </c>
      <c r="J93" s="6">
        <v>0.109171</v>
      </c>
      <c r="K93" s="7">
        <v>34875.4</v>
      </c>
      <c r="L93" s="7">
        <v>3807.4</v>
      </c>
      <c r="M93" s="5">
        <v>5.59</v>
      </c>
    </row>
    <row r="94" spans="1:13">
      <c r="A94">
        <v>87</v>
      </c>
      <c r="B94" s="6">
        <v>0.182979</v>
      </c>
      <c r="C94" s="6">
        <v>0.16764200000000001</v>
      </c>
      <c r="D94" s="7">
        <v>14987.7</v>
      </c>
      <c r="E94" s="7">
        <v>2512.6</v>
      </c>
      <c r="F94" s="5">
        <v>4.21</v>
      </c>
      <c r="G94" t="s">
        <v>12</v>
      </c>
      <c r="H94">
        <v>87</v>
      </c>
      <c r="I94" s="6">
        <v>0.12966800000000001</v>
      </c>
      <c r="J94" s="6">
        <v>0.12177300000000001</v>
      </c>
      <c r="K94" s="7">
        <v>31068</v>
      </c>
      <c r="L94" s="7">
        <v>3783.3</v>
      </c>
      <c r="M94" s="5">
        <v>5.21</v>
      </c>
    </row>
    <row r="95" spans="1:13">
      <c r="A95">
        <v>88</v>
      </c>
      <c r="B95" s="6">
        <v>0.199272</v>
      </c>
      <c r="C95" s="6">
        <v>0.18121599999999999</v>
      </c>
      <c r="D95" s="7">
        <v>12475.2</v>
      </c>
      <c r="E95" s="7">
        <v>2260.6999999999998</v>
      </c>
      <c r="F95" s="5">
        <v>3.96</v>
      </c>
      <c r="G95" t="s">
        <v>12</v>
      </c>
      <c r="H95">
        <v>88</v>
      </c>
      <c r="I95" s="6">
        <v>0.142678</v>
      </c>
      <c r="J95" s="6">
        <v>0.13317699999999999</v>
      </c>
      <c r="K95" s="7">
        <v>27284.799999999999</v>
      </c>
      <c r="L95" s="7">
        <v>3633.7</v>
      </c>
      <c r="M95" s="5">
        <v>4.87</v>
      </c>
    </row>
    <row r="96" spans="1:13">
      <c r="A96">
        <v>89</v>
      </c>
      <c r="B96" s="6">
        <v>0.21445800000000001</v>
      </c>
      <c r="C96" s="6">
        <v>0.193689</v>
      </c>
      <c r="D96" s="7">
        <v>10214.5</v>
      </c>
      <c r="E96" s="7">
        <v>1978.4</v>
      </c>
      <c r="F96" s="5">
        <v>3.73</v>
      </c>
      <c r="G96" t="s">
        <v>12</v>
      </c>
      <c r="H96">
        <v>89</v>
      </c>
      <c r="I96" s="6">
        <v>0.15748999999999999</v>
      </c>
      <c r="J96" s="6">
        <v>0.14599400000000001</v>
      </c>
      <c r="K96" s="7">
        <v>23651.1</v>
      </c>
      <c r="L96" s="7">
        <v>3452.9</v>
      </c>
      <c r="M96" s="5">
        <v>4.54</v>
      </c>
    </row>
    <row r="97" spans="1:13">
      <c r="A97">
        <v>90</v>
      </c>
      <c r="B97" s="6">
        <v>0.23185</v>
      </c>
      <c r="C97" s="6">
        <v>0.20776500000000001</v>
      </c>
      <c r="D97" s="7">
        <v>8236</v>
      </c>
      <c r="E97" s="7">
        <v>1711.2</v>
      </c>
      <c r="F97" s="5">
        <v>3.5</v>
      </c>
      <c r="G97" t="s">
        <v>12</v>
      </c>
      <c r="H97">
        <v>90</v>
      </c>
      <c r="I97" s="6">
        <v>0.17433199999999999</v>
      </c>
      <c r="J97" s="6">
        <v>0.160354</v>
      </c>
      <c r="K97" s="7">
        <v>20198.2</v>
      </c>
      <c r="L97" s="7">
        <v>3238.9</v>
      </c>
      <c r="M97" s="5">
        <v>4.2300000000000004</v>
      </c>
    </row>
    <row r="98" spans="1:13">
      <c r="A98">
        <v>91</v>
      </c>
      <c r="B98" s="6">
        <v>0.243807</v>
      </c>
      <c r="C98" s="6">
        <v>0.21731500000000001</v>
      </c>
      <c r="D98" s="7">
        <v>6524.9</v>
      </c>
      <c r="E98" s="7">
        <v>1418</v>
      </c>
      <c r="F98" s="5">
        <v>3.29</v>
      </c>
      <c r="G98" t="s">
        <v>12</v>
      </c>
      <c r="H98">
        <v>91</v>
      </c>
      <c r="I98" s="6">
        <v>0.18965399999999999</v>
      </c>
      <c r="J98" s="6">
        <v>0.17322799999999999</v>
      </c>
      <c r="K98" s="7">
        <v>16959.3</v>
      </c>
      <c r="L98" s="7">
        <v>2937.8</v>
      </c>
      <c r="M98" s="5">
        <v>3.94</v>
      </c>
    </row>
    <row r="99" spans="1:13">
      <c r="A99">
        <v>92</v>
      </c>
      <c r="B99" s="6">
        <v>0.27355600000000002</v>
      </c>
      <c r="C99" s="6">
        <v>0.24064099999999999</v>
      </c>
      <c r="D99" s="7">
        <v>5106.8999999999996</v>
      </c>
      <c r="E99" s="7">
        <v>1228.9000000000001</v>
      </c>
      <c r="F99" s="5">
        <v>3.07</v>
      </c>
      <c r="G99" t="s">
        <v>12</v>
      </c>
      <c r="H99">
        <v>92</v>
      </c>
      <c r="I99" s="6">
        <v>0.21212700000000001</v>
      </c>
      <c r="J99" s="6">
        <v>0.19178500000000001</v>
      </c>
      <c r="K99" s="7">
        <v>14021.5</v>
      </c>
      <c r="L99" s="7">
        <v>2689.1</v>
      </c>
      <c r="M99" s="5">
        <v>3.66</v>
      </c>
    </row>
    <row r="100" spans="1:13">
      <c r="A100">
        <v>93</v>
      </c>
      <c r="B100" s="6">
        <v>0.29655500000000001</v>
      </c>
      <c r="C100" s="6">
        <v>0.25826100000000002</v>
      </c>
      <c r="D100" s="7">
        <v>3878</v>
      </c>
      <c r="E100" s="7">
        <v>1001.5</v>
      </c>
      <c r="F100" s="5">
        <v>2.88</v>
      </c>
      <c r="G100" t="s">
        <v>12</v>
      </c>
      <c r="H100">
        <v>93</v>
      </c>
      <c r="I100" s="6">
        <v>0.233905</v>
      </c>
      <c r="J100" s="6">
        <v>0.20941399999999999</v>
      </c>
      <c r="K100" s="7">
        <v>11332.4</v>
      </c>
      <c r="L100" s="7">
        <v>2373.1999999999998</v>
      </c>
      <c r="M100" s="5">
        <v>3.41</v>
      </c>
    </row>
    <row r="101" spans="1:13">
      <c r="A101">
        <v>94</v>
      </c>
      <c r="B101" s="6">
        <v>0.31769999999999998</v>
      </c>
      <c r="C101" s="6">
        <v>0.27415099999999998</v>
      </c>
      <c r="D101" s="7">
        <v>2876.5</v>
      </c>
      <c r="E101" s="7">
        <v>788.6</v>
      </c>
      <c r="F101" s="5">
        <v>2.71</v>
      </c>
      <c r="G101" t="s">
        <v>12</v>
      </c>
      <c r="H101">
        <v>94</v>
      </c>
      <c r="I101" s="6">
        <v>0.25396000000000002</v>
      </c>
      <c r="J101" s="6">
        <v>0.22534599999999999</v>
      </c>
      <c r="K101" s="7">
        <v>8959.2000000000007</v>
      </c>
      <c r="L101" s="7">
        <v>2018.9</v>
      </c>
      <c r="M101" s="5">
        <v>3.19</v>
      </c>
    </row>
    <row r="102" spans="1:13">
      <c r="A102">
        <v>95</v>
      </c>
      <c r="B102" s="6">
        <v>0.34706100000000001</v>
      </c>
      <c r="C102" s="6">
        <v>0.29574099999999998</v>
      </c>
      <c r="D102" s="7">
        <v>2087.9</v>
      </c>
      <c r="E102" s="7">
        <v>617.5</v>
      </c>
      <c r="F102" s="5">
        <v>2.54</v>
      </c>
      <c r="G102" t="s">
        <v>12</v>
      </c>
      <c r="H102">
        <v>95</v>
      </c>
      <c r="I102" s="6">
        <v>0.28108100000000003</v>
      </c>
      <c r="J102" s="6">
        <v>0.246446</v>
      </c>
      <c r="K102" s="7">
        <v>6940.3</v>
      </c>
      <c r="L102" s="7">
        <v>1710.4</v>
      </c>
      <c r="M102" s="5">
        <v>2.97</v>
      </c>
    </row>
    <row r="103" spans="1:13">
      <c r="A103">
        <v>96</v>
      </c>
      <c r="B103" s="6">
        <v>0.36767</v>
      </c>
      <c r="C103" s="6">
        <v>0.31057499999999999</v>
      </c>
      <c r="D103" s="7">
        <v>1470.4</v>
      </c>
      <c r="E103" s="7">
        <v>456.7</v>
      </c>
      <c r="F103" s="5">
        <v>2.4</v>
      </c>
      <c r="G103" t="s">
        <v>12</v>
      </c>
      <c r="H103">
        <v>96</v>
      </c>
      <c r="I103" s="6">
        <v>0.31114700000000001</v>
      </c>
      <c r="J103" s="6">
        <v>0.269258</v>
      </c>
      <c r="K103" s="7">
        <v>5229.8999999999996</v>
      </c>
      <c r="L103" s="7">
        <v>1408.2</v>
      </c>
      <c r="M103" s="5">
        <v>2.77</v>
      </c>
    </row>
    <row r="104" spans="1:13">
      <c r="A104">
        <v>97</v>
      </c>
      <c r="B104" s="6">
        <v>0.41877399999999998</v>
      </c>
      <c r="C104" s="6">
        <v>0.34627000000000002</v>
      </c>
      <c r="D104" s="7">
        <v>1013.7</v>
      </c>
      <c r="E104" s="7">
        <v>351</v>
      </c>
      <c r="F104" s="5">
        <v>2.25</v>
      </c>
      <c r="G104" t="s">
        <v>12</v>
      </c>
      <c r="H104">
        <v>97</v>
      </c>
      <c r="I104" s="6">
        <v>0.33785999999999999</v>
      </c>
      <c r="J104" s="6">
        <v>0.28903400000000001</v>
      </c>
      <c r="K104" s="7">
        <v>3821.7</v>
      </c>
      <c r="L104" s="7">
        <v>1104.5999999999999</v>
      </c>
      <c r="M104" s="5">
        <v>2.61</v>
      </c>
    </row>
    <row r="105" spans="1:13">
      <c r="A105">
        <v>98</v>
      </c>
      <c r="B105" s="6">
        <v>0.40297699999999997</v>
      </c>
      <c r="C105" s="6">
        <v>0.33539799999999997</v>
      </c>
      <c r="D105" s="7">
        <v>662.7</v>
      </c>
      <c r="E105" s="7">
        <v>222.3</v>
      </c>
      <c r="F105" s="5">
        <v>2.1800000000000002</v>
      </c>
      <c r="G105" t="s">
        <v>12</v>
      </c>
      <c r="H105">
        <v>98</v>
      </c>
      <c r="I105" s="6">
        <v>0.360958</v>
      </c>
      <c r="J105" s="6">
        <v>0.30577300000000002</v>
      </c>
      <c r="K105" s="7">
        <v>2717.1</v>
      </c>
      <c r="L105" s="7">
        <v>830.8</v>
      </c>
      <c r="M105" s="5">
        <v>2.4700000000000002</v>
      </c>
    </row>
    <row r="106" spans="1:13">
      <c r="A106">
        <v>99</v>
      </c>
      <c r="B106" s="6">
        <v>0.45286300000000002</v>
      </c>
      <c r="C106" s="6">
        <v>0.369253</v>
      </c>
      <c r="D106" s="7">
        <v>440.4</v>
      </c>
      <c r="E106" s="7">
        <v>162.6</v>
      </c>
      <c r="F106" s="5">
        <v>2.0299999999999998</v>
      </c>
      <c r="G106" t="s">
        <v>12</v>
      </c>
      <c r="H106">
        <v>99</v>
      </c>
      <c r="I106" s="6">
        <v>0.373033</v>
      </c>
      <c r="J106" s="6">
        <v>0.31439400000000001</v>
      </c>
      <c r="K106" s="7">
        <v>1886.3</v>
      </c>
      <c r="L106" s="7">
        <v>593</v>
      </c>
      <c r="M106" s="5">
        <v>2.34</v>
      </c>
    </row>
    <row r="107" spans="1:13">
      <c r="A107">
        <v>100</v>
      </c>
      <c r="B107">
        <v>0.474962</v>
      </c>
      <c r="C107">
        <v>0.38381399999999999</v>
      </c>
      <c r="D107">
        <v>277.8</v>
      </c>
      <c r="E107">
        <v>106.6</v>
      </c>
      <c r="F107">
        <v>1.93</v>
      </c>
      <c r="G107" t="s">
        <v>12</v>
      </c>
      <c r="H107">
        <v>100</v>
      </c>
      <c r="I107">
        <v>0.40528599999999998</v>
      </c>
      <c r="J107">
        <v>0.33699600000000002</v>
      </c>
      <c r="K107">
        <v>1293.2</v>
      </c>
      <c r="L107">
        <v>435.8</v>
      </c>
      <c r="M107">
        <v>2.19</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0.90625" defaultRowHeight="15"/>
  <sheetData>
    <row r="1" spans="1:13" ht="19.2">
      <c r="A1" s="3" t="s">
        <v>23</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7.5649999999999997E-3</v>
      </c>
      <c r="C7" s="6">
        <v>7.5360000000000002E-3</v>
      </c>
      <c r="D7" s="7">
        <v>100000</v>
      </c>
      <c r="E7" s="7">
        <v>753.6</v>
      </c>
      <c r="F7" s="5">
        <v>73.569999999999993</v>
      </c>
      <c r="G7" t="s">
        <v>12</v>
      </c>
      <c r="H7">
        <v>0</v>
      </c>
      <c r="I7" s="6">
        <v>5.94E-3</v>
      </c>
      <c r="J7" s="6">
        <v>5.9220000000000002E-3</v>
      </c>
      <c r="K7" s="7">
        <v>100000</v>
      </c>
      <c r="L7" s="7">
        <v>592.20000000000005</v>
      </c>
      <c r="M7" s="5">
        <v>78.97</v>
      </c>
    </row>
    <row r="8" spans="1:13">
      <c r="A8">
        <v>1</v>
      </c>
      <c r="B8" s="6">
        <v>5.9199999999999997E-4</v>
      </c>
      <c r="C8" s="6">
        <v>5.9199999999999997E-4</v>
      </c>
      <c r="D8" s="7">
        <v>99246.399999999994</v>
      </c>
      <c r="E8" s="7">
        <v>58.8</v>
      </c>
      <c r="F8" s="5">
        <v>73.13</v>
      </c>
      <c r="G8" t="s">
        <v>12</v>
      </c>
      <c r="H8">
        <v>1</v>
      </c>
      <c r="I8" s="6">
        <v>4.9899999999999999E-4</v>
      </c>
      <c r="J8" s="6">
        <v>4.9899999999999999E-4</v>
      </c>
      <c r="K8" s="7">
        <v>99407.8</v>
      </c>
      <c r="L8" s="7">
        <v>49.6</v>
      </c>
      <c r="M8" s="5">
        <v>78.44</v>
      </c>
    </row>
    <row r="9" spans="1:13">
      <c r="A9">
        <v>2</v>
      </c>
      <c r="B9" s="6">
        <v>3.6299999999999999E-4</v>
      </c>
      <c r="C9" s="6">
        <v>3.6299999999999999E-4</v>
      </c>
      <c r="D9" s="7">
        <v>99187.6</v>
      </c>
      <c r="E9" s="7">
        <v>36</v>
      </c>
      <c r="F9" s="5">
        <v>72.17</v>
      </c>
      <c r="G9" t="s">
        <v>12</v>
      </c>
      <c r="H9">
        <v>2</v>
      </c>
      <c r="I9" s="6">
        <v>3.0200000000000002E-4</v>
      </c>
      <c r="J9" s="6">
        <v>3.0200000000000002E-4</v>
      </c>
      <c r="K9" s="7">
        <v>99358.2</v>
      </c>
      <c r="L9" s="7">
        <v>30</v>
      </c>
      <c r="M9" s="5">
        <v>77.48</v>
      </c>
    </row>
    <row r="10" spans="1:13">
      <c r="A10">
        <v>3</v>
      </c>
      <c r="B10" s="6">
        <v>2.8899999999999998E-4</v>
      </c>
      <c r="C10" s="6">
        <v>2.8899999999999998E-4</v>
      </c>
      <c r="D10" s="7">
        <v>99151.6</v>
      </c>
      <c r="E10" s="7">
        <v>28.6</v>
      </c>
      <c r="F10" s="5">
        <v>71.2</v>
      </c>
      <c r="G10" t="s">
        <v>12</v>
      </c>
      <c r="H10">
        <v>3</v>
      </c>
      <c r="I10" s="6">
        <v>2.14E-4</v>
      </c>
      <c r="J10" s="6">
        <v>2.14E-4</v>
      </c>
      <c r="K10" s="7">
        <v>99328.2</v>
      </c>
      <c r="L10" s="7">
        <v>21.2</v>
      </c>
      <c r="M10" s="5">
        <v>76.5</v>
      </c>
    </row>
    <row r="11" spans="1:13">
      <c r="A11">
        <v>4</v>
      </c>
      <c r="B11" s="6">
        <v>2.32E-4</v>
      </c>
      <c r="C11" s="6">
        <v>2.32E-4</v>
      </c>
      <c r="D11" s="7">
        <v>99123</v>
      </c>
      <c r="E11" s="7">
        <v>23</v>
      </c>
      <c r="F11" s="5">
        <v>70.22</v>
      </c>
      <c r="G11" t="s">
        <v>12</v>
      </c>
      <c r="H11">
        <v>4</v>
      </c>
      <c r="I11" s="6">
        <v>1.7100000000000001E-4</v>
      </c>
      <c r="J11" s="6">
        <v>1.7100000000000001E-4</v>
      </c>
      <c r="K11" s="7">
        <v>99307</v>
      </c>
      <c r="L11" s="7">
        <v>17</v>
      </c>
      <c r="M11" s="5">
        <v>75.52</v>
      </c>
    </row>
    <row r="12" spans="1:13">
      <c r="A12">
        <v>5</v>
      </c>
      <c r="B12" s="6">
        <v>2.1100000000000001E-4</v>
      </c>
      <c r="C12" s="6">
        <v>2.1100000000000001E-4</v>
      </c>
      <c r="D12" s="7">
        <v>99100</v>
      </c>
      <c r="E12" s="7">
        <v>20.9</v>
      </c>
      <c r="F12" s="5">
        <v>69.23</v>
      </c>
      <c r="G12" t="s">
        <v>12</v>
      </c>
      <c r="H12">
        <v>5</v>
      </c>
      <c r="I12" s="6">
        <v>1.46E-4</v>
      </c>
      <c r="J12" s="6">
        <v>1.46E-4</v>
      </c>
      <c r="K12" s="7">
        <v>99290</v>
      </c>
      <c r="L12" s="7">
        <v>14.5</v>
      </c>
      <c r="M12" s="5">
        <v>74.53</v>
      </c>
    </row>
    <row r="13" spans="1:13">
      <c r="A13">
        <v>6</v>
      </c>
      <c r="B13" s="6">
        <v>1.83E-4</v>
      </c>
      <c r="C13" s="6">
        <v>1.83E-4</v>
      </c>
      <c r="D13" s="7">
        <v>99079.1</v>
      </c>
      <c r="E13" s="7">
        <v>18.100000000000001</v>
      </c>
      <c r="F13" s="5">
        <v>68.25</v>
      </c>
      <c r="G13" t="s">
        <v>12</v>
      </c>
      <c r="H13">
        <v>6</v>
      </c>
      <c r="I13" s="6">
        <v>1.5200000000000001E-4</v>
      </c>
      <c r="J13" s="6">
        <v>1.5200000000000001E-4</v>
      </c>
      <c r="K13" s="7">
        <v>99275.5</v>
      </c>
      <c r="L13" s="7">
        <v>15.1</v>
      </c>
      <c r="M13" s="5">
        <v>73.540000000000006</v>
      </c>
    </row>
    <row r="14" spans="1:13">
      <c r="A14">
        <v>7</v>
      </c>
      <c r="B14" s="6">
        <v>1.85E-4</v>
      </c>
      <c r="C14" s="6">
        <v>1.85E-4</v>
      </c>
      <c r="D14" s="7">
        <v>99061</v>
      </c>
      <c r="E14" s="7">
        <v>18.3</v>
      </c>
      <c r="F14" s="5">
        <v>67.260000000000005</v>
      </c>
      <c r="G14" t="s">
        <v>12</v>
      </c>
      <c r="H14">
        <v>7</v>
      </c>
      <c r="I14" s="6">
        <v>1.3200000000000001E-4</v>
      </c>
      <c r="J14" s="6">
        <v>1.3200000000000001E-4</v>
      </c>
      <c r="K14" s="7">
        <v>99260.5</v>
      </c>
      <c r="L14" s="7">
        <v>13.1</v>
      </c>
      <c r="M14" s="5">
        <v>72.55</v>
      </c>
    </row>
    <row r="15" spans="1:13">
      <c r="A15">
        <v>8</v>
      </c>
      <c r="B15" s="6">
        <v>1.7100000000000001E-4</v>
      </c>
      <c r="C15" s="6">
        <v>1.7100000000000001E-4</v>
      </c>
      <c r="D15" s="7">
        <v>99042.7</v>
      </c>
      <c r="E15" s="7">
        <v>17</v>
      </c>
      <c r="F15" s="5">
        <v>66.27</v>
      </c>
      <c r="G15" t="s">
        <v>12</v>
      </c>
      <c r="H15">
        <v>8</v>
      </c>
      <c r="I15" s="6">
        <v>1.25E-4</v>
      </c>
      <c r="J15" s="6">
        <v>1.25E-4</v>
      </c>
      <c r="K15" s="7">
        <v>99247.4</v>
      </c>
      <c r="L15" s="7">
        <v>12.4</v>
      </c>
      <c r="M15" s="5">
        <v>71.56</v>
      </c>
    </row>
    <row r="16" spans="1:13">
      <c r="A16">
        <v>9</v>
      </c>
      <c r="B16" s="6">
        <v>1.6799999999999999E-4</v>
      </c>
      <c r="C16" s="6">
        <v>1.6799999999999999E-4</v>
      </c>
      <c r="D16" s="7">
        <v>99025.7</v>
      </c>
      <c r="E16" s="7">
        <v>16.7</v>
      </c>
      <c r="F16" s="5">
        <v>65.28</v>
      </c>
      <c r="G16" t="s">
        <v>12</v>
      </c>
      <c r="H16">
        <v>9</v>
      </c>
      <c r="I16" s="6">
        <v>1.35E-4</v>
      </c>
      <c r="J16" s="6">
        <v>1.35E-4</v>
      </c>
      <c r="K16" s="7">
        <v>99235</v>
      </c>
      <c r="L16" s="7">
        <v>13.4</v>
      </c>
      <c r="M16" s="5">
        <v>70.569999999999993</v>
      </c>
    </row>
    <row r="17" spans="1:13">
      <c r="A17">
        <v>10</v>
      </c>
      <c r="B17" s="6">
        <v>1.76E-4</v>
      </c>
      <c r="C17" s="6">
        <v>1.76E-4</v>
      </c>
      <c r="D17" s="7">
        <v>99009</v>
      </c>
      <c r="E17" s="7">
        <v>17.399999999999999</v>
      </c>
      <c r="F17" s="5">
        <v>64.3</v>
      </c>
      <c r="G17" t="s">
        <v>12</v>
      </c>
      <c r="H17">
        <v>10</v>
      </c>
      <c r="I17" s="6">
        <v>1.34E-4</v>
      </c>
      <c r="J17" s="6">
        <v>1.34E-4</v>
      </c>
      <c r="K17" s="7">
        <v>99221.6</v>
      </c>
      <c r="L17" s="7">
        <v>13.3</v>
      </c>
      <c r="M17" s="5">
        <v>69.58</v>
      </c>
    </row>
    <row r="18" spans="1:13">
      <c r="A18">
        <v>11</v>
      </c>
      <c r="B18" s="6">
        <v>1.8000000000000001E-4</v>
      </c>
      <c r="C18" s="6">
        <v>1.8000000000000001E-4</v>
      </c>
      <c r="D18" s="7">
        <v>98991.6</v>
      </c>
      <c r="E18" s="7">
        <v>17.8</v>
      </c>
      <c r="F18" s="5">
        <v>63.31</v>
      </c>
      <c r="G18" t="s">
        <v>12</v>
      </c>
      <c r="H18">
        <v>11</v>
      </c>
      <c r="I18" s="6">
        <v>1.12E-4</v>
      </c>
      <c r="J18" s="6">
        <v>1.12E-4</v>
      </c>
      <c r="K18" s="7">
        <v>99208.3</v>
      </c>
      <c r="L18" s="7">
        <v>11.1</v>
      </c>
      <c r="M18" s="5">
        <v>68.59</v>
      </c>
    </row>
    <row r="19" spans="1:13">
      <c r="A19">
        <v>12</v>
      </c>
      <c r="B19" s="6">
        <v>2.0599999999999999E-4</v>
      </c>
      <c r="C19" s="6">
        <v>2.0599999999999999E-4</v>
      </c>
      <c r="D19" s="7">
        <v>98973.8</v>
      </c>
      <c r="E19" s="7">
        <v>20.399999999999999</v>
      </c>
      <c r="F19" s="5">
        <v>62.32</v>
      </c>
      <c r="G19" t="s">
        <v>12</v>
      </c>
      <c r="H19">
        <v>12</v>
      </c>
      <c r="I19" s="6">
        <v>1.3100000000000001E-4</v>
      </c>
      <c r="J19" s="6">
        <v>1.3100000000000001E-4</v>
      </c>
      <c r="K19" s="7">
        <v>99197.2</v>
      </c>
      <c r="L19" s="7">
        <v>13</v>
      </c>
      <c r="M19" s="5">
        <v>67.599999999999994</v>
      </c>
    </row>
    <row r="20" spans="1:13">
      <c r="A20">
        <v>13</v>
      </c>
      <c r="B20" s="6">
        <v>2.2699999999999999E-4</v>
      </c>
      <c r="C20" s="6">
        <v>2.2699999999999999E-4</v>
      </c>
      <c r="D20" s="7">
        <v>98953.4</v>
      </c>
      <c r="E20" s="7">
        <v>22.5</v>
      </c>
      <c r="F20" s="5">
        <v>61.33</v>
      </c>
      <c r="G20" t="s">
        <v>12</v>
      </c>
      <c r="H20">
        <v>13</v>
      </c>
      <c r="I20" s="6">
        <v>1.4200000000000001E-4</v>
      </c>
      <c r="J20" s="6">
        <v>1.4200000000000001E-4</v>
      </c>
      <c r="K20" s="7">
        <v>99184.3</v>
      </c>
      <c r="L20" s="7">
        <v>14.1</v>
      </c>
      <c r="M20" s="5">
        <v>66.599999999999994</v>
      </c>
    </row>
    <row r="21" spans="1:13">
      <c r="A21">
        <v>14</v>
      </c>
      <c r="B21" s="6">
        <v>2.8400000000000002E-4</v>
      </c>
      <c r="C21" s="6">
        <v>2.8400000000000002E-4</v>
      </c>
      <c r="D21" s="7">
        <v>98930.9</v>
      </c>
      <c r="E21" s="7">
        <v>28.1</v>
      </c>
      <c r="F21" s="5">
        <v>60.34</v>
      </c>
      <c r="G21" t="s">
        <v>12</v>
      </c>
      <c r="H21">
        <v>14</v>
      </c>
      <c r="I21" s="6">
        <v>2.1100000000000001E-4</v>
      </c>
      <c r="J21" s="6">
        <v>2.1100000000000001E-4</v>
      </c>
      <c r="K21" s="7">
        <v>99170.1</v>
      </c>
      <c r="L21" s="7">
        <v>20.9</v>
      </c>
      <c r="M21" s="5">
        <v>65.61</v>
      </c>
    </row>
    <row r="22" spans="1:13">
      <c r="A22">
        <v>15</v>
      </c>
      <c r="B22" s="6">
        <v>3.7800000000000003E-4</v>
      </c>
      <c r="C22" s="6">
        <v>3.7800000000000003E-4</v>
      </c>
      <c r="D22" s="7">
        <v>98902.8</v>
      </c>
      <c r="E22" s="7">
        <v>37.4</v>
      </c>
      <c r="F22" s="5">
        <v>59.36</v>
      </c>
      <c r="G22" t="s">
        <v>12</v>
      </c>
      <c r="H22">
        <v>15</v>
      </c>
      <c r="I22" s="6">
        <v>2.2000000000000001E-4</v>
      </c>
      <c r="J22" s="6">
        <v>2.2000000000000001E-4</v>
      </c>
      <c r="K22" s="7">
        <v>99149.2</v>
      </c>
      <c r="L22" s="7">
        <v>21.8</v>
      </c>
      <c r="M22" s="5">
        <v>64.63</v>
      </c>
    </row>
    <row r="23" spans="1:13">
      <c r="A23">
        <v>16</v>
      </c>
      <c r="B23" s="6">
        <v>4.6799999999999999E-4</v>
      </c>
      <c r="C23" s="6">
        <v>4.6799999999999999E-4</v>
      </c>
      <c r="D23" s="7">
        <v>98865.5</v>
      </c>
      <c r="E23" s="7">
        <v>46.2</v>
      </c>
      <c r="F23" s="5">
        <v>58.38</v>
      </c>
      <c r="G23" t="s">
        <v>12</v>
      </c>
      <c r="H23">
        <v>16</v>
      </c>
      <c r="I23" s="6">
        <v>2.5399999999999999E-4</v>
      </c>
      <c r="J23" s="6">
        <v>2.5399999999999999E-4</v>
      </c>
      <c r="K23" s="7">
        <v>99127.4</v>
      </c>
      <c r="L23" s="7">
        <v>25.2</v>
      </c>
      <c r="M23" s="5">
        <v>63.64</v>
      </c>
    </row>
    <row r="24" spans="1:13">
      <c r="A24">
        <v>17</v>
      </c>
      <c r="B24" s="6">
        <v>6.9499999999999998E-4</v>
      </c>
      <c r="C24" s="6">
        <v>6.9499999999999998E-4</v>
      </c>
      <c r="D24" s="7">
        <v>98819.199999999997</v>
      </c>
      <c r="E24" s="7">
        <v>68.7</v>
      </c>
      <c r="F24" s="5">
        <v>57.41</v>
      </c>
      <c r="G24" t="s">
        <v>12</v>
      </c>
      <c r="H24">
        <v>17</v>
      </c>
      <c r="I24" s="6">
        <v>3.2499999999999999E-4</v>
      </c>
      <c r="J24" s="6">
        <v>3.2499999999999999E-4</v>
      </c>
      <c r="K24" s="7">
        <v>99102.2</v>
      </c>
      <c r="L24" s="7">
        <v>32.200000000000003</v>
      </c>
      <c r="M24" s="5">
        <v>62.66</v>
      </c>
    </row>
    <row r="25" spans="1:13">
      <c r="A25">
        <v>18</v>
      </c>
      <c r="B25" s="6">
        <v>8.43E-4</v>
      </c>
      <c r="C25" s="6">
        <v>8.43E-4</v>
      </c>
      <c r="D25" s="7">
        <v>98750.5</v>
      </c>
      <c r="E25" s="7">
        <v>83.2</v>
      </c>
      <c r="F25" s="5">
        <v>56.45</v>
      </c>
      <c r="G25" t="s">
        <v>12</v>
      </c>
      <c r="H25">
        <v>18</v>
      </c>
      <c r="I25" s="6">
        <v>2.9599999999999998E-4</v>
      </c>
      <c r="J25" s="6">
        <v>2.9599999999999998E-4</v>
      </c>
      <c r="K25" s="7">
        <v>99070.1</v>
      </c>
      <c r="L25" s="7">
        <v>29.3</v>
      </c>
      <c r="M25" s="5">
        <v>61.68</v>
      </c>
    </row>
    <row r="26" spans="1:13">
      <c r="A26">
        <v>19</v>
      </c>
      <c r="B26" s="6">
        <v>8.3299999999999997E-4</v>
      </c>
      <c r="C26" s="6">
        <v>8.3299999999999997E-4</v>
      </c>
      <c r="D26" s="7">
        <v>98667.3</v>
      </c>
      <c r="E26" s="7">
        <v>82.2</v>
      </c>
      <c r="F26" s="5">
        <v>55.5</v>
      </c>
      <c r="G26" t="s">
        <v>12</v>
      </c>
      <c r="H26">
        <v>19</v>
      </c>
      <c r="I26" s="6">
        <v>3.2299999999999999E-4</v>
      </c>
      <c r="J26" s="6">
        <v>3.2299999999999999E-4</v>
      </c>
      <c r="K26" s="7">
        <v>99040.7</v>
      </c>
      <c r="L26" s="7">
        <v>32</v>
      </c>
      <c r="M26" s="5">
        <v>60.7</v>
      </c>
    </row>
    <row r="27" spans="1:13">
      <c r="A27">
        <v>20</v>
      </c>
      <c r="B27" s="6">
        <v>8.3900000000000001E-4</v>
      </c>
      <c r="C27" s="6">
        <v>8.3799999999999999E-4</v>
      </c>
      <c r="D27" s="7">
        <v>98585.1</v>
      </c>
      <c r="E27" s="7">
        <v>82.6</v>
      </c>
      <c r="F27" s="5">
        <v>54.54</v>
      </c>
      <c r="G27" t="s">
        <v>12</v>
      </c>
      <c r="H27">
        <v>20</v>
      </c>
      <c r="I27" s="6">
        <v>3.2899999999999997E-4</v>
      </c>
      <c r="J27" s="6">
        <v>3.2899999999999997E-4</v>
      </c>
      <c r="K27" s="7">
        <v>99008.7</v>
      </c>
      <c r="L27" s="7">
        <v>32.6</v>
      </c>
      <c r="M27" s="5">
        <v>59.72</v>
      </c>
    </row>
    <row r="28" spans="1:13">
      <c r="A28">
        <v>21</v>
      </c>
      <c r="B28" s="6">
        <v>8.6799999999999996E-4</v>
      </c>
      <c r="C28" s="6">
        <v>8.6799999999999996E-4</v>
      </c>
      <c r="D28" s="7">
        <v>98502.5</v>
      </c>
      <c r="E28" s="7">
        <v>85.5</v>
      </c>
      <c r="F28" s="5">
        <v>53.59</v>
      </c>
      <c r="G28" t="s">
        <v>12</v>
      </c>
      <c r="H28">
        <v>21</v>
      </c>
      <c r="I28" s="6">
        <v>3.2400000000000001E-4</v>
      </c>
      <c r="J28" s="6">
        <v>3.2400000000000001E-4</v>
      </c>
      <c r="K28" s="7">
        <v>98976.2</v>
      </c>
      <c r="L28" s="7">
        <v>32</v>
      </c>
      <c r="M28" s="5">
        <v>58.74</v>
      </c>
    </row>
    <row r="29" spans="1:13">
      <c r="A29">
        <v>22</v>
      </c>
      <c r="B29" s="6">
        <v>8.7799999999999998E-4</v>
      </c>
      <c r="C29" s="6">
        <v>8.7699999999999996E-4</v>
      </c>
      <c r="D29" s="7">
        <v>98417</v>
      </c>
      <c r="E29" s="7">
        <v>86.4</v>
      </c>
      <c r="F29" s="5">
        <v>52.64</v>
      </c>
      <c r="G29" t="s">
        <v>12</v>
      </c>
      <c r="H29">
        <v>22</v>
      </c>
      <c r="I29" s="6">
        <v>3.21E-4</v>
      </c>
      <c r="J29" s="6">
        <v>3.21E-4</v>
      </c>
      <c r="K29" s="7">
        <v>98944.1</v>
      </c>
      <c r="L29" s="7">
        <v>31.7</v>
      </c>
      <c r="M29" s="5">
        <v>57.75</v>
      </c>
    </row>
    <row r="30" spans="1:13">
      <c r="A30">
        <v>23</v>
      </c>
      <c r="B30" s="6">
        <v>8.6200000000000003E-4</v>
      </c>
      <c r="C30" s="6">
        <v>8.6200000000000003E-4</v>
      </c>
      <c r="D30" s="7">
        <v>98330.7</v>
      </c>
      <c r="E30" s="7">
        <v>84.8</v>
      </c>
      <c r="F30" s="5">
        <v>51.68</v>
      </c>
      <c r="G30" t="s">
        <v>12</v>
      </c>
      <c r="H30">
        <v>23</v>
      </c>
      <c r="I30" s="6">
        <v>3.1799999999999998E-4</v>
      </c>
      <c r="J30" s="6">
        <v>3.1799999999999998E-4</v>
      </c>
      <c r="K30" s="7">
        <v>98912.4</v>
      </c>
      <c r="L30" s="7">
        <v>31.5</v>
      </c>
      <c r="M30" s="5">
        <v>56.77</v>
      </c>
    </row>
    <row r="31" spans="1:13">
      <c r="A31">
        <v>24</v>
      </c>
      <c r="B31" s="6">
        <v>8.6399999999999997E-4</v>
      </c>
      <c r="C31" s="6">
        <v>8.6399999999999997E-4</v>
      </c>
      <c r="D31" s="7">
        <v>98245.9</v>
      </c>
      <c r="E31" s="7">
        <v>84.8</v>
      </c>
      <c r="F31" s="5">
        <v>50.73</v>
      </c>
      <c r="G31" t="s">
        <v>12</v>
      </c>
      <c r="H31">
        <v>24</v>
      </c>
      <c r="I31" s="6">
        <v>3.2600000000000001E-4</v>
      </c>
      <c r="J31" s="6">
        <v>3.2600000000000001E-4</v>
      </c>
      <c r="K31" s="7">
        <v>98880.9</v>
      </c>
      <c r="L31" s="7">
        <v>32.200000000000003</v>
      </c>
      <c r="M31" s="5">
        <v>55.79</v>
      </c>
    </row>
    <row r="32" spans="1:13">
      <c r="A32">
        <v>25</v>
      </c>
      <c r="B32" s="6">
        <v>8.43E-4</v>
      </c>
      <c r="C32" s="6">
        <v>8.4199999999999998E-4</v>
      </c>
      <c r="D32" s="7">
        <v>98161.1</v>
      </c>
      <c r="E32" s="7">
        <v>82.7</v>
      </c>
      <c r="F32" s="5">
        <v>49.77</v>
      </c>
      <c r="G32" t="s">
        <v>12</v>
      </c>
      <c r="H32">
        <v>25</v>
      </c>
      <c r="I32" s="6">
        <v>3.2499999999999999E-4</v>
      </c>
      <c r="J32" s="6">
        <v>3.2499999999999999E-4</v>
      </c>
      <c r="K32" s="7">
        <v>98848.7</v>
      </c>
      <c r="L32" s="7">
        <v>32.1</v>
      </c>
      <c r="M32" s="5">
        <v>54.81</v>
      </c>
    </row>
    <row r="33" spans="1:13">
      <c r="A33">
        <v>26</v>
      </c>
      <c r="B33" s="6">
        <v>8.7299999999999997E-4</v>
      </c>
      <c r="C33" s="6">
        <v>8.7200000000000005E-4</v>
      </c>
      <c r="D33" s="7">
        <v>98078.399999999994</v>
      </c>
      <c r="E33" s="7">
        <v>85.6</v>
      </c>
      <c r="F33" s="5">
        <v>48.81</v>
      </c>
      <c r="G33" t="s">
        <v>12</v>
      </c>
      <c r="H33">
        <v>26</v>
      </c>
      <c r="I33" s="6">
        <v>3.5199999999999999E-4</v>
      </c>
      <c r="J33" s="6">
        <v>3.5199999999999999E-4</v>
      </c>
      <c r="K33" s="7">
        <v>98816.7</v>
      </c>
      <c r="L33" s="7">
        <v>34.799999999999997</v>
      </c>
      <c r="M33" s="5">
        <v>53.83</v>
      </c>
    </row>
    <row r="34" spans="1:13">
      <c r="A34">
        <v>27</v>
      </c>
      <c r="B34" s="6">
        <v>8.7299999999999997E-4</v>
      </c>
      <c r="C34" s="6">
        <v>8.7299999999999997E-4</v>
      </c>
      <c r="D34" s="7">
        <v>97992.8</v>
      </c>
      <c r="E34" s="7">
        <v>85.5</v>
      </c>
      <c r="F34" s="5">
        <v>47.85</v>
      </c>
      <c r="G34" t="s">
        <v>12</v>
      </c>
      <c r="H34">
        <v>27</v>
      </c>
      <c r="I34" s="6">
        <v>3.7100000000000002E-4</v>
      </c>
      <c r="J34" s="6">
        <v>3.7100000000000002E-4</v>
      </c>
      <c r="K34" s="7">
        <v>98781.9</v>
      </c>
      <c r="L34" s="7">
        <v>36.6</v>
      </c>
      <c r="M34" s="5">
        <v>52.84</v>
      </c>
    </row>
    <row r="35" spans="1:13">
      <c r="A35">
        <v>28</v>
      </c>
      <c r="B35" s="6">
        <v>8.7600000000000004E-4</v>
      </c>
      <c r="C35" s="6">
        <v>8.7600000000000004E-4</v>
      </c>
      <c r="D35" s="7">
        <v>97907.3</v>
      </c>
      <c r="E35" s="7">
        <v>85.7</v>
      </c>
      <c r="F35" s="5">
        <v>46.89</v>
      </c>
      <c r="G35" t="s">
        <v>12</v>
      </c>
      <c r="H35">
        <v>28</v>
      </c>
      <c r="I35" s="6">
        <v>4.0700000000000003E-4</v>
      </c>
      <c r="J35" s="6">
        <v>4.0700000000000003E-4</v>
      </c>
      <c r="K35" s="7">
        <v>98745.3</v>
      </c>
      <c r="L35" s="7">
        <v>40.200000000000003</v>
      </c>
      <c r="M35" s="5">
        <v>51.86</v>
      </c>
    </row>
    <row r="36" spans="1:13">
      <c r="A36">
        <v>29</v>
      </c>
      <c r="B36" s="6">
        <v>9.4200000000000002E-4</v>
      </c>
      <c r="C36" s="6">
        <v>9.4200000000000002E-4</v>
      </c>
      <c r="D36" s="7">
        <v>97821.5</v>
      </c>
      <c r="E36" s="7">
        <v>92.1</v>
      </c>
      <c r="F36" s="5">
        <v>45.93</v>
      </c>
      <c r="G36" t="s">
        <v>12</v>
      </c>
      <c r="H36">
        <v>29</v>
      </c>
      <c r="I36" s="6">
        <v>3.8200000000000002E-4</v>
      </c>
      <c r="J36" s="6">
        <v>3.8200000000000002E-4</v>
      </c>
      <c r="K36" s="7">
        <v>98705.1</v>
      </c>
      <c r="L36" s="7">
        <v>37.700000000000003</v>
      </c>
      <c r="M36" s="5">
        <v>50.89</v>
      </c>
    </row>
    <row r="37" spans="1:13">
      <c r="A37">
        <v>30</v>
      </c>
      <c r="B37" s="6">
        <v>9.3599999999999998E-4</v>
      </c>
      <c r="C37" s="6">
        <v>9.3599999999999998E-4</v>
      </c>
      <c r="D37" s="7">
        <v>97729.4</v>
      </c>
      <c r="E37" s="7">
        <v>91.4</v>
      </c>
      <c r="F37" s="5">
        <v>44.98</v>
      </c>
      <c r="G37" t="s">
        <v>12</v>
      </c>
      <c r="H37">
        <v>30</v>
      </c>
      <c r="I37" s="6">
        <v>4.1800000000000002E-4</v>
      </c>
      <c r="J37" s="6">
        <v>4.17E-4</v>
      </c>
      <c r="K37" s="7">
        <v>98667.4</v>
      </c>
      <c r="L37" s="7">
        <v>41.2</v>
      </c>
      <c r="M37" s="5">
        <v>49.9</v>
      </c>
    </row>
    <row r="38" spans="1:13">
      <c r="A38">
        <v>31</v>
      </c>
      <c r="B38" s="6">
        <v>1.0280000000000001E-3</v>
      </c>
      <c r="C38" s="6">
        <v>1.0269999999999999E-3</v>
      </c>
      <c r="D38" s="7">
        <v>97638</v>
      </c>
      <c r="E38" s="7">
        <v>100.3</v>
      </c>
      <c r="F38" s="5">
        <v>44.02</v>
      </c>
      <c r="G38" t="s">
        <v>12</v>
      </c>
      <c r="H38">
        <v>31</v>
      </c>
      <c r="I38" s="6">
        <v>4.7600000000000002E-4</v>
      </c>
      <c r="J38" s="6">
        <v>4.7600000000000002E-4</v>
      </c>
      <c r="K38" s="7">
        <v>98626.2</v>
      </c>
      <c r="L38" s="7">
        <v>46.9</v>
      </c>
      <c r="M38" s="5">
        <v>48.93</v>
      </c>
    </row>
    <row r="39" spans="1:13">
      <c r="A39">
        <v>32</v>
      </c>
      <c r="B39" s="6">
        <v>9.7199999999999999E-4</v>
      </c>
      <c r="C39" s="6">
        <v>9.7099999999999997E-4</v>
      </c>
      <c r="D39" s="7">
        <v>97537.600000000006</v>
      </c>
      <c r="E39" s="7">
        <v>94.7</v>
      </c>
      <c r="F39" s="5">
        <v>43.06</v>
      </c>
      <c r="G39" t="s">
        <v>12</v>
      </c>
      <c r="H39">
        <v>32</v>
      </c>
      <c r="I39" s="6">
        <v>5.5199999999999997E-4</v>
      </c>
      <c r="J39" s="6">
        <v>5.5199999999999997E-4</v>
      </c>
      <c r="K39" s="7">
        <v>98579.3</v>
      </c>
      <c r="L39" s="7">
        <v>54.4</v>
      </c>
      <c r="M39" s="5">
        <v>47.95</v>
      </c>
    </row>
    <row r="40" spans="1:13">
      <c r="A40">
        <v>33</v>
      </c>
      <c r="B40" s="6">
        <v>1.0709999999999999E-3</v>
      </c>
      <c r="C40" s="6">
        <v>1.07E-3</v>
      </c>
      <c r="D40" s="7">
        <v>97442.9</v>
      </c>
      <c r="E40" s="7">
        <v>104.3</v>
      </c>
      <c r="F40" s="5">
        <v>42.1</v>
      </c>
      <c r="G40" t="s">
        <v>12</v>
      </c>
      <c r="H40">
        <v>33</v>
      </c>
      <c r="I40" s="6">
        <v>5.3499999999999999E-4</v>
      </c>
      <c r="J40" s="6">
        <v>5.3399999999999997E-4</v>
      </c>
      <c r="K40" s="7">
        <v>98524.800000000003</v>
      </c>
      <c r="L40" s="7">
        <v>52.7</v>
      </c>
      <c r="M40" s="5">
        <v>46.97</v>
      </c>
    </row>
    <row r="41" spans="1:13">
      <c r="A41">
        <v>34</v>
      </c>
      <c r="B41" s="6">
        <v>1.122E-3</v>
      </c>
      <c r="C41" s="6">
        <v>1.121E-3</v>
      </c>
      <c r="D41" s="7">
        <v>97338.6</v>
      </c>
      <c r="E41" s="7">
        <v>109.2</v>
      </c>
      <c r="F41" s="5">
        <v>41.15</v>
      </c>
      <c r="G41" t="s">
        <v>12</v>
      </c>
      <c r="H41">
        <v>34</v>
      </c>
      <c r="I41" s="6">
        <v>6.2699999999999995E-4</v>
      </c>
      <c r="J41" s="6">
        <v>6.2600000000000004E-4</v>
      </c>
      <c r="K41" s="7">
        <v>98472.2</v>
      </c>
      <c r="L41" s="7">
        <v>61.7</v>
      </c>
      <c r="M41" s="5">
        <v>46</v>
      </c>
    </row>
    <row r="42" spans="1:13">
      <c r="A42">
        <v>35</v>
      </c>
      <c r="B42" s="6">
        <v>1.214E-3</v>
      </c>
      <c r="C42" s="6">
        <v>1.2130000000000001E-3</v>
      </c>
      <c r="D42" s="7">
        <v>97229.5</v>
      </c>
      <c r="E42" s="7">
        <v>117.9</v>
      </c>
      <c r="F42" s="5">
        <v>40.200000000000003</v>
      </c>
      <c r="G42" t="s">
        <v>12</v>
      </c>
      <c r="H42">
        <v>35</v>
      </c>
      <c r="I42" s="6">
        <v>6.6600000000000003E-4</v>
      </c>
      <c r="J42" s="6">
        <v>6.6600000000000003E-4</v>
      </c>
      <c r="K42" s="7">
        <v>98410.5</v>
      </c>
      <c r="L42" s="7">
        <v>65.5</v>
      </c>
      <c r="M42" s="5">
        <v>45.03</v>
      </c>
    </row>
    <row r="43" spans="1:13">
      <c r="A43">
        <v>36</v>
      </c>
      <c r="B43" s="6">
        <v>1.2800000000000001E-3</v>
      </c>
      <c r="C43" s="6">
        <v>1.2800000000000001E-3</v>
      </c>
      <c r="D43" s="7">
        <v>97111.5</v>
      </c>
      <c r="E43" s="7">
        <v>124.3</v>
      </c>
      <c r="F43" s="5">
        <v>39.24</v>
      </c>
      <c r="G43" t="s">
        <v>12</v>
      </c>
      <c r="H43">
        <v>36</v>
      </c>
      <c r="I43" s="6">
        <v>7.3899999999999997E-4</v>
      </c>
      <c r="J43" s="6">
        <v>7.3899999999999997E-4</v>
      </c>
      <c r="K43" s="7">
        <v>98345</v>
      </c>
      <c r="L43" s="7">
        <v>72.599999999999994</v>
      </c>
      <c r="M43" s="5">
        <v>44.06</v>
      </c>
    </row>
    <row r="44" spans="1:13">
      <c r="A44">
        <v>37</v>
      </c>
      <c r="B44" s="6">
        <v>1.3569999999999999E-3</v>
      </c>
      <c r="C44" s="6">
        <v>1.356E-3</v>
      </c>
      <c r="D44" s="7">
        <v>96987.3</v>
      </c>
      <c r="E44" s="7">
        <v>131.5</v>
      </c>
      <c r="F44" s="5">
        <v>38.29</v>
      </c>
      <c r="G44" t="s">
        <v>12</v>
      </c>
      <c r="H44">
        <v>37</v>
      </c>
      <c r="I44" s="6">
        <v>8.0699999999999999E-4</v>
      </c>
      <c r="J44" s="6">
        <v>8.0599999999999997E-4</v>
      </c>
      <c r="K44" s="7">
        <v>98272.3</v>
      </c>
      <c r="L44" s="7">
        <v>79.2</v>
      </c>
      <c r="M44" s="5">
        <v>43.09</v>
      </c>
    </row>
    <row r="45" spans="1:13">
      <c r="A45">
        <v>38</v>
      </c>
      <c r="B45" s="6">
        <v>1.5629999999999999E-3</v>
      </c>
      <c r="C45" s="6">
        <v>1.562E-3</v>
      </c>
      <c r="D45" s="7">
        <v>96855.7</v>
      </c>
      <c r="E45" s="7">
        <v>151.30000000000001</v>
      </c>
      <c r="F45" s="5">
        <v>37.340000000000003</v>
      </c>
      <c r="G45" t="s">
        <v>12</v>
      </c>
      <c r="H45">
        <v>38</v>
      </c>
      <c r="I45" s="6">
        <v>8.3799999999999999E-4</v>
      </c>
      <c r="J45" s="6">
        <v>8.3799999999999999E-4</v>
      </c>
      <c r="K45" s="7">
        <v>98193.1</v>
      </c>
      <c r="L45" s="7">
        <v>82.3</v>
      </c>
      <c r="M45" s="5">
        <v>42.12</v>
      </c>
    </row>
    <row r="46" spans="1:13">
      <c r="A46">
        <v>39</v>
      </c>
      <c r="B46" s="6">
        <v>1.6770000000000001E-3</v>
      </c>
      <c r="C46" s="6">
        <v>1.676E-3</v>
      </c>
      <c r="D46" s="7">
        <v>96704.5</v>
      </c>
      <c r="E46" s="7">
        <v>162</v>
      </c>
      <c r="F46" s="5">
        <v>36.4</v>
      </c>
      <c r="G46" t="s">
        <v>12</v>
      </c>
      <c r="H46">
        <v>39</v>
      </c>
      <c r="I46" s="6">
        <v>9.7000000000000005E-4</v>
      </c>
      <c r="J46" s="6">
        <v>9.6900000000000003E-4</v>
      </c>
      <c r="K46" s="7">
        <v>98110.8</v>
      </c>
      <c r="L46" s="7">
        <v>95.1</v>
      </c>
      <c r="M46" s="5">
        <v>41.16</v>
      </c>
    </row>
    <row r="47" spans="1:13">
      <c r="A47">
        <v>40</v>
      </c>
      <c r="B47" s="6">
        <v>1.704E-3</v>
      </c>
      <c r="C47" s="6">
        <v>1.702E-3</v>
      </c>
      <c r="D47" s="7">
        <v>96542.399999999994</v>
      </c>
      <c r="E47" s="7">
        <v>164.3</v>
      </c>
      <c r="F47" s="5">
        <v>35.46</v>
      </c>
      <c r="G47" t="s">
        <v>12</v>
      </c>
      <c r="H47">
        <v>40</v>
      </c>
      <c r="I47" s="6">
        <v>1.0679999999999999E-3</v>
      </c>
      <c r="J47" s="6">
        <v>1.0679999999999999E-3</v>
      </c>
      <c r="K47" s="7">
        <v>98015.7</v>
      </c>
      <c r="L47" s="7">
        <v>104.7</v>
      </c>
      <c r="M47" s="5">
        <v>40.200000000000003</v>
      </c>
    </row>
    <row r="48" spans="1:13">
      <c r="A48">
        <v>41</v>
      </c>
      <c r="B48" s="6">
        <v>1.8760000000000001E-3</v>
      </c>
      <c r="C48" s="6">
        <v>1.874E-3</v>
      </c>
      <c r="D48" s="7">
        <v>96378.1</v>
      </c>
      <c r="E48" s="7">
        <v>180.6</v>
      </c>
      <c r="F48" s="5">
        <v>34.520000000000003</v>
      </c>
      <c r="G48" t="s">
        <v>12</v>
      </c>
      <c r="H48">
        <v>41</v>
      </c>
      <c r="I48" s="6">
        <v>1.1709999999999999E-3</v>
      </c>
      <c r="J48" s="6">
        <v>1.17E-3</v>
      </c>
      <c r="K48" s="7">
        <v>97911.1</v>
      </c>
      <c r="L48" s="7">
        <v>114.6</v>
      </c>
      <c r="M48" s="5">
        <v>39.24</v>
      </c>
    </row>
    <row r="49" spans="1:13">
      <c r="A49">
        <v>42</v>
      </c>
      <c r="B49" s="6">
        <v>2.0249999999999999E-3</v>
      </c>
      <c r="C49" s="6">
        <v>2.0230000000000001E-3</v>
      </c>
      <c r="D49" s="7">
        <v>96197.5</v>
      </c>
      <c r="E49" s="7">
        <v>194.6</v>
      </c>
      <c r="F49" s="5">
        <v>33.590000000000003</v>
      </c>
      <c r="G49" t="s">
        <v>12</v>
      </c>
      <c r="H49">
        <v>42</v>
      </c>
      <c r="I49" s="6">
        <v>1.3420000000000001E-3</v>
      </c>
      <c r="J49" s="6">
        <v>1.341E-3</v>
      </c>
      <c r="K49" s="7">
        <v>97796.5</v>
      </c>
      <c r="L49" s="7">
        <v>131.19999999999999</v>
      </c>
      <c r="M49" s="5">
        <v>38.29</v>
      </c>
    </row>
    <row r="50" spans="1:13">
      <c r="A50">
        <v>43</v>
      </c>
      <c r="B50" s="6">
        <v>2.16E-3</v>
      </c>
      <c r="C50" s="6">
        <v>2.1580000000000002E-3</v>
      </c>
      <c r="D50" s="7">
        <v>96002.8</v>
      </c>
      <c r="E50" s="7">
        <v>207.2</v>
      </c>
      <c r="F50" s="5">
        <v>32.65</v>
      </c>
      <c r="G50" t="s">
        <v>12</v>
      </c>
      <c r="H50">
        <v>43</v>
      </c>
      <c r="I50" s="6">
        <v>1.3649999999999999E-3</v>
      </c>
      <c r="J50" s="6">
        <v>1.364E-3</v>
      </c>
      <c r="K50" s="7">
        <v>97665.3</v>
      </c>
      <c r="L50" s="7">
        <v>133.19999999999999</v>
      </c>
      <c r="M50" s="5">
        <v>37.340000000000003</v>
      </c>
    </row>
    <row r="51" spans="1:13">
      <c r="A51">
        <v>44</v>
      </c>
      <c r="B51" s="6">
        <v>2.3500000000000001E-3</v>
      </c>
      <c r="C51" s="6">
        <v>2.3470000000000001E-3</v>
      </c>
      <c r="D51" s="7">
        <v>95795.7</v>
      </c>
      <c r="E51" s="7">
        <v>224.8</v>
      </c>
      <c r="F51" s="5">
        <v>31.72</v>
      </c>
      <c r="G51" t="s">
        <v>12</v>
      </c>
      <c r="H51">
        <v>44</v>
      </c>
      <c r="I51" s="6">
        <v>1.5560000000000001E-3</v>
      </c>
      <c r="J51" s="6">
        <v>1.555E-3</v>
      </c>
      <c r="K51" s="7">
        <v>97532.1</v>
      </c>
      <c r="L51" s="7">
        <v>151.69999999999999</v>
      </c>
      <c r="M51" s="5">
        <v>36.39</v>
      </c>
    </row>
    <row r="52" spans="1:13">
      <c r="A52">
        <v>45</v>
      </c>
      <c r="B52" s="6">
        <v>2.552E-3</v>
      </c>
      <c r="C52" s="6">
        <v>2.5490000000000001E-3</v>
      </c>
      <c r="D52" s="7">
        <v>95570.8</v>
      </c>
      <c r="E52" s="7">
        <v>243.6</v>
      </c>
      <c r="F52" s="5">
        <v>30.8</v>
      </c>
      <c r="G52" t="s">
        <v>12</v>
      </c>
      <c r="H52">
        <v>45</v>
      </c>
      <c r="I52" s="6">
        <v>1.768E-3</v>
      </c>
      <c r="J52" s="6">
        <v>1.7669999999999999E-3</v>
      </c>
      <c r="K52" s="7">
        <v>97380.4</v>
      </c>
      <c r="L52" s="7">
        <v>172.1</v>
      </c>
      <c r="M52" s="5">
        <v>35.44</v>
      </c>
    </row>
    <row r="53" spans="1:13">
      <c r="A53">
        <v>46</v>
      </c>
      <c r="B53" s="6">
        <v>2.9589999999999998E-3</v>
      </c>
      <c r="C53" s="6">
        <v>2.954E-3</v>
      </c>
      <c r="D53" s="7">
        <v>95327.2</v>
      </c>
      <c r="E53" s="7">
        <v>281.60000000000002</v>
      </c>
      <c r="F53" s="5">
        <v>29.87</v>
      </c>
      <c r="G53" t="s">
        <v>12</v>
      </c>
      <c r="H53">
        <v>46</v>
      </c>
      <c r="I53" s="6">
        <v>1.9369999999999999E-3</v>
      </c>
      <c r="J53" s="6">
        <v>1.9350000000000001E-3</v>
      </c>
      <c r="K53" s="7">
        <v>97208.4</v>
      </c>
      <c r="L53" s="7">
        <v>188.1</v>
      </c>
      <c r="M53" s="5">
        <v>34.51</v>
      </c>
    </row>
    <row r="54" spans="1:13">
      <c r="A54">
        <v>47</v>
      </c>
      <c r="B54" s="6">
        <v>3.179E-3</v>
      </c>
      <c r="C54" s="6">
        <v>3.1740000000000002E-3</v>
      </c>
      <c r="D54" s="7">
        <v>95045.6</v>
      </c>
      <c r="E54" s="7">
        <v>301.7</v>
      </c>
      <c r="F54" s="5">
        <v>28.96</v>
      </c>
      <c r="G54" t="s">
        <v>12</v>
      </c>
      <c r="H54">
        <v>47</v>
      </c>
      <c r="I54" s="6">
        <v>2.1800000000000001E-3</v>
      </c>
      <c r="J54" s="6">
        <v>2.1779999999999998E-3</v>
      </c>
      <c r="K54" s="7">
        <v>97020.3</v>
      </c>
      <c r="L54" s="7">
        <v>211.3</v>
      </c>
      <c r="M54" s="5">
        <v>33.57</v>
      </c>
    </row>
    <row r="55" spans="1:13">
      <c r="A55">
        <v>48</v>
      </c>
      <c r="B55" s="6">
        <v>3.6740000000000002E-3</v>
      </c>
      <c r="C55" s="6">
        <v>3.6679999999999998E-3</v>
      </c>
      <c r="D55" s="7">
        <v>94743.9</v>
      </c>
      <c r="E55" s="7">
        <v>347.5</v>
      </c>
      <c r="F55" s="5">
        <v>28.05</v>
      </c>
      <c r="G55" t="s">
        <v>12</v>
      </c>
      <c r="H55">
        <v>48</v>
      </c>
      <c r="I55" s="6">
        <v>2.3400000000000001E-3</v>
      </c>
      <c r="J55" s="6">
        <v>2.3370000000000001E-3</v>
      </c>
      <c r="K55" s="7">
        <v>96809</v>
      </c>
      <c r="L55" s="7">
        <v>226.3</v>
      </c>
      <c r="M55" s="5">
        <v>32.64</v>
      </c>
    </row>
    <row r="56" spans="1:13">
      <c r="A56">
        <v>49</v>
      </c>
      <c r="B56" s="6">
        <v>3.9789999999999999E-3</v>
      </c>
      <c r="C56" s="6">
        <v>3.9709999999999997E-3</v>
      </c>
      <c r="D56" s="7">
        <v>94396.4</v>
      </c>
      <c r="E56" s="7">
        <v>374.8</v>
      </c>
      <c r="F56" s="5">
        <v>27.15</v>
      </c>
      <c r="G56" t="s">
        <v>12</v>
      </c>
      <c r="H56">
        <v>49</v>
      </c>
      <c r="I56" s="6">
        <v>2.4849999999999998E-3</v>
      </c>
      <c r="J56" s="6">
        <v>2.4819999999999998E-3</v>
      </c>
      <c r="K56" s="7">
        <v>96582.7</v>
      </c>
      <c r="L56" s="7">
        <v>239.7</v>
      </c>
      <c r="M56" s="5">
        <v>31.72</v>
      </c>
    </row>
    <row r="57" spans="1:13">
      <c r="A57">
        <v>50</v>
      </c>
      <c r="B57" s="6">
        <v>4.5820000000000001E-3</v>
      </c>
      <c r="C57" s="6">
        <v>4.5719999999999997E-3</v>
      </c>
      <c r="D57" s="7">
        <v>94021.6</v>
      </c>
      <c r="E57" s="7">
        <v>429.9</v>
      </c>
      <c r="F57" s="5">
        <v>26.26</v>
      </c>
      <c r="G57" t="s">
        <v>12</v>
      </c>
      <c r="H57">
        <v>50</v>
      </c>
      <c r="I57" s="6">
        <v>2.9220000000000001E-3</v>
      </c>
      <c r="J57" s="6">
        <v>2.918E-3</v>
      </c>
      <c r="K57" s="7">
        <v>96343</v>
      </c>
      <c r="L57" s="7">
        <v>281.10000000000002</v>
      </c>
      <c r="M57" s="5">
        <v>30.8</v>
      </c>
    </row>
    <row r="58" spans="1:13">
      <c r="A58">
        <v>51</v>
      </c>
      <c r="B58" s="6">
        <v>5.11E-3</v>
      </c>
      <c r="C58" s="6">
        <v>5.097E-3</v>
      </c>
      <c r="D58" s="7">
        <v>93591.7</v>
      </c>
      <c r="E58" s="7">
        <v>477</v>
      </c>
      <c r="F58" s="5">
        <v>25.38</v>
      </c>
      <c r="G58" t="s">
        <v>12</v>
      </c>
      <c r="H58">
        <v>51</v>
      </c>
      <c r="I58" s="6">
        <v>3.2169999999999998E-3</v>
      </c>
      <c r="J58" s="6">
        <v>3.2109999999999999E-3</v>
      </c>
      <c r="K58" s="7">
        <v>96061.9</v>
      </c>
      <c r="L58" s="7">
        <v>308.5</v>
      </c>
      <c r="M58" s="5">
        <v>29.88</v>
      </c>
    </row>
    <row r="59" spans="1:13">
      <c r="A59">
        <v>52</v>
      </c>
      <c r="B59" s="6">
        <v>5.7819999999999998E-3</v>
      </c>
      <c r="C59" s="6">
        <v>5.7660000000000003E-3</v>
      </c>
      <c r="D59" s="7">
        <v>93114.7</v>
      </c>
      <c r="E59" s="7">
        <v>536.9</v>
      </c>
      <c r="F59" s="5">
        <v>24.5</v>
      </c>
      <c r="G59" t="s">
        <v>12</v>
      </c>
      <c r="H59">
        <v>52</v>
      </c>
      <c r="I59" s="6">
        <v>3.653E-3</v>
      </c>
      <c r="J59" s="6">
        <v>3.6459999999999999E-3</v>
      </c>
      <c r="K59" s="7">
        <v>95753.4</v>
      </c>
      <c r="L59" s="7">
        <v>349.1</v>
      </c>
      <c r="M59" s="5">
        <v>28.98</v>
      </c>
    </row>
    <row r="60" spans="1:13">
      <c r="A60">
        <v>53</v>
      </c>
      <c r="B60" s="6">
        <v>6.4250000000000002E-3</v>
      </c>
      <c r="C60" s="6">
        <v>6.404E-3</v>
      </c>
      <c r="D60" s="7">
        <v>92577.8</v>
      </c>
      <c r="E60" s="7">
        <v>592.9</v>
      </c>
      <c r="F60" s="5">
        <v>23.64</v>
      </c>
      <c r="G60" t="s">
        <v>12</v>
      </c>
      <c r="H60">
        <v>53</v>
      </c>
      <c r="I60" s="6">
        <v>3.8549999999999999E-3</v>
      </c>
      <c r="J60" s="6">
        <v>3.8470000000000002E-3</v>
      </c>
      <c r="K60" s="7">
        <v>95404.3</v>
      </c>
      <c r="L60" s="7">
        <v>367</v>
      </c>
      <c r="M60" s="5">
        <v>28.08</v>
      </c>
    </row>
    <row r="61" spans="1:13">
      <c r="A61">
        <v>54</v>
      </c>
      <c r="B61" s="6">
        <v>6.94E-3</v>
      </c>
      <c r="C61" s="6">
        <v>6.9160000000000003E-3</v>
      </c>
      <c r="D61" s="7">
        <v>91984.9</v>
      </c>
      <c r="E61" s="7">
        <v>636.1</v>
      </c>
      <c r="F61" s="5">
        <v>22.79</v>
      </c>
      <c r="G61" t="s">
        <v>12</v>
      </c>
      <c r="H61">
        <v>54</v>
      </c>
      <c r="I61" s="6">
        <v>4.1980000000000003E-3</v>
      </c>
      <c r="J61" s="6">
        <v>4.189E-3</v>
      </c>
      <c r="K61" s="7">
        <v>95037.3</v>
      </c>
      <c r="L61" s="7">
        <v>398.1</v>
      </c>
      <c r="M61" s="5">
        <v>27.19</v>
      </c>
    </row>
    <row r="62" spans="1:13">
      <c r="A62">
        <v>55</v>
      </c>
      <c r="B62" s="6">
        <v>7.8019999999999999E-3</v>
      </c>
      <c r="C62" s="6">
        <v>7.7710000000000001E-3</v>
      </c>
      <c r="D62" s="7">
        <v>91348.800000000003</v>
      </c>
      <c r="E62" s="7">
        <v>709.9</v>
      </c>
      <c r="F62" s="5">
        <v>21.95</v>
      </c>
      <c r="G62" t="s">
        <v>12</v>
      </c>
      <c r="H62">
        <v>55</v>
      </c>
      <c r="I62" s="6">
        <v>4.6849999999999999E-3</v>
      </c>
      <c r="J62" s="6">
        <v>4.6740000000000002E-3</v>
      </c>
      <c r="K62" s="7">
        <v>94639.2</v>
      </c>
      <c r="L62" s="7">
        <v>442.4</v>
      </c>
      <c r="M62" s="5">
        <v>26.3</v>
      </c>
    </row>
    <row r="63" spans="1:13">
      <c r="A63">
        <v>56</v>
      </c>
      <c r="B63" s="6">
        <v>8.5550000000000001E-3</v>
      </c>
      <c r="C63" s="6">
        <v>8.5179999999999995E-3</v>
      </c>
      <c r="D63" s="7">
        <v>90638.9</v>
      </c>
      <c r="E63" s="7">
        <v>772.1</v>
      </c>
      <c r="F63" s="5">
        <v>21.12</v>
      </c>
      <c r="G63" t="s">
        <v>12</v>
      </c>
      <c r="H63">
        <v>56</v>
      </c>
      <c r="I63" s="6">
        <v>5.0939999999999996E-3</v>
      </c>
      <c r="J63" s="6">
        <v>5.0809999999999996E-3</v>
      </c>
      <c r="K63" s="7">
        <v>94196.800000000003</v>
      </c>
      <c r="L63" s="7">
        <v>478.6</v>
      </c>
      <c r="M63" s="5">
        <v>25.42</v>
      </c>
    </row>
    <row r="64" spans="1:13">
      <c r="A64">
        <v>57</v>
      </c>
      <c r="B64" s="6">
        <v>9.8370000000000003E-3</v>
      </c>
      <c r="C64" s="6">
        <v>9.7879999999999998E-3</v>
      </c>
      <c r="D64" s="7">
        <v>89866.8</v>
      </c>
      <c r="E64" s="7">
        <v>879.7</v>
      </c>
      <c r="F64" s="5">
        <v>20.29</v>
      </c>
      <c r="G64" t="s">
        <v>12</v>
      </c>
      <c r="H64">
        <v>57</v>
      </c>
      <c r="I64" s="6">
        <v>5.7739999999999996E-3</v>
      </c>
      <c r="J64" s="6">
        <v>5.757E-3</v>
      </c>
      <c r="K64" s="7">
        <v>93718.1</v>
      </c>
      <c r="L64" s="7">
        <v>539.6</v>
      </c>
      <c r="M64" s="5">
        <v>24.55</v>
      </c>
    </row>
    <row r="65" spans="1:13">
      <c r="A65">
        <v>58</v>
      </c>
      <c r="B65" s="6">
        <v>1.0943E-2</v>
      </c>
      <c r="C65" s="6">
        <v>1.0883E-2</v>
      </c>
      <c r="D65" s="7">
        <v>88987.1</v>
      </c>
      <c r="E65" s="7">
        <v>968.5</v>
      </c>
      <c r="F65" s="5">
        <v>19.489999999999998</v>
      </c>
      <c r="G65" t="s">
        <v>12</v>
      </c>
      <c r="H65">
        <v>58</v>
      </c>
      <c r="I65" s="6">
        <v>6.3940000000000004E-3</v>
      </c>
      <c r="J65" s="6">
        <v>6.3730000000000002E-3</v>
      </c>
      <c r="K65" s="7">
        <v>93178.6</v>
      </c>
      <c r="L65" s="7">
        <v>593.9</v>
      </c>
      <c r="M65" s="5">
        <v>23.69</v>
      </c>
    </row>
    <row r="66" spans="1:13">
      <c r="A66">
        <v>59</v>
      </c>
      <c r="B66" s="6">
        <v>1.2161E-2</v>
      </c>
      <c r="C66" s="6">
        <v>1.2088E-2</v>
      </c>
      <c r="D66" s="7">
        <v>88018.7</v>
      </c>
      <c r="E66" s="7">
        <v>1064</v>
      </c>
      <c r="F66" s="5">
        <v>18.7</v>
      </c>
      <c r="G66" t="s">
        <v>12</v>
      </c>
      <c r="H66">
        <v>59</v>
      </c>
      <c r="I66" s="6">
        <v>7.2899999999999996E-3</v>
      </c>
      <c r="J66" s="6">
        <v>7.2639999999999996E-3</v>
      </c>
      <c r="K66" s="7">
        <v>92584.7</v>
      </c>
      <c r="L66" s="7">
        <v>672.5</v>
      </c>
      <c r="M66" s="5">
        <v>22.84</v>
      </c>
    </row>
    <row r="67" spans="1:13">
      <c r="A67">
        <v>60</v>
      </c>
      <c r="B67" s="6">
        <v>1.3641E-2</v>
      </c>
      <c r="C67" s="6">
        <v>1.3547999999999999E-2</v>
      </c>
      <c r="D67" s="7">
        <v>86954.7</v>
      </c>
      <c r="E67" s="7">
        <v>1178.0999999999999</v>
      </c>
      <c r="F67" s="5">
        <v>17.920000000000002</v>
      </c>
      <c r="G67" t="s">
        <v>12</v>
      </c>
      <c r="H67">
        <v>60</v>
      </c>
      <c r="I67" s="6">
        <v>8.1729999999999997E-3</v>
      </c>
      <c r="J67" s="6">
        <v>8.1390000000000004E-3</v>
      </c>
      <c r="K67" s="7">
        <v>91912.2</v>
      </c>
      <c r="L67" s="7">
        <v>748.1</v>
      </c>
      <c r="M67" s="5">
        <v>22</v>
      </c>
    </row>
    <row r="68" spans="1:13">
      <c r="A68">
        <v>61</v>
      </c>
      <c r="B68" s="6">
        <v>1.5288E-2</v>
      </c>
      <c r="C68" s="6">
        <v>1.5172E-2</v>
      </c>
      <c r="D68" s="7">
        <v>85776.6</v>
      </c>
      <c r="E68" s="7">
        <v>1301.4000000000001</v>
      </c>
      <c r="F68" s="5">
        <v>17.16</v>
      </c>
      <c r="G68" t="s">
        <v>12</v>
      </c>
      <c r="H68">
        <v>61</v>
      </c>
      <c r="I68" s="6">
        <v>9.1990000000000006E-3</v>
      </c>
      <c r="J68" s="6">
        <v>9.1570000000000002E-3</v>
      </c>
      <c r="K68" s="7">
        <v>91164.1</v>
      </c>
      <c r="L68" s="7">
        <v>834.8</v>
      </c>
      <c r="M68" s="5">
        <v>21.18</v>
      </c>
    </row>
    <row r="69" spans="1:13">
      <c r="A69">
        <v>62</v>
      </c>
      <c r="B69" s="6">
        <v>1.6943E-2</v>
      </c>
      <c r="C69" s="6">
        <v>1.6801E-2</v>
      </c>
      <c r="D69" s="7">
        <v>84475.199999999997</v>
      </c>
      <c r="E69" s="7">
        <v>1419.2</v>
      </c>
      <c r="F69" s="5">
        <v>16.420000000000002</v>
      </c>
      <c r="G69" t="s">
        <v>12</v>
      </c>
      <c r="H69">
        <v>62</v>
      </c>
      <c r="I69" s="6">
        <v>9.9209999999999993E-3</v>
      </c>
      <c r="J69" s="6">
        <v>9.8720000000000006E-3</v>
      </c>
      <c r="K69" s="7">
        <v>90329.3</v>
      </c>
      <c r="L69" s="7">
        <v>891.7</v>
      </c>
      <c r="M69" s="5">
        <v>20.37</v>
      </c>
    </row>
    <row r="70" spans="1:13">
      <c r="A70">
        <v>63</v>
      </c>
      <c r="B70" s="6">
        <v>1.9372E-2</v>
      </c>
      <c r="C70" s="6">
        <v>1.9186000000000002E-2</v>
      </c>
      <c r="D70" s="7">
        <v>83056</v>
      </c>
      <c r="E70" s="7">
        <v>1593.5</v>
      </c>
      <c r="F70" s="5">
        <v>15.69</v>
      </c>
      <c r="G70" t="s">
        <v>12</v>
      </c>
      <c r="H70">
        <v>63</v>
      </c>
      <c r="I70" s="6">
        <v>1.1039E-2</v>
      </c>
      <c r="J70" s="6">
        <v>1.0978E-2</v>
      </c>
      <c r="K70" s="7">
        <v>89437.6</v>
      </c>
      <c r="L70" s="7">
        <v>981.9</v>
      </c>
      <c r="M70" s="5">
        <v>19.57</v>
      </c>
    </row>
    <row r="71" spans="1:13">
      <c r="A71">
        <v>64</v>
      </c>
      <c r="B71" s="6">
        <v>2.1852E-2</v>
      </c>
      <c r="C71" s="6">
        <v>2.1614999999999999E-2</v>
      </c>
      <c r="D71" s="7">
        <v>81462.5</v>
      </c>
      <c r="E71" s="7">
        <v>1760.8</v>
      </c>
      <c r="F71" s="5">
        <v>14.99</v>
      </c>
      <c r="G71" t="s">
        <v>12</v>
      </c>
      <c r="H71">
        <v>64</v>
      </c>
      <c r="I71" s="6">
        <v>1.2253999999999999E-2</v>
      </c>
      <c r="J71" s="6">
        <v>1.2179000000000001E-2</v>
      </c>
      <c r="K71" s="7">
        <v>88455.7</v>
      </c>
      <c r="L71" s="7">
        <v>1077.3</v>
      </c>
      <c r="M71" s="5">
        <v>18.78</v>
      </c>
    </row>
    <row r="72" spans="1:13">
      <c r="A72">
        <v>65</v>
      </c>
      <c r="B72" s="6">
        <v>2.4076E-2</v>
      </c>
      <c r="C72" s="6">
        <v>2.3789000000000001E-2</v>
      </c>
      <c r="D72" s="7">
        <v>79701.600000000006</v>
      </c>
      <c r="E72" s="7">
        <v>1896</v>
      </c>
      <c r="F72" s="5">
        <v>14.31</v>
      </c>
      <c r="G72" t="s">
        <v>12</v>
      </c>
      <c r="H72">
        <v>65</v>
      </c>
      <c r="I72" s="6">
        <v>1.3997000000000001E-2</v>
      </c>
      <c r="J72" s="6">
        <v>1.3899999999999999E-2</v>
      </c>
      <c r="K72" s="7">
        <v>87378.4</v>
      </c>
      <c r="L72" s="7">
        <v>1214.5999999999999</v>
      </c>
      <c r="M72" s="5">
        <v>18.010000000000002</v>
      </c>
    </row>
    <row r="73" spans="1:13">
      <c r="A73">
        <v>66</v>
      </c>
      <c r="B73" s="6">
        <v>2.6886E-2</v>
      </c>
      <c r="C73" s="6">
        <v>2.6530000000000001E-2</v>
      </c>
      <c r="D73" s="7">
        <v>77805.600000000006</v>
      </c>
      <c r="E73" s="7">
        <v>2064.1999999999998</v>
      </c>
      <c r="F73" s="5">
        <v>13.64</v>
      </c>
      <c r="G73" t="s">
        <v>12</v>
      </c>
      <c r="H73">
        <v>66</v>
      </c>
      <c r="I73" s="6">
        <v>1.5092E-2</v>
      </c>
      <c r="J73" s="6">
        <v>1.4978999999999999E-2</v>
      </c>
      <c r="K73" s="7">
        <v>86163.9</v>
      </c>
      <c r="L73" s="7">
        <v>1290.7</v>
      </c>
      <c r="M73" s="5">
        <v>17.25</v>
      </c>
    </row>
    <row r="74" spans="1:13">
      <c r="A74">
        <v>67</v>
      </c>
      <c r="B74" s="6">
        <v>3.0133E-2</v>
      </c>
      <c r="C74" s="6">
        <v>2.9686000000000001E-2</v>
      </c>
      <c r="D74" s="7">
        <v>75741.399999999994</v>
      </c>
      <c r="E74" s="7">
        <v>2248.5</v>
      </c>
      <c r="F74" s="5">
        <v>13</v>
      </c>
      <c r="G74" t="s">
        <v>12</v>
      </c>
      <c r="H74">
        <v>67</v>
      </c>
      <c r="I74" s="6">
        <v>1.6683E-2</v>
      </c>
      <c r="J74" s="6">
        <v>1.6545000000000001E-2</v>
      </c>
      <c r="K74" s="7">
        <v>84873.2</v>
      </c>
      <c r="L74" s="7">
        <v>1404.3</v>
      </c>
      <c r="M74" s="5">
        <v>16.510000000000002</v>
      </c>
    </row>
    <row r="75" spans="1:13">
      <c r="A75">
        <v>68</v>
      </c>
      <c r="B75" s="6">
        <v>3.2697999999999998E-2</v>
      </c>
      <c r="C75" s="6">
        <v>3.2171999999999999E-2</v>
      </c>
      <c r="D75" s="7">
        <v>73493</v>
      </c>
      <c r="E75" s="7">
        <v>2364.4</v>
      </c>
      <c r="F75" s="5">
        <v>12.38</v>
      </c>
      <c r="G75" t="s">
        <v>12</v>
      </c>
      <c r="H75">
        <v>68</v>
      </c>
      <c r="I75" s="6">
        <v>1.8488999999999998E-2</v>
      </c>
      <c r="J75" s="6">
        <v>1.8319999999999999E-2</v>
      </c>
      <c r="K75" s="7">
        <v>83469</v>
      </c>
      <c r="L75" s="7">
        <v>1529.1</v>
      </c>
      <c r="M75" s="5">
        <v>15.78</v>
      </c>
    </row>
    <row r="76" spans="1:13">
      <c r="A76">
        <v>69</v>
      </c>
      <c r="B76" s="6">
        <v>3.6295000000000001E-2</v>
      </c>
      <c r="C76" s="6">
        <v>3.5649E-2</v>
      </c>
      <c r="D76" s="7">
        <v>71128.5</v>
      </c>
      <c r="E76" s="7">
        <v>2535.6</v>
      </c>
      <c r="F76" s="5">
        <v>11.78</v>
      </c>
      <c r="G76" t="s">
        <v>12</v>
      </c>
      <c r="H76">
        <v>69</v>
      </c>
      <c r="I76" s="6">
        <v>2.0244999999999999E-2</v>
      </c>
      <c r="J76" s="6">
        <v>2.0042000000000001E-2</v>
      </c>
      <c r="K76" s="7">
        <v>81939.8</v>
      </c>
      <c r="L76" s="7">
        <v>1642.3</v>
      </c>
      <c r="M76" s="5">
        <v>15.06</v>
      </c>
    </row>
    <row r="77" spans="1:13">
      <c r="A77">
        <v>70</v>
      </c>
      <c r="B77" s="6">
        <v>3.9787000000000003E-2</v>
      </c>
      <c r="C77" s="6">
        <v>3.9010999999999997E-2</v>
      </c>
      <c r="D77" s="7">
        <v>68592.899999999994</v>
      </c>
      <c r="E77" s="7">
        <v>2675.9</v>
      </c>
      <c r="F77" s="5">
        <v>11.19</v>
      </c>
      <c r="G77" t="s">
        <v>12</v>
      </c>
      <c r="H77">
        <v>70</v>
      </c>
      <c r="I77" s="6">
        <v>2.2534999999999999E-2</v>
      </c>
      <c r="J77" s="6">
        <v>2.2284000000000002E-2</v>
      </c>
      <c r="K77" s="7">
        <v>80297.600000000006</v>
      </c>
      <c r="L77" s="7">
        <v>1789.4</v>
      </c>
      <c r="M77" s="5">
        <v>14.36</v>
      </c>
    </row>
    <row r="78" spans="1:13">
      <c r="A78">
        <v>71</v>
      </c>
      <c r="B78" s="6">
        <v>4.3698000000000001E-2</v>
      </c>
      <c r="C78" s="6">
        <v>4.2764000000000003E-2</v>
      </c>
      <c r="D78" s="7">
        <v>65917</v>
      </c>
      <c r="E78" s="7">
        <v>2818.9</v>
      </c>
      <c r="F78" s="5">
        <v>10.63</v>
      </c>
      <c r="G78" t="s">
        <v>12</v>
      </c>
      <c r="H78">
        <v>71</v>
      </c>
      <c r="I78" s="6">
        <v>2.4124E-2</v>
      </c>
      <c r="J78" s="6">
        <v>2.3837000000000001E-2</v>
      </c>
      <c r="K78" s="7">
        <v>78508.2</v>
      </c>
      <c r="L78" s="7">
        <v>1871.4</v>
      </c>
      <c r="M78" s="5">
        <v>13.67</v>
      </c>
    </row>
    <row r="79" spans="1:13">
      <c r="A79">
        <v>72</v>
      </c>
      <c r="B79" s="6">
        <v>4.7813000000000001E-2</v>
      </c>
      <c r="C79" s="6">
        <v>4.6697000000000002E-2</v>
      </c>
      <c r="D79" s="7">
        <v>63098.1</v>
      </c>
      <c r="E79" s="7">
        <v>2946.5</v>
      </c>
      <c r="F79" s="5">
        <v>10.08</v>
      </c>
      <c r="G79" t="s">
        <v>12</v>
      </c>
      <c r="H79">
        <v>72</v>
      </c>
      <c r="I79" s="6">
        <v>2.7151999999999999E-2</v>
      </c>
      <c r="J79" s="6">
        <v>2.6787999999999999E-2</v>
      </c>
      <c r="K79" s="7">
        <v>76636.800000000003</v>
      </c>
      <c r="L79" s="7">
        <v>2053</v>
      </c>
      <c r="M79" s="5">
        <v>13</v>
      </c>
    </row>
    <row r="80" spans="1:13">
      <c r="A80">
        <v>73</v>
      </c>
      <c r="B80" s="6">
        <v>5.2262000000000003E-2</v>
      </c>
      <c r="C80" s="6">
        <v>5.0930999999999997E-2</v>
      </c>
      <c r="D80" s="7">
        <v>60151.7</v>
      </c>
      <c r="E80" s="7">
        <v>3063.6</v>
      </c>
      <c r="F80" s="5">
        <v>9.5500000000000007</v>
      </c>
      <c r="G80" t="s">
        <v>12</v>
      </c>
      <c r="H80">
        <v>73</v>
      </c>
      <c r="I80" s="6">
        <v>3.0249000000000002E-2</v>
      </c>
      <c r="J80" s="6">
        <v>2.9798000000000002E-2</v>
      </c>
      <c r="K80" s="7">
        <v>74583.899999999994</v>
      </c>
      <c r="L80" s="7">
        <v>2222.5</v>
      </c>
      <c r="M80" s="5">
        <v>12.34</v>
      </c>
    </row>
    <row r="81" spans="1:13">
      <c r="A81">
        <v>74</v>
      </c>
      <c r="B81" s="6">
        <v>5.8833999999999997E-2</v>
      </c>
      <c r="C81" s="6">
        <v>5.7152000000000001E-2</v>
      </c>
      <c r="D81" s="7">
        <v>57088.1</v>
      </c>
      <c r="E81" s="7">
        <v>3262.7</v>
      </c>
      <c r="F81" s="5">
        <v>9.0399999999999991</v>
      </c>
      <c r="G81" t="s">
        <v>12</v>
      </c>
      <c r="H81">
        <v>74</v>
      </c>
      <c r="I81" s="6">
        <v>3.3599999999999998E-2</v>
      </c>
      <c r="J81" s="6">
        <v>3.3044999999999998E-2</v>
      </c>
      <c r="K81" s="7">
        <v>72361.399999999994</v>
      </c>
      <c r="L81" s="7">
        <v>2391.1999999999998</v>
      </c>
      <c r="M81" s="5">
        <v>11.7</v>
      </c>
    </row>
    <row r="82" spans="1:13">
      <c r="A82">
        <v>75</v>
      </c>
      <c r="B82" s="6">
        <v>6.2893000000000004E-2</v>
      </c>
      <c r="C82" s="6">
        <v>6.0975000000000001E-2</v>
      </c>
      <c r="D82" s="7">
        <v>53825.3</v>
      </c>
      <c r="E82" s="7">
        <v>3282</v>
      </c>
      <c r="F82" s="5">
        <v>8.5500000000000007</v>
      </c>
      <c r="G82" t="s">
        <v>12</v>
      </c>
      <c r="H82">
        <v>75</v>
      </c>
      <c r="I82" s="6">
        <v>3.6338000000000002E-2</v>
      </c>
      <c r="J82" s="6">
        <v>3.5688999999999999E-2</v>
      </c>
      <c r="K82" s="7">
        <v>69970.2</v>
      </c>
      <c r="L82" s="7">
        <v>2497.1999999999998</v>
      </c>
      <c r="M82" s="5">
        <v>11.09</v>
      </c>
    </row>
    <row r="83" spans="1:13">
      <c r="A83">
        <v>76</v>
      </c>
      <c r="B83" s="6">
        <v>6.9383E-2</v>
      </c>
      <c r="C83" s="6">
        <v>6.7057000000000005E-2</v>
      </c>
      <c r="D83" s="7">
        <v>50543.3</v>
      </c>
      <c r="E83" s="7">
        <v>3389.3</v>
      </c>
      <c r="F83" s="5">
        <v>8.08</v>
      </c>
      <c r="G83" t="s">
        <v>12</v>
      </c>
      <c r="H83">
        <v>76</v>
      </c>
      <c r="I83" s="6">
        <v>4.0092000000000003E-2</v>
      </c>
      <c r="J83" s="6">
        <v>3.9303999999999999E-2</v>
      </c>
      <c r="K83" s="7">
        <v>67473</v>
      </c>
      <c r="L83" s="7">
        <v>2652</v>
      </c>
      <c r="M83" s="5">
        <v>10.48</v>
      </c>
    </row>
    <row r="84" spans="1:13">
      <c r="A84">
        <v>77</v>
      </c>
      <c r="B84" s="6">
        <v>7.6614000000000002E-2</v>
      </c>
      <c r="C84" s="6">
        <v>7.3788000000000006E-2</v>
      </c>
      <c r="D84" s="7">
        <v>47154</v>
      </c>
      <c r="E84" s="7">
        <v>3479.4</v>
      </c>
      <c r="F84" s="5">
        <v>7.62</v>
      </c>
      <c r="G84" t="s">
        <v>12</v>
      </c>
      <c r="H84">
        <v>77</v>
      </c>
      <c r="I84" s="6">
        <v>4.4707999999999998E-2</v>
      </c>
      <c r="J84" s="6">
        <v>4.3729999999999998E-2</v>
      </c>
      <c r="K84" s="7">
        <v>64821.1</v>
      </c>
      <c r="L84" s="7">
        <v>2834.7</v>
      </c>
      <c r="M84" s="5">
        <v>9.89</v>
      </c>
    </row>
    <row r="85" spans="1:13">
      <c r="A85">
        <v>78</v>
      </c>
      <c r="B85" s="6">
        <v>8.3725999999999995E-2</v>
      </c>
      <c r="C85" s="6">
        <v>8.0362000000000003E-2</v>
      </c>
      <c r="D85" s="7">
        <v>43674.7</v>
      </c>
      <c r="E85" s="7">
        <v>3509.8</v>
      </c>
      <c r="F85" s="5">
        <v>7.19</v>
      </c>
      <c r="G85" t="s">
        <v>12</v>
      </c>
      <c r="H85">
        <v>78</v>
      </c>
      <c r="I85" s="6">
        <v>4.9225999999999999E-2</v>
      </c>
      <c r="J85" s="6">
        <v>4.8044000000000003E-2</v>
      </c>
      <c r="K85" s="7">
        <v>61986.400000000001</v>
      </c>
      <c r="L85" s="7">
        <v>2978</v>
      </c>
      <c r="M85" s="5">
        <v>9.32</v>
      </c>
    </row>
    <row r="86" spans="1:13">
      <c r="A86">
        <v>79</v>
      </c>
      <c r="B86" s="6">
        <v>9.1754000000000002E-2</v>
      </c>
      <c r="C86" s="6">
        <v>8.7729000000000001E-2</v>
      </c>
      <c r="D86" s="7">
        <v>40164.9</v>
      </c>
      <c r="E86" s="7">
        <v>3523.6</v>
      </c>
      <c r="F86" s="5">
        <v>6.77</v>
      </c>
      <c r="G86" t="s">
        <v>12</v>
      </c>
      <c r="H86">
        <v>79</v>
      </c>
      <c r="I86" s="6">
        <v>5.4996000000000003E-2</v>
      </c>
      <c r="J86" s="6">
        <v>5.3524000000000002E-2</v>
      </c>
      <c r="K86" s="7">
        <v>59008.4</v>
      </c>
      <c r="L86" s="7">
        <v>3158.4</v>
      </c>
      <c r="M86" s="5">
        <v>8.76</v>
      </c>
    </row>
    <row r="87" spans="1:13">
      <c r="A87">
        <v>80</v>
      </c>
      <c r="B87" s="6">
        <v>0.10106999999999999</v>
      </c>
      <c r="C87" s="6">
        <v>9.6208000000000002E-2</v>
      </c>
      <c r="D87" s="7">
        <v>36641.199999999997</v>
      </c>
      <c r="E87" s="7">
        <v>3525.2</v>
      </c>
      <c r="F87" s="5">
        <v>6.38</v>
      </c>
      <c r="G87" t="s">
        <v>12</v>
      </c>
      <c r="H87">
        <v>80</v>
      </c>
      <c r="I87" s="6">
        <v>6.2019999999999999E-2</v>
      </c>
      <c r="J87" s="6">
        <v>6.0153999999999999E-2</v>
      </c>
      <c r="K87" s="7">
        <v>55850</v>
      </c>
      <c r="L87" s="7">
        <v>3359.6</v>
      </c>
      <c r="M87" s="5">
        <v>8.23</v>
      </c>
    </row>
    <row r="88" spans="1:13">
      <c r="A88">
        <v>81</v>
      </c>
      <c r="B88" s="6">
        <v>0.110141</v>
      </c>
      <c r="C88" s="6">
        <v>0.104392</v>
      </c>
      <c r="D88" s="7">
        <v>33116</v>
      </c>
      <c r="E88" s="7">
        <v>3457.1</v>
      </c>
      <c r="F88" s="5">
        <v>6</v>
      </c>
      <c r="G88" t="s">
        <v>12</v>
      </c>
      <c r="H88">
        <v>81</v>
      </c>
      <c r="I88" s="6">
        <v>6.8638000000000005E-2</v>
      </c>
      <c r="J88" s="6">
        <v>6.6360000000000002E-2</v>
      </c>
      <c r="K88" s="7">
        <v>52490.400000000001</v>
      </c>
      <c r="L88" s="7">
        <v>3483.3</v>
      </c>
      <c r="M88" s="5">
        <v>7.72</v>
      </c>
    </row>
    <row r="89" spans="1:13">
      <c r="A89">
        <v>82</v>
      </c>
      <c r="B89" s="6">
        <v>0.120826</v>
      </c>
      <c r="C89" s="6">
        <v>0.113943</v>
      </c>
      <c r="D89" s="7">
        <v>29659</v>
      </c>
      <c r="E89" s="7">
        <v>3379.4</v>
      </c>
      <c r="F89" s="5">
        <v>5.64</v>
      </c>
      <c r="G89" t="s">
        <v>12</v>
      </c>
      <c r="H89">
        <v>82</v>
      </c>
      <c r="I89" s="6">
        <v>7.6545000000000002E-2</v>
      </c>
      <c r="J89" s="6">
        <v>7.3723999999999998E-2</v>
      </c>
      <c r="K89" s="7">
        <v>49007.1</v>
      </c>
      <c r="L89" s="7">
        <v>3613</v>
      </c>
      <c r="M89" s="5">
        <v>7.24</v>
      </c>
    </row>
    <row r="90" spans="1:13">
      <c r="A90">
        <v>83</v>
      </c>
      <c r="B90" s="6">
        <v>0.13154199999999999</v>
      </c>
      <c r="C90" s="6">
        <v>0.12342400000000001</v>
      </c>
      <c r="D90" s="7">
        <v>26279.599999999999</v>
      </c>
      <c r="E90" s="7">
        <v>3243.5</v>
      </c>
      <c r="F90" s="5">
        <v>5.3</v>
      </c>
      <c r="G90" t="s">
        <v>12</v>
      </c>
      <c r="H90">
        <v>83</v>
      </c>
      <c r="I90" s="6">
        <v>8.4878999999999996E-2</v>
      </c>
      <c r="J90" s="6">
        <v>8.1423999999999996E-2</v>
      </c>
      <c r="K90" s="7">
        <v>45394.1</v>
      </c>
      <c r="L90" s="7">
        <v>3696.2</v>
      </c>
      <c r="M90" s="5">
        <v>6.77</v>
      </c>
    </row>
    <row r="91" spans="1:13">
      <c r="A91">
        <v>84</v>
      </c>
      <c r="B91" s="6">
        <v>0.146176</v>
      </c>
      <c r="C91" s="6">
        <v>0.13622000000000001</v>
      </c>
      <c r="D91" s="7">
        <v>23036</v>
      </c>
      <c r="E91" s="7">
        <v>3138</v>
      </c>
      <c r="F91" s="5">
        <v>4.9800000000000004</v>
      </c>
      <c r="G91" t="s">
        <v>12</v>
      </c>
      <c r="H91">
        <v>84</v>
      </c>
      <c r="I91" s="6">
        <v>9.4904000000000002E-2</v>
      </c>
      <c r="J91" s="6">
        <v>9.0605000000000005E-2</v>
      </c>
      <c r="K91" s="7">
        <v>41698</v>
      </c>
      <c r="L91" s="7">
        <v>3778</v>
      </c>
      <c r="M91" s="5">
        <v>6.33</v>
      </c>
    </row>
    <row r="92" spans="1:13">
      <c r="A92">
        <v>85</v>
      </c>
      <c r="B92" s="6">
        <v>0.158027</v>
      </c>
      <c r="C92" s="6">
        <v>0.146455</v>
      </c>
      <c r="D92" s="7">
        <v>19898.099999999999</v>
      </c>
      <c r="E92" s="7">
        <v>2914.2</v>
      </c>
      <c r="F92" s="5">
        <v>4.6900000000000004</v>
      </c>
      <c r="G92" t="s">
        <v>12</v>
      </c>
      <c r="H92">
        <v>85</v>
      </c>
      <c r="I92" s="6">
        <v>0.10553999999999999</v>
      </c>
      <c r="J92" s="6">
        <v>0.10025000000000001</v>
      </c>
      <c r="K92" s="7">
        <v>37919.9</v>
      </c>
      <c r="L92" s="7">
        <v>3801.5</v>
      </c>
      <c r="M92" s="5">
        <v>5.91</v>
      </c>
    </row>
    <row r="93" spans="1:13">
      <c r="A93">
        <v>86</v>
      </c>
      <c r="B93" s="6">
        <v>0.171434</v>
      </c>
      <c r="C93" s="6">
        <v>0.15790000000000001</v>
      </c>
      <c r="D93" s="7">
        <v>16983.900000000001</v>
      </c>
      <c r="E93" s="7">
        <v>2681.7</v>
      </c>
      <c r="F93" s="5">
        <v>4.4000000000000004</v>
      </c>
      <c r="G93" t="s">
        <v>12</v>
      </c>
      <c r="H93">
        <v>86</v>
      </c>
      <c r="I93" s="6">
        <v>0.11805400000000001</v>
      </c>
      <c r="J93" s="6">
        <v>0.111474</v>
      </c>
      <c r="K93" s="7">
        <v>34118.5</v>
      </c>
      <c r="L93" s="7">
        <v>3803.3</v>
      </c>
      <c r="M93" s="5">
        <v>5.51</v>
      </c>
    </row>
    <row r="94" spans="1:13">
      <c r="A94">
        <v>87</v>
      </c>
      <c r="B94" s="6">
        <v>0.18806</v>
      </c>
      <c r="C94" s="6">
        <v>0.17189699999999999</v>
      </c>
      <c r="D94" s="7">
        <v>14302.1</v>
      </c>
      <c r="E94" s="7">
        <v>2458.5</v>
      </c>
      <c r="F94" s="5">
        <v>4.1399999999999997</v>
      </c>
      <c r="G94" t="s">
        <v>12</v>
      </c>
      <c r="H94">
        <v>87</v>
      </c>
      <c r="I94" s="6">
        <v>0.132384</v>
      </c>
      <c r="J94" s="6">
        <v>0.124165</v>
      </c>
      <c r="K94" s="7">
        <v>30315.1</v>
      </c>
      <c r="L94" s="7">
        <v>3764.1</v>
      </c>
      <c r="M94" s="5">
        <v>5.14</v>
      </c>
    </row>
    <row r="95" spans="1:13">
      <c r="A95">
        <v>88</v>
      </c>
      <c r="B95" s="6">
        <v>0.202318</v>
      </c>
      <c r="C95" s="6">
        <v>0.18373100000000001</v>
      </c>
      <c r="D95" s="7">
        <v>11843.6</v>
      </c>
      <c r="E95" s="7">
        <v>2176.1</v>
      </c>
      <c r="F95" s="5">
        <v>3.89</v>
      </c>
      <c r="G95" t="s">
        <v>12</v>
      </c>
      <c r="H95">
        <v>88</v>
      </c>
      <c r="I95" s="6">
        <v>0.14391000000000001</v>
      </c>
      <c r="J95" s="6">
        <v>0.13425000000000001</v>
      </c>
      <c r="K95" s="7">
        <v>26551</v>
      </c>
      <c r="L95" s="7">
        <v>3564.5</v>
      </c>
      <c r="M95" s="5">
        <v>4.8</v>
      </c>
    </row>
    <row r="96" spans="1:13">
      <c r="A96">
        <v>89</v>
      </c>
      <c r="B96" s="6">
        <v>0.219779</v>
      </c>
      <c r="C96" s="6">
        <v>0.198019</v>
      </c>
      <c r="D96" s="7">
        <v>9667.6</v>
      </c>
      <c r="E96" s="7">
        <v>1914.4</v>
      </c>
      <c r="F96" s="5">
        <v>3.65</v>
      </c>
      <c r="G96" t="s">
        <v>12</v>
      </c>
      <c r="H96">
        <v>89</v>
      </c>
      <c r="I96" s="6">
        <v>0.15964900000000001</v>
      </c>
      <c r="J96" s="6">
        <v>0.14784700000000001</v>
      </c>
      <c r="K96" s="7">
        <v>22986.6</v>
      </c>
      <c r="L96" s="7">
        <v>3398.5</v>
      </c>
      <c r="M96" s="5">
        <v>4.47</v>
      </c>
    </row>
    <row r="97" spans="1:13">
      <c r="A97">
        <v>90</v>
      </c>
      <c r="B97" s="6">
        <v>0.23747399999999999</v>
      </c>
      <c r="C97" s="6">
        <v>0.21226999999999999</v>
      </c>
      <c r="D97" s="7">
        <v>7753.2</v>
      </c>
      <c r="E97" s="7">
        <v>1645.8</v>
      </c>
      <c r="F97" s="5">
        <v>3.43</v>
      </c>
      <c r="G97" t="s">
        <v>12</v>
      </c>
      <c r="H97">
        <v>90</v>
      </c>
      <c r="I97" s="6">
        <v>0.1787</v>
      </c>
      <c r="J97" s="6">
        <v>0.16404299999999999</v>
      </c>
      <c r="K97" s="7">
        <v>19588.099999999999</v>
      </c>
      <c r="L97" s="7">
        <v>3213.3</v>
      </c>
      <c r="M97" s="5">
        <v>4.1500000000000004</v>
      </c>
    </row>
    <row r="98" spans="1:13">
      <c r="A98">
        <v>91</v>
      </c>
      <c r="B98" s="6">
        <v>0.24963099999999999</v>
      </c>
      <c r="C98" s="6">
        <v>0.22193099999999999</v>
      </c>
      <c r="D98" s="7">
        <v>6107.5</v>
      </c>
      <c r="E98" s="7">
        <v>1355.4</v>
      </c>
      <c r="F98" s="5">
        <v>3.22</v>
      </c>
      <c r="G98" t="s">
        <v>12</v>
      </c>
      <c r="H98">
        <v>91</v>
      </c>
      <c r="I98" s="6">
        <v>0.19594300000000001</v>
      </c>
      <c r="J98" s="6">
        <v>0.17845900000000001</v>
      </c>
      <c r="K98" s="7">
        <v>16374.8</v>
      </c>
      <c r="L98" s="7">
        <v>2922.2</v>
      </c>
      <c r="M98" s="5">
        <v>3.87</v>
      </c>
    </row>
    <row r="99" spans="1:13">
      <c r="A99">
        <v>92</v>
      </c>
      <c r="B99" s="6">
        <v>0.27702500000000002</v>
      </c>
      <c r="C99" s="6">
        <v>0.24332200000000001</v>
      </c>
      <c r="D99" s="7">
        <v>4752</v>
      </c>
      <c r="E99" s="7">
        <v>1156.3</v>
      </c>
      <c r="F99" s="5">
        <v>3</v>
      </c>
      <c r="G99" t="s">
        <v>12</v>
      </c>
      <c r="H99">
        <v>92</v>
      </c>
      <c r="I99" s="6">
        <v>0.21820500000000001</v>
      </c>
      <c r="J99" s="6">
        <v>0.196741</v>
      </c>
      <c r="K99" s="7">
        <v>13452.6</v>
      </c>
      <c r="L99" s="7">
        <v>2646.7</v>
      </c>
      <c r="M99" s="5">
        <v>3.6</v>
      </c>
    </row>
    <row r="100" spans="1:13">
      <c r="A100">
        <v>93</v>
      </c>
      <c r="B100" s="6">
        <v>0.30769800000000003</v>
      </c>
      <c r="C100" s="6">
        <v>0.26667099999999999</v>
      </c>
      <c r="D100" s="7">
        <v>3595.8</v>
      </c>
      <c r="E100" s="7">
        <v>958.9</v>
      </c>
      <c r="F100" s="5">
        <v>2.81</v>
      </c>
      <c r="G100" t="s">
        <v>12</v>
      </c>
      <c r="H100">
        <v>93</v>
      </c>
      <c r="I100" s="6">
        <v>0.23935799999999999</v>
      </c>
      <c r="J100" s="6">
        <v>0.21377399999999999</v>
      </c>
      <c r="K100" s="7">
        <v>10805.9</v>
      </c>
      <c r="L100" s="7">
        <v>2310</v>
      </c>
      <c r="M100" s="5">
        <v>3.36</v>
      </c>
    </row>
    <row r="101" spans="1:13">
      <c r="A101">
        <v>94</v>
      </c>
      <c r="B101" s="6">
        <v>0.33202599999999999</v>
      </c>
      <c r="C101" s="6">
        <v>0.28475299999999998</v>
      </c>
      <c r="D101" s="7">
        <v>2636.9</v>
      </c>
      <c r="E101" s="7">
        <v>750.9</v>
      </c>
      <c r="F101" s="5">
        <v>2.64</v>
      </c>
      <c r="G101" t="s">
        <v>12</v>
      </c>
      <c r="H101">
        <v>94</v>
      </c>
      <c r="I101" s="6">
        <v>0.26142100000000001</v>
      </c>
      <c r="J101" s="6">
        <v>0.23120099999999999</v>
      </c>
      <c r="K101" s="7">
        <v>8495.9</v>
      </c>
      <c r="L101" s="7">
        <v>1964.3</v>
      </c>
      <c r="M101" s="5">
        <v>3.14</v>
      </c>
    </row>
    <row r="102" spans="1:13">
      <c r="A102">
        <v>95</v>
      </c>
      <c r="B102" s="6">
        <v>0.35428799999999999</v>
      </c>
      <c r="C102" s="6">
        <v>0.30097299999999999</v>
      </c>
      <c r="D102" s="7">
        <v>1886</v>
      </c>
      <c r="E102" s="7">
        <v>567.6</v>
      </c>
      <c r="F102" s="5">
        <v>2.5</v>
      </c>
      <c r="G102" t="s">
        <v>12</v>
      </c>
      <c r="H102">
        <v>95</v>
      </c>
      <c r="I102" s="6">
        <v>0.28818500000000002</v>
      </c>
      <c r="J102" s="6">
        <v>0.25189</v>
      </c>
      <c r="K102" s="7">
        <v>6531.6</v>
      </c>
      <c r="L102" s="7">
        <v>1645.2</v>
      </c>
      <c r="M102" s="5">
        <v>2.93</v>
      </c>
    </row>
    <row r="103" spans="1:13">
      <c r="A103">
        <v>96</v>
      </c>
      <c r="B103" s="6">
        <v>0.37537700000000002</v>
      </c>
      <c r="C103" s="6">
        <v>0.31605699999999998</v>
      </c>
      <c r="D103" s="7">
        <v>1318.4</v>
      </c>
      <c r="E103" s="7">
        <v>416.7</v>
      </c>
      <c r="F103" s="5">
        <v>2.36</v>
      </c>
      <c r="G103" t="s">
        <v>12</v>
      </c>
      <c r="H103">
        <v>96</v>
      </c>
      <c r="I103" s="6">
        <v>0.31703799999999999</v>
      </c>
      <c r="J103" s="6">
        <v>0.27365800000000001</v>
      </c>
      <c r="K103" s="7">
        <v>4886.3999999999996</v>
      </c>
      <c r="L103" s="7">
        <v>1337.2</v>
      </c>
      <c r="M103" s="5">
        <v>2.75</v>
      </c>
    </row>
    <row r="104" spans="1:13">
      <c r="A104">
        <v>97</v>
      </c>
      <c r="B104" s="6">
        <v>0.414767</v>
      </c>
      <c r="C104" s="6">
        <v>0.34352500000000002</v>
      </c>
      <c r="D104" s="7">
        <v>901.7</v>
      </c>
      <c r="E104" s="7">
        <v>309.8</v>
      </c>
      <c r="F104" s="5">
        <v>2.2200000000000002</v>
      </c>
      <c r="G104" t="s">
        <v>12</v>
      </c>
      <c r="H104">
        <v>97</v>
      </c>
      <c r="I104" s="6">
        <v>0.33735399999999999</v>
      </c>
      <c r="J104" s="6">
        <v>0.288663</v>
      </c>
      <c r="K104" s="7">
        <v>3549.2</v>
      </c>
      <c r="L104" s="7">
        <v>1024.5</v>
      </c>
      <c r="M104" s="5">
        <v>2.6</v>
      </c>
    </row>
    <row r="105" spans="1:13">
      <c r="A105">
        <v>98</v>
      </c>
      <c r="B105" s="6">
        <v>0.41971199999999997</v>
      </c>
      <c r="C105" s="6">
        <v>0.34691100000000002</v>
      </c>
      <c r="D105" s="7">
        <v>591.9</v>
      </c>
      <c r="E105" s="7">
        <v>205.3</v>
      </c>
      <c r="F105" s="5">
        <v>2.12</v>
      </c>
      <c r="G105" t="s">
        <v>12</v>
      </c>
      <c r="H105">
        <v>98</v>
      </c>
      <c r="I105" s="6">
        <v>0.35604200000000003</v>
      </c>
      <c r="J105" s="6">
        <v>0.30223699999999998</v>
      </c>
      <c r="K105" s="7">
        <v>2524.6999999999998</v>
      </c>
      <c r="L105" s="7">
        <v>763</v>
      </c>
      <c r="M105" s="5">
        <v>2.4500000000000002</v>
      </c>
    </row>
    <row r="106" spans="1:13">
      <c r="A106">
        <v>99</v>
      </c>
      <c r="B106" s="6">
        <v>0.48595500000000003</v>
      </c>
      <c r="C106" s="6">
        <v>0.39095999999999997</v>
      </c>
      <c r="D106" s="7">
        <v>386.6</v>
      </c>
      <c r="E106" s="7">
        <v>151.1</v>
      </c>
      <c r="F106" s="5">
        <v>1.98</v>
      </c>
      <c r="G106" t="s">
        <v>12</v>
      </c>
      <c r="H106">
        <v>99</v>
      </c>
      <c r="I106" s="6">
        <v>0.38824399999999998</v>
      </c>
      <c r="J106" s="6">
        <v>0.32512999999999997</v>
      </c>
      <c r="K106" s="7">
        <v>1761.6</v>
      </c>
      <c r="L106" s="7">
        <v>572.79999999999995</v>
      </c>
      <c r="M106" s="5">
        <v>2.2999999999999998</v>
      </c>
    </row>
    <row r="107" spans="1:13">
      <c r="A107">
        <v>100</v>
      </c>
      <c r="B107">
        <v>0.478939</v>
      </c>
      <c r="C107">
        <v>0.386407</v>
      </c>
      <c r="D107">
        <v>235.4</v>
      </c>
      <c r="E107">
        <v>91</v>
      </c>
      <c r="F107">
        <v>1.92</v>
      </c>
      <c r="G107" t="s">
        <v>12</v>
      </c>
      <c r="H107">
        <v>100</v>
      </c>
      <c r="I107">
        <v>0.41824099999999997</v>
      </c>
      <c r="J107">
        <v>0.34590500000000002</v>
      </c>
      <c r="K107">
        <v>1188.9000000000001</v>
      </c>
      <c r="L107">
        <v>411.2</v>
      </c>
      <c r="M107">
        <v>2.17</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0.90625" defaultRowHeight="15"/>
  <sheetData>
    <row r="1" spans="1:13" ht="19.2">
      <c r="A1" s="3" t="s">
        <v>22</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8.201E-3</v>
      </c>
      <c r="C7" s="6">
        <v>8.1679999999999999E-3</v>
      </c>
      <c r="D7" s="7">
        <v>100000</v>
      </c>
      <c r="E7" s="7">
        <v>816.8</v>
      </c>
      <c r="F7" s="5">
        <v>73.36</v>
      </c>
      <c r="G7" t="s">
        <v>12</v>
      </c>
      <c r="H7">
        <v>0</v>
      </c>
      <c r="I7" s="6">
        <v>6.3590000000000001E-3</v>
      </c>
      <c r="J7" s="6">
        <v>6.339E-3</v>
      </c>
      <c r="K7" s="7">
        <v>100000</v>
      </c>
      <c r="L7" s="7">
        <v>633.9</v>
      </c>
      <c r="M7" s="5">
        <v>78.87</v>
      </c>
    </row>
    <row r="8" spans="1:13">
      <c r="A8">
        <v>1</v>
      </c>
      <c r="B8" s="6">
        <v>6.3000000000000003E-4</v>
      </c>
      <c r="C8" s="6">
        <v>6.3000000000000003E-4</v>
      </c>
      <c r="D8" s="7">
        <v>99183.2</v>
      </c>
      <c r="E8" s="7">
        <v>62.5</v>
      </c>
      <c r="F8" s="5">
        <v>72.959999999999994</v>
      </c>
      <c r="G8" t="s">
        <v>12</v>
      </c>
      <c r="H8">
        <v>1</v>
      </c>
      <c r="I8" s="6">
        <v>5.5099999999999995E-4</v>
      </c>
      <c r="J8" s="6">
        <v>5.5099999999999995E-4</v>
      </c>
      <c r="K8" s="7">
        <v>99366.1</v>
      </c>
      <c r="L8" s="7">
        <v>54.8</v>
      </c>
      <c r="M8" s="5">
        <v>78.38</v>
      </c>
    </row>
    <row r="9" spans="1:13">
      <c r="A9">
        <v>2</v>
      </c>
      <c r="B9" s="6">
        <v>3.86E-4</v>
      </c>
      <c r="C9" s="6">
        <v>3.86E-4</v>
      </c>
      <c r="D9" s="7">
        <v>99120.7</v>
      </c>
      <c r="E9" s="7">
        <v>38.299999999999997</v>
      </c>
      <c r="F9" s="5">
        <v>72.010000000000005</v>
      </c>
      <c r="G9" t="s">
        <v>12</v>
      </c>
      <c r="H9">
        <v>2</v>
      </c>
      <c r="I9" s="6">
        <v>2.9999999999999997E-4</v>
      </c>
      <c r="J9" s="6">
        <v>2.9999999999999997E-4</v>
      </c>
      <c r="K9" s="7">
        <v>99311.3</v>
      </c>
      <c r="L9" s="7">
        <v>29.8</v>
      </c>
      <c r="M9" s="5">
        <v>77.42</v>
      </c>
    </row>
    <row r="10" spans="1:13">
      <c r="A10">
        <v>3</v>
      </c>
      <c r="B10" s="6">
        <v>3.0800000000000001E-4</v>
      </c>
      <c r="C10" s="6">
        <v>3.0800000000000001E-4</v>
      </c>
      <c r="D10" s="7">
        <v>99082.5</v>
      </c>
      <c r="E10" s="7">
        <v>30.5</v>
      </c>
      <c r="F10" s="5">
        <v>71.03</v>
      </c>
      <c r="G10" t="s">
        <v>12</v>
      </c>
      <c r="H10">
        <v>3</v>
      </c>
      <c r="I10" s="6">
        <v>2.2900000000000001E-4</v>
      </c>
      <c r="J10" s="6">
        <v>2.2900000000000001E-4</v>
      </c>
      <c r="K10" s="7">
        <v>99281.5</v>
      </c>
      <c r="L10" s="7">
        <v>22.7</v>
      </c>
      <c r="M10" s="5">
        <v>76.44</v>
      </c>
    </row>
    <row r="11" spans="1:13">
      <c r="A11">
        <v>4</v>
      </c>
      <c r="B11" s="6">
        <v>2.4399999999999999E-4</v>
      </c>
      <c r="C11" s="6">
        <v>2.4399999999999999E-4</v>
      </c>
      <c r="D11" s="7">
        <v>99052</v>
      </c>
      <c r="E11" s="7">
        <v>24.2</v>
      </c>
      <c r="F11" s="5">
        <v>70.06</v>
      </c>
      <c r="G11" t="s">
        <v>12</v>
      </c>
      <c r="H11">
        <v>4</v>
      </c>
      <c r="I11" s="6">
        <v>1.8100000000000001E-4</v>
      </c>
      <c r="J11" s="6">
        <v>1.8100000000000001E-4</v>
      </c>
      <c r="K11" s="7">
        <v>99258.8</v>
      </c>
      <c r="L11" s="7">
        <v>18</v>
      </c>
      <c r="M11" s="5">
        <v>75.459999999999994</v>
      </c>
    </row>
    <row r="12" spans="1:13">
      <c r="A12">
        <v>5</v>
      </c>
      <c r="B12" s="6">
        <v>2.2599999999999999E-4</v>
      </c>
      <c r="C12" s="6">
        <v>2.2599999999999999E-4</v>
      </c>
      <c r="D12" s="7">
        <v>99027.8</v>
      </c>
      <c r="E12" s="7">
        <v>22.4</v>
      </c>
      <c r="F12" s="5">
        <v>69.069999999999993</v>
      </c>
      <c r="G12" t="s">
        <v>12</v>
      </c>
      <c r="H12">
        <v>5</v>
      </c>
      <c r="I12" s="6">
        <v>1.4300000000000001E-4</v>
      </c>
      <c r="J12" s="6">
        <v>1.4300000000000001E-4</v>
      </c>
      <c r="K12" s="7">
        <v>99240.9</v>
      </c>
      <c r="L12" s="7">
        <v>14.2</v>
      </c>
      <c r="M12" s="5">
        <v>74.47</v>
      </c>
    </row>
    <row r="13" spans="1:13">
      <c r="A13">
        <v>6</v>
      </c>
      <c r="B13" s="6">
        <v>2.02E-4</v>
      </c>
      <c r="C13" s="6">
        <v>2.02E-4</v>
      </c>
      <c r="D13" s="7">
        <v>99005.4</v>
      </c>
      <c r="E13" s="7">
        <v>20</v>
      </c>
      <c r="F13" s="5">
        <v>68.09</v>
      </c>
      <c r="G13" t="s">
        <v>12</v>
      </c>
      <c r="H13">
        <v>6</v>
      </c>
      <c r="I13" s="6">
        <v>1.5899999999999999E-4</v>
      </c>
      <c r="J13" s="6">
        <v>1.5899999999999999E-4</v>
      </c>
      <c r="K13" s="7">
        <v>99226.7</v>
      </c>
      <c r="L13" s="7">
        <v>15.8</v>
      </c>
      <c r="M13" s="5">
        <v>73.48</v>
      </c>
    </row>
    <row r="14" spans="1:13">
      <c r="A14">
        <v>7</v>
      </c>
      <c r="B14" s="6">
        <v>1.9000000000000001E-4</v>
      </c>
      <c r="C14" s="6">
        <v>1.9000000000000001E-4</v>
      </c>
      <c r="D14" s="7">
        <v>98985.3</v>
      </c>
      <c r="E14" s="7">
        <v>18.8</v>
      </c>
      <c r="F14" s="5">
        <v>67.099999999999994</v>
      </c>
      <c r="G14" t="s">
        <v>12</v>
      </c>
      <c r="H14">
        <v>7</v>
      </c>
      <c r="I14" s="6">
        <v>1.3799999999999999E-4</v>
      </c>
      <c r="J14" s="6">
        <v>1.3799999999999999E-4</v>
      </c>
      <c r="K14" s="7">
        <v>99210.9</v>
      </c>
      <c r="L14" s="7">
        <v>13.7</v>
      </c>
      <c r="M14" s="5">
        <v>72.489999999999995</v>
      </c>
    </row>
    <row r="15" spans="1:13">
      <c r="A15">
        <v>8</v>
      </c>
      <c r="B15" s="6">
        <v>1.8599999999999999E-4</v>
      </c>
      <c r="C15" s="6">
        <v>1.8599999999999999E-4</v>
      </c>
      <c r="D15" s="7">
        <v>98966.6</v>
      </c>
      <c r="E15" s="7">
        <v>18.399999999999999</v>
      </c>
      <c r="F15" s="5">
        <v>66.12</v>
      </c>
      <c r="G15" t="s">
        <v>12</v>
      </c>
      <c r="H15">
        <v>8</v>
      </c>
      <c r="I15" s="6">
        <v>1.35E-4</v>
      </c>
      <c r="J15" s="6">
        <v>1.35E-4</v>
      </c>
      <c r="K15" s="7">
        <v>99197.2</v>
      </c>
      <c r="L15" s="7">
        <v>13.4</v>
      </c>
      <c r="M15" s="5">
        <v>71.5</v>
      </c>
    </row>
    <row r="16" spans="1:13">
      <c r="A16">
        <v>9</v>
      </c>
      <c r="B16" s="6">
        <v>1.85E-4</v>
      </c>
      <c r="C16" s="6">
        <v>1.85E-4</v>
      </c>
      <c r="D16" s="7">
        <v>98948.1</v>
      </c>
      <c r="E16" s="7">
        <v>18.3</v>
      </c>
      <c r="F16" s="5">
        <v>65.13</v>
      </c>
      <c r="G16" t="s">
        <v>12</v>
      </c>
      <c r="H16">
        <v>9</v>
      </c>
      <c r="I16" s="6">
        <v>1.4999999999999999E-4</v>
      </c>
      <c r="J16" s="6">
        <v>1.4999999999999999E-4</v>
      </c>
      <c r="K16" s="7">
        <v>99183.8</v>
      </c>
      <c r="L16" s="7">
        <v>14.9</v>
      </c>
      <c r="M16" s="5">
        <v>70.510000000000005</v>
      </c>
    </row>
    <row r="17" spans="1:13">
      <c r="A17">
        <v>10</v>
      </c>
      <c r="B17" s="6">
        <v>1.83E-4</v>
      </c>
      <c r="C17" s="6">
        <v>1.83E-4</v>
      </c>
      <c r="D17" s="7">
        <v>98929.8</v>
      </c>
      <c r="E17" s="7">
        <v>18.100000000000001</v>
      </c>
      <c r="F17" s="5">
        <v>64.14</v>
      </c>
      <c r="G17" t="s">
        <v>12</v>
      </c>
      <c r="H17">
        <v>10</v>
      </c>
      <c r="I17" s="6">
        <v>1.21E-4</v>
      </c>
      <c r="J17" s="6">
        <v>1.21E-4</v>
      </c>
      <c r="K17" s="7">
        <v>99168.9</v>
      </c>
      <c r="L17" s="7">
        <v>12</v>
      </c>
      <c r="M17" s="5">
        <v>69.52</v>
      </c>
    </row>
    <row r="18" spans="1:13">
      <c r="A18">
        <v>11</v>
      </c>
      <c r="B18" s="6">
        <v>1.84E-4</v>
      </c>
      <c r="C18" s="6">
        <v>1.84E-4</v>
      </c>
      <c r="D18" s="7">
        <v>98911.7</v>
      </c>
      <c r="E18" s="7">
        <v>18.2</v>
      </c>
      <c r="F18" s="5">
        <v>63.15</v>
      </c>
      <c r="G18" t="s">
        <v>12</v>
      </c>
      <c r="H18">
        <v>11</v>
      </c>
      <c r="I18" s="6">
        <v>1.4200000000000001E-4</v>
      </c>
      <c r="J18" s="6">
        <v>1.4200000000000001E-4</v>
      </c>
      <c r="K18" s="7">
        <v>99157</v>
      </c>
      <c r="L18" s="7">
        <v>14.1</v>
      </c>
      <c r="M18" s="5">
        <v>68.53</v>
      </c>
    </row>
    <row r="19" spans="1:13">
      <c r="A19">
        <v>12</v>
      </c>
      <c r="B19" s="6">
        <v>1.9699999999999999E-4</v>
      </c>
      <c r="C19" s="6">
        <v>1.9599999999999999E-4</v>
      </c>
      <c r="D19" s="7">
        <v>98893.5</v>
      </c>
      <c r="E19" s="7">
        <v>19.399999999999999</v>
      </c>
      <c r="F19" s="5">
        <v>62.16</v>
      </c>
      <c r="G19" t="s">
        <v>12</v>
      </c>
      <c r="H19">
        <v>12</v>
      </c>
      <c r="I19" s="6">
        <v>1.4200000000000001E-4</v>
      </c>
      <c r="J19" s="6">
        <v>1.4200000000000001E-4</v>
      </c>
      <c r="K19" s="7">
        <v>99142.9</v>
      </c>
      <c r="L19" s="7">
        <v>14</v>
      </c>
      <c r="M19" s="5">
        <v>67.540000000000006</v>
      </c>
    </row>
    <row r="20" spans="1:13">
      <c r="A20">
        <v>13</v>
      </c>
      <c r="B20" s="6">
        <v>2.3499999999999999E-4</v>
      </c>
      <c r="C20" s="6">
        <v>2.3499999999999999E-4</v>
      </c>
      <c r="D20" s="7">
        <v>98874.1</v>
      </c>
      <c r="E20" s="7">
        <v>23.3</v>
      </c>
      <c r="F20" s="5">
        <v>61.17</v>
      </c>
      <c r="G20" t="s">
        <v>12</v>
      </c>
      <c r="H20">
        <v>13</v>
      </c>
      <c r="I20" s="6">
        <v>1.26E-4</v>
      </c>
      <c r="J20" s="6">
        <v>1.26E-4</v>
      </c>
      <c r="K20" s="7">
        <v>99128.9</v>
      </c>
      <c r="L20" s="7">
        <v>12.5</v>
      </c>
      <c r="M20" s="5">
        <v>66.55</v>
      </c>
    </row>
    <row r="21" spans="1:13">
      <c r="A21">
        <v>14</v>
      </c>
      <c r="B21" s="6">
        <v>2.9300000000000002E-4</v>
      </c>
      <c r="C21" s="6">
        <v>2.9300000000000002E-4</v>
      </c>
      <c r="D21" s="7">
        <v>98850.8</v>
      </c>
      <c r="E21" s="7">
        <v>29</v>
      </c>
      <c r="F21" s="5">
        <v>60.19</v>
      </c>
      <c r="G21" t="s">
        <v>12</v>
      </c>
      <c r="H21">
        <v>14</v>
      </c>
      <c r="I21" s="6">
        <v>2.04E-4</v>
      </c>
      <c r="J21" s="6">
        <v>2.04E-4</v>
      </c>
      <c r="K21" s="7">
        <v>99116.4</v>
      </c>
      <c r="L21" s="7">
        <v>20.2</v>
      </c>
      <c r="M21" s="5">
        <v>65.56</v>
      </c>
    </row>
    <row r="22" spans="1:13">
      <c r="A22">
        <v>15</v>
      </c>
      <c r="B22" s="6">
        <v>4.0499999999999998E-4</v>
      </c>
      <c r="C22" s="6">
        <v>4.0499999999999998E-4</v>
      </c>
      <c r="D22" s="7">
        <v>98821.8</v>
      </c>
      <c r="E22" s="7">
        <v>40</v>
      </c>
      <c r="F22" s="5">
        <v>59.21</v>
      </c>
      <c r="G22" t="s">
        <v>12</v>
      </c>
      <c r="H22">
        <v>15</v>
      </c>
      <c r="I22" s="6">
        <v>2.1699999999999999E-4</v>
      </c>
      <c r="J22" s="6">
        <v>2.1699999999999999E-4</v>
      </c>
      <c r="K22" s="7">
        <v>99096.2</v>
      </c>
      <c r="L22" s="7">
        <v>21.5</v>
      </c>
      <c r="M22" s="5">
        <v>64.569999999999993</v>
      </c>
    </row>
    <row r="23" spans="1:13">
      <c r="A23">
        <v>16</v>
      </c>
      <c r="B23" s="6">
        <v>5.2499999999999997E-4</v>
      </c>
      <c r="C23" s="6">
        <v>5.2499999999999997E-4</v>
      </c>
      <c r="D23" s="7">
        <v>98781.8</v>
      </c>
      <c r="E23" s="7">
        <v>51.9</v>
      </c>
      <c r="F23" s="5">
        <v>58.23</v>
      </c>
      <c r="G23" t="s">
        <v>12</v>
      </c>
      <c r="H23">
        <v>16</v>
      </c>
      <c r="I23" s="6">
        <v>2.5900000000000001E-4</v>
      </c>
      <c r="J23" s="6">
        <v>2.5900000000000001E-4</v>
      </c>
      <c r="K23" s="7">
        <v>99074.6</v>
      </c>
      <c r="L23" s="7">
        <v>25.6</v>
      </c>
      <c r="M23" s="5">
        <v>63.59</v>
      </c>
    </row>
    <row r="24" spans="1:13">
      <c r="A24">
        <v>17</v>
      </c>
      <c r="B24" s="6">
        <v>7.6499999999999995E-4</v>
      </c>
      <c r="C24" s="6">
        <v>7.6400000000000003E-4</v>
      </c>
      <c r="D24" s="7">
        <v>98729.9</v>
      </c>
      <c r="E24" s="7">
        <v>75.5</v>
      </c>
      <c r="F24" s="5">
        <v>57.26</v>
      </c>
      <c r="G24" t="s">
        <v>12</v>
      </c>
      <c r="H24">
        <v>17</v>
      </c>
      <c r="I24" s="6">
        <v>3.2699999999999998E-4</v>
      </c>
      <c r="J24" s="6">
        <v>3.2699999999999998E-4</v>
      </c>
      <c r="K24" s="7">
        <v>99049</v>
      </c>
      <c r="L24" s="7">
        <v>32.299999999999997</v>
      </c>
      <c r="M24" s="5">
        <v>62.6</v>
      </c>
    </row>
    <row r="25" spans="1:13">
      <c r="A25">
        <v>18</v>
      </c>
      <c r="B25" s="6">
        <v>8.83E-4</v>
      </c>
      <c r="C25" s="6">
        <v>8.8199999999999997E-4</v>
      </c>
      <c r="D25" s="7">
        <v>98654.5</v>
      </c>
      <c r="E25" s="7">
        <v>87.1</v>
      </c>
      <c r="F25" s="5">
        <v>56.3</v>
      </c>
      <c r="G25" t="s">
        <v>12</v>
      </c>
      <c r="H25">
        <v>18</v>
      </c>
      <c r="I25" s="6">
        <v>2.9799999999999998E-4</v>
      </c>
      <c r="J25" s="6">
        <v>2.9799999999999998E-4</v>
      </c>
      <c r="K25" s="7">
        <v>99016.7</v>
      </c>
      <c r="L25" s="7">
        <v>29.5</v>
      </c>
      <c r="M25" s="5">
        <v>61.62</v>
      </c>
    </row>
    <row r="26" spans="1:13">
      <c r="A26">
        <v>19</v>
      </c>
      <c r="B26" s="6">
        <v>8.43E-4</v>
      </c>
      <c r="C26" s="6">
        <v>8.43E-4</v>
      </c>
      <c r="D26" s="7">
        <v>98567.4</v>
      </c>
      <c r="E26" s="7">
        <v>83.1</v>
      </c>
      <c r="F26" s="5">
        <v>55.35</v>
      </c>
      <c r="G26" t="s">
        <v>12</v>
      </c>
      <c r="H26">
        <v>19</v>
      </c>
      <c r="I26" s="6">
        <v>3.21E-4</v>
      </c>
      <c r="J26" s="6">
        <v>3.21E-4</v>
      </c>
      <c r="K26" s="7">
        <v>98987.199999999997</v>
      </c>
      <c r="L26" s="7">
        <v>31.8</v>
      </c>
      <c r="M26" s="5">
        <v>60.64</v>
      </c>
    </row>
    <row r="27" spans="1:13">
      <c r="A27">
        <v>20</v>
      </c>
      <c r="B27" s="6">
        <v>8.61E-4</v>
      </c>
      <c r="C27" s="6">
        <v>8.5999999999999998E-4</v>
      </c>
      <c r="D27" s="7">
        <v>98484.4</v>
      </c>
      <c r="E27" s="7">
        <v>84.7</v>
      </c>
      <c r="F27" s="5">
        <v>54.4</v>
      </c>
      <c r="G27" t="s">
        <v>12</v>
      </c>
      <c r="H27">
        <v>20</v>
      </c>
      <c r="I27" s="6">
        <v>3.0800000000000001E-4</v>
      </c>
      <c r="J27" s="6">
        <v>3.0800000000000001E-4</v>
      </c>
      <c r="K27" s="7">
        <v>98955.4</v>
      </c>
      <c r="L27" s="7">
        <v>30.5</v>
      </c>
      <c r="M27" s="5">
        <v>59.66</v>
      </c>
    </row>
    <row r="28" spans="1:13">
      <c r="A28">
        <v>21</v>
      </c>
      <c r="B28" s="6">
        <v>8.8599999999999996E-4</v>
      </c>
      <c r="C28" s="6">
        <v>8.8599999999999996E-4</v>
      </c>
      <c r="D28" s="7">
        <v>98399.7</v>
      </c>
      <c r="E28" s="7">
        <v>87.2</v>
      </c>
      <c r="F28" s="5">
        <v>53.45</v>
      </c>
      <c r="G28" t="s">
        <v>12</v>
      </c>
      <c r="H28">
        <v>21</v>
      </c>
      <c r="I28" s="6">
        <v>3.3100000000000002E-4</v>
      </c>
      <c r="J28" s="6">
        <v>3.3100000000000002E-4</v>
      </c>
      <c r="K28" s="7">
        <v>98925</v>
      </c>
      <c r="L28" s="7">
        <v>32.700000000000003</v>
      </c>
      <c r="M28" s="5">
        <v>58.68</v>
      </c>
    </row>
    <row r="29" spans="1:13">
      <c r="A29">
        <v>22</v>
      </c>
      <c r="B29" s="6">
        <v>9.1200000000000005E-4</v>
      </c>
      <c r="C29" s="6">
        <v>9.1100000000000003E-4</v>
      </c>
      <c r="D29" s="7">
        <v>98312.5</v>
      </c>
      <c r="E29" s="7">
        <v>89.6</v>
      </c>
      <c r="F29" s="5">
        <v>52.49</v>
      </c>
      <c r="G29" t="s">
        <v>12</v>
      </c>
      <c r="H29">
        <v>22</v>
      </c>
      <c r="I29" s="6">
        <v>3.3199999999999999E-4</v>
      </c>
      <c r="J29" s="6">
        <v>3.3199999999999999E-4</v>
      </c>
      <c r="K29" s="7">
        <v>98892.2</v>
      </c>
      <c r="L29" s="7">
        <v>32.799999999999997</v>
      </c>
      <c r="M29" s="5">
        <v>57.7</v>
      </c>
    </row>
    <row r="30" spans="1:13">
      <c r="A30">
        <v>23</v>
      </c>
      <c r="B30" s="6">
        <v>9.1699999999999995E-4</v>
      </c>
      <c r="C30" s="6">
        <v>9.1699999999999995E-4</v>
      </c>
      <c r="D30" s="7">
        <v>98222.9</v>
      </c>
      <c r="E30" s="7">
        <v>90.1</v>
      </c>
      <c r="F30" s="5">
        <v>51.54</v>
      </c>
      <c r="G30" t="s">
        <v>12</v>
      </c>
      <c r="H30">
        <v>23</v>
      </c>
      <c r="I30" s="6">
        <v>3.21E-4</v>
      </c>
      <c r="J30" s="6">
        <v>3.21E-4</v>
      </c>
      <c r="K30" s="7">
        <v>98859.4</v>
      </c>
      <c r="L30" s="7">
        <v>31.7</v>
      </c>
      <c r="M30" s="5">
        <v>56.72</v>
      </c>
    </row>
    <row r="31" spans="1:13">
      <c r="A31">
        <v>24</v>
      </c>
      <c r="B31" s="6">
        <v>8.8599999999999996E-4</v>
      </c>
      <c r="C31" s="6">
        <v>8.8500000000000004E-4</v>
      </c>
      <c r="D31" s="7">
        <v>98132.800000000003</v>
      </c>
      <c r="E31" s="7">
        <v>86.9</v>
      </c>
      <c r="F31" s="5">
        <v>50.59</v>
      </c>
      <c r="G31" t="s">
        <v>12</v>
      </c>
      <c r="H31">
        <v>24</v>
      </c>
      <c r="I31" s="6">
        <v>3.2200000000000002E-4</v>
      </c>
      <c r="J31" s="6">
        <v>3.2200000000000002E-4</v>
      </c>
      <c r="K31" s="7">
        <v>98827.7</v>
      </c>
      <c r="L31" s="7">
        <v>31.8</v>
      </c>
      <c r="M31" s="5">
        <v>55.74</v>
      </c>
    </row>
    <row r="32" spans="1:13">
      <c r="A32">
        <v>25</v>
      </c>
      <c r="B32" s="6">
        <v>8.5599999999999999E-4</v>
      </c>
      <c r="C32" s="6">
        <v>8.5499999999999997E-4</v>
      </c>
      <c r="D32" s="7">
        <v>98046</v>
      </c>
      <c r="E32" s="7">
        <v>83.9</v>
      </c>
      <c r="F32" s="5">
        <v>49.63</v>
      </c>
      <c r="G32" t="s">
        <v>12</v>
      </c>
      <c r="H32">
        <v>25</v>
      </c>
      <c r="I32" s="6">
        <v>3.3100000000000002E-4</v>
      </c>
      <c r="J32" s="6">
        <v>3.3100000000000002E-4</v>
      </c>
      <c r="K32" s="7">
        <v>98795.9</v>
      </c>
      <c r="L32" s="7">
        <v>32.700000000000003</v>
      </c>
      <c r="M32" s="5">
        <v>54.75</v>
      </c>
    </row>
    <row r="33" spans="1:13">
      <c r="A33">
        <v>26</v>
      </c>
      <c r="B33" s="6">
        <v>9.1E-4</v>
      </c>
      <c r="C33" s="6">
        <v>9.1E-4</v>
      </c>
      <c r="D33" s="7">
        <v>97962.1</v>
      </c>
      <c r="E33" s="7">
        <v>89.1</v>
      </c>
      <c r="F33" s="5">
        <v>48.67</v>
      </c>
      <c r="G33" t="s">
        <v>12</v>
      </c>
      <c r="H33">
        <v>26</v>
      </c>
      <c r="I33" s="6">
        <v>3.5E-4</v>
      </c>
      <c r="J33" s="6">
        <v>3.4900000000000003E-4</v>
      </c>
      <c r="K33" s="7">
        <v>98763.199999999997</v>
      </c>
      <c r="L33" s="7">
        <v>34.5</v>
      </c>
      <c r="M33" s="5">
        <v>53.77</v>
      </c>
    </row>
    <row r="34" spans="1:13">
      <c r="A34">
        <v>27</v>
      </c>
      <c r="B34" s="6">
        <v>8.6799999999999996E-4</v>
      </c>
      <c r="C34" s="6">
        <v>8.6799999999999996E-4</v>
      </c>
      <c r="D34" s="7">
        <v>97873</v>
      </c>
      <c r="E34" s="7">
        <v>85</v>
      </c>
      <c r="F34" s="5">
        <v>47.72</v>
      </c>
      <c r="G34" t="s">
        <v>12</v>
      </c>
      <c r="H34">
        <v>27</v>
      </c>
      <c r="I34" s="6">
        <v>3.4600000000000001E-4</v>
      </c>
      <c r="J34" s="6">
        <v>3.4600000000000001E-4</v>
      </c>
      <c r="K34" s="7">
        <v>98728.7</v>
      </c>
      <c r="L34" s="7">
        <v>34.1</v>
      </c>
      <c r="M34" s="5">
        <v>52.79</v>
      </c>
    </row>
    <row r="35" spans="1:13">
      <c r="A35">
        <v>28</v>
      </c>
      <c r="B35" s="6">
        <v>8.9899999999999995E-4</v>
      </c>
      <c r="C35" s="6">
        <v>8.9899999999999995E-4</v>
      </c>
      <c r="D35" s="7">
        <v>97788</v>
      </c>
      <c r="E35" s="7">
        <v>87.9</v>
      </c>
      <c r="F35" s="5">
        <v>46.76</v>
      </c>
      <c r="G35" t="s">
        <v>12</v>
      </c>
      <c r="H35">
        <v>28</v>
      </c>
      <c r="I35" s="6">
        <v>4.0099999999999999E-4</v>
      </c>
      <c r="J35" s="6">
        <v>4.0099999999999999E-4</v>
      </c>
      <c r="K35" s="7">
        <v>98694.6</v>
      </c>
      <c r="L35" s="7">
        <v>39.5</v>
      </c>
      <c r="M35" s="5">
        <v>51.81</v>
      </c>
    </row>
    <row r="36" spans="1:13">
      <c r="A36">
        <v>29</v>
      </c>
      <c r="B36" s="6">
        <v>9.3300000000000002E-4</v>
      </c>
      <c r="C36" s="6">
        <v>9.3199999999999999E-4</v>
      </c>
      <c r="D36" s="7">
        <v>97700.1</v>
      </c>
      <c r="E36" s="7">
        <v>91.1</v>
      </c>
      <c r="F36" s="5">
        <v>45.8</v>
      </c>
      <c r="G36" t="s">
        <v>12</v>
      </c>
      <c r="H36">
        <v>29</v>
      </c>
      <c r="I36" s="6">
        <v>3.9500000000000001E-4</v>
      </c>
      <c r="J36" s="6">
        <v>3.9500000000000001E-4</v>
      </c>
      <c r="K36" s="7">
        <v>98655</v>
      </c>
      <c r="L36" s="7">
        <v>38.9</v>
      </c>
      <c r="M36" s="5">
        <v>50.83</v>
      </c>
    </row>
    <row r="37" spans="1:13">
      <c r="A37">
        <v>30</v>
      </c>
      <c r="B37" s="6">
        <v>9.3499999999999996E-4</v>
      </c>
      <c r="C37" s="6">
        <v>9.3499999999999996E-4</v>
      </c>
      <c r="D37" s="7">
        <v>97609.1</v>
      </c>
      <c r="E37" s="7">
        <v>91.2</v>
      </c>
      <c r="F37" s="5">
        <v>44.84</v>
      </c>
      <c r="G37" t="s">
        <v>12</v>
      </c>
      <c r="H37">
        <v>30</v>
      </c>
      <c r="I37" s="6">
        <v>4.0200000000000001E-4</v>
      </c>
      <c r="J37" s="6">
        <v>4.0200000000000001E-4</v>
      </c>
      <c r="K37" s="7">
        <v>98616.1</v>
      </c>
      <c r="L37" s="7">
        <v>39.700000000000003</v>
      </c>
      <c r="M37" s="5">
        <v>49.85</v>
      </c>
    </row>
    <row r="38" spans="1:13">
      <c r="A38">
        <v>31</v>
      </c>
      <c r="B38" s="6">
        <v>1.003E-3</v>
      </c>
      <c r="C38" s="6">
        <v>1.0020000000000001E-3</v>
      </c>
      <c r="D38" s="7">
        <v>97517.8</v>
      </c>
      <c r="E38" s="7">
        <v>97.7</v>
      </c>
      <c r="F38" s="5">
        <v>43.88</v>
      </c>
      <c r="G38" t="s">
        <v>12</v>
      </c>
      <c r="H38">
        <v>31</v>
      </c>
      <c r="I38" s="6">
        <v>4.7399999999999997E-4</v>
      </c>
      <c r="J38" s="6">
        <v>4.7399999999999997E-4</v>
      </c>
      <c r="K38" s="7">
        <v>98576.4</v>
      </c>
      <c r="L38" s="7">
        <v>46.7</v>
      </c>
      <c r="M38" s="5">
        <v>48.87</v>
      </c>
    </row>
    <row r="39" spans="1:13">
      <c r="A39">
        <v>32</v>
      </c>
      <c r="B39" s="6">
        <v>1.024E-3</v>
      </c>
      <c r="C39" s="6">
        <v>1.023E-3</v>
      </c>
      <c r="D39" s="7">
        <v>97420.1</v>
      </c>
      <c r="E39" s="7">
        <v>99.7</v>
      </c>
      <c r="F39" s="5">
        <v>42.93</v>
      </c>
      <c r="G39" t="s">
        <v>12</v>
      </c>
      <c r="H39">
        <v>32</v>
      </c>
      <c r="I39" s="6">
        <v>5.5599999999999996E-4</v>
      </c>
      <c r="J39" s="6">
        <v>5.5599999999999996E-4</v>
      </c>
      <c r="K39" s="7">
        <v>98529.7</v>
      </c>
      <c r="L39" s="7">
        <v>54.7</v>
      </c>
      <c r="M39" s="5">
        <v>47.89</v>
      </c>
    </row>
    <row r="40" spans="1:13">
      <c r="A40">
        <v>33</v>
      </c>
      <c r="B40" s="6">
        <v>1.0219999999999999E-3</v>
      </c>
      <c r="C40" s="6">
        <v>1.021E-3</v>
      </c>
      <c r="D40" s="7">
        <v>97320.4</v>
      </c>
      <c r="E40" s="7">
        <v>99.4</v>
      </c>
      <c r="F40" s="5">
        <v>41.97</v>
      </c>
      <c r="G40" t="s">
        <v>12</v>
      </c>
      <c r="H40">
        <v>33</v>
      </c>
      <c r="I40" s="6">
        <v>5.5000000000000003E-4</v>
      </c>
      <c r="J40" s="6">
        <v>5.5000000000000003E-4</v>
      </c>
      <c r="K40" s="7">
        <v>98474.9</v>
      </c>
      <c r="L40" s="7">
        <v>54.1</v>
      </c>
      <c r="M40" s="5">
        <v>46.92</v>
      </c>
    </row>
    <row r="41" spans="1:13">
      <c r="A41">
        <v>34</v>
      </c>
      <c r="B41" s="6">
        <v>1.091E-3</v>
      </c>
      <c r="C41" s="6">
        <v>1.09E-3</v>
      </c>
      <c r="D41" s="7">
        <v>97221</v>
      </c>
      <c r="E41" s="7">
        <v>106</v>
      </c>
      <c r="F41" s="5">
        <v>41.01</v>
      </c>
      <c r="G41" t="s">
        <v>12</v>
      </c>
      <c r="H41">
        <v>34</v>
      </c>
      <c r="I41" s="6">
        <v>6.2399999999999999E-4</v>
      </c>
      <c r="J41" s="6">
        <v>6.2399999999999999E-4</v>
      </c>
      <c r="K41" s="7">
        <v>98420.800000000003</v>
      </c>
      <c r="L41" s="7">
        <v>61.4</v>
      </c>
      <c r="M41" s="5">
        <v>45.94</v>
      </c>
    </row>
    <row r="42" spans="1:13">
      <c r="A42">
        <v>35</v>
      </c>
      <c r="B42" s="6">
        <v>1.1969999999999999E-3</v>
      </c>
      <c r="C42" s="6">
        <v>1.196E-3</v>
      </c>
      <c r="D42" s="7">
        <v>97115</v>
      </c>
      <c r="E42" s="7">
        <v>116.2</v>
      </c>
      <c r="F42" s="5">
        <v>40.06</v>
      </c>
      <c r="G42" t="s">
        <v>12</v>
      </c>
      <c r="H42">
        <v>35</v>
      </c>
      <c r="I42" s="6">
        <v>7.0799999999999997E-4</v>
      </c>
      <c r="J42" s="6">
        <v>7.0799999999999997E-4</v>
      </c>
      <c r="K42" s="7">
        <v>98359.4</v>
      </c>
      <c r="L42" s="7">
        <v>69.7</v>
      </c>
      <c r="M42" s="5">
        <v>44.97</v>
      </c>
    </row>
    <row r="43" spans="1:13">
      <c r="A43">
        <v>36</v>
      </c>
      <c r="B43" s="6">
        <v>1.2849999999999999E-3</v>
      </c>
      <c r="C43" s="6">
        <v>1.284E-3</v>
      </c>
      <c r="D43" s="7">
        <v>96998.9</v>
      </c>
      <c r="E43" s="7">
        <v>124.5</v>
      </c>
      <c r="F43" s="5">
        <v>39.1</v>
      </c>
      <c r="G43" t="s">
        <v>12</v>
      </c>
      <c r="H43">
        <v>36</v>
      </c>
      <c r="I43" s="6">
        <v>7.45E-4</v>
      </c>
      <c r="J43" s="6">
        <v>7.45E-4</v>
      </c>
      <c r="K43" s="7">
        <v>98289.7</v>
      </c>
      <c r="L43" s="7">
        <v>73.2</v>
      </c>
      <c r="M43" s="5">
        <v>44</v>
      </c>
    </row>
    <row r="44" spans="1:13">
      <c r="A44">
        <v>37</v>
      </c>
      <c r="B44" s="6">
        <v>1.4009999999999999E-3</v>
      </c>
      <c r="C44" s="6">
        <v>1.4E-3</v>
      </c>
      <c r="D44" s="7">
        <v>96874.3</v>
      </c>
      <c r="E44" s="7">
        <v>135.6</v>
      </c>
      <c r="F44" s="5">
        <v>38.15</v>
      </c>
      <c r="G44" t="s">
        <v>12</v>
      </c>
      <c r="H44">
        <v>37</v>
      </c>
      <c r="I44" s="6">
        <v>8.2700000000000004E-4</v>
      </c>
      <c r="J44" s="6">
        <v>8.2600000000000002E-4</v>
      </c>
      <c r="K44" s="7">
        <v>98216.5</v>
      </c>
      <c r="L44" s="7">
        <v>81.2</v>
      </c>
      <c r="M44" s="5">
        <v>43.04</v>
      </c>
    </row>
    <row r="45" spans="1:13">
      <c r="A45">
        <v>38</v>
      </c>
      <c r="B45" s="6">
        <v>1.544E-3</v>
      </c>
      <c r="C45" s="6">
        <v>1.5430000000000001E-3</v>
      </c>
      <c r="D45" s="7">
        <v>96738.7</v>
      </c>
      <c r="E45" s="7">
        <v>149.30000000000001</v>
      </c>
      <c r="F45" s="5">
        <v>37.21</v>
      </c>
      <c r="G45" t="s">
        <v>12</v>
      </c>
      <c r="H45">
        <v>38</v>
      </c>
      <c r="I45" s="6">
        <v>8.8099999999999995E-4</v>
      </c>
      <c r="J45" s="6">
        <v>8.8099999999999995E-4</v>
      </c>
      <c r="K45" s="7">
        <v>98135.4</v>
      </c>
      <c r="L45" s="7">
        <v>86.4</v>
      </c>
      <c r="M45" s="5">
        <v>42.07</v>
      </c>
    </row>
    <row r="46" spans="1:13">
      <c r="A46">
        <v>39</v>
      </c>
      <c r="B46" s="6">
        <v>1.6670000000000001E-3</v>
      </c>
      <c r="C46" s="6">
        <v>1.6659999999999999E-3</v>
      </c>
      <c r="D46" s="7">
        <v>96589.4</v>
      </c>
      <c r="E46" s="7">
        <v>160.9</v>
      </c>
      <c r="F46" s="5">
        <v>36.26</v>
      </c>
      <c r="G46" t="s">
        <v>12</v>
      </c>
      <c r="H46">
        <v>39</v>
      </c>
      <c r="I46" s="6">
        <v>1.0020000000000001E-3</v>
      </c>
      <c r="J46" s="6">
        <v>1.0020000000000001E-3</v>
      </c>
      <c r="K46" s="7">
        <v>98049</v>
      </c>
      <c r="L46" s="7">
        <v>98.2</v>
      </c>
      <c r="M46" s="5">
        <v>41.11</v>
      </c>
    </row>
    <row r="47" spans="1:13">
      <c r="A47">
        <v>40</v>
      </c>
      <c r="B47" s="6">
        <v>1.6490000000000001E-3</v>
      </c>
      <c r="C47" s="6">
        <v>1.6479999999999999E-3</v>
      </c>
      <c r="D47" s="7">
        <v>96428.5</v>
      </c>
      <c r="E47" s="7">
        <v>158.9</v>
      </c>
      <c r="F47" s="5">
        <v>35.32</v>
      </c>
      <c r="G47" t="s">
        <v>12</v>
      </c>
      <c r="H47">
        <v>40</v>
      </c>
      <c r="I47" s="6">
        <v>1.0529999999999999E-3</v>
      </c>
      <c r="J47" s="6">
        <v>1.0529999999999999E-3</v>
      </c>
      <c r="K47" s="7">
        <v>97950.7</v>
      </c>
      <c r="L47" s="7">
        <v>103.1</v>
      </c>
      <c r="M47" s="5">
        <v>40.15</v>
      </c>
    </row>
    <row r="48" spans="1:13">
      <c r="A48">
        <v>41</v>
      </c>
      <c r="B48" s="6">
        <v>1.895E-3</v>
      </c>
      <c r="C48" s="6">
        <v>1.8929999999999999E-3</v>
      </c>
      <c r="D48" s="7">
        <v>96269.6</v>
      </c>
      <c r="E48" s="7">
        <v>182.3</v>
      </c>
      <c r="F48" s="5">
        <v>34.380000000000003</v>
      </c>
      <c r="G48" t="s">
        <v>12</v>
      </c>
      <c r="H48">
        <v>41</v>
      </c>
      <c r="I48" s="6">
        <v>1.1529999999999999E-3</v>
      </c>
      <c r="J48" s="6">
        <v>1.1529999999999999E-3</v>
      </c>
      <c r="K48" s="7">
        <v>97847.6</v>
      </c>
      <c r="L48" s="7">
        <v>112.8</v>
      </c>
      <c r="M48" s="5">
        <v>39.19</v>
      </c>
    </row>
    <row r="49" spans="1:13">
      <c r="A49">
        <v>42</v>
      </c>
      <c r="B49" s="6">
        <v>2.0660000000000001E-3</v>
      </c>
      <c r="C49" s="6">
        <v>2.0639999999999999E-3</v>
      </c>
      <c r="D49" s="7">
        <v>96087.3</v>
      </c>
      <c r="E49" s="7">
        <v>198.3</v>
      </c>
      <c r="F49" s="5">
        <v>33.450000000000003</v>
      </c>
      <c r="G49" t="s">
        <v>12</v>
      </c>
      <c r="H49">
        <v>42</v>
      </c>
      <c r="I49" s="6">
        <v>1.3669999999999999E-3</v>
      </c>
      <c r="J49" s="6">
        <v>1.366E-3</v>
      </c>
      <c r="K49" s="7">
        <v>97734.8</v>
      </c>
      <c r="L49" s="7">
        <v>133.5</v>
      </c>
      <c r="M49" s="5">
        <v>38.24</v>
      </c>
    </row>
    <row r="50" spans="1:13">
      <c r="A50">
        <v>43</v>
      </c>
      <c r="B50" s="6">
        <v>2.1949999999999999E-3</v>
      </c>
      <c r="C50" s="6">
        <v>2.1930000000000001E-3</v>
      </c>
      <c r="D50" s="7">
        <v>95888.9</v>
      </c>
      <c r="E50" s="7">
        <v>210.3</v>
      </c>
      <c r="F50" s="5">
        <v>32.51</v>
      </c>
      <c r="G50" t="s">
        <v>12</v>
      </c>
      <c r="H50">
        <v>43</v>
      </c>
      <c r="I50" s="6">
        <v>1.322E-3</v>
      </c>
      <c r="J50" s="6">
        <v>1.3209999999999999E-3</v>
      </c>
      <c r="K50" s="7">
        <v>97601.3</v>
      </c>
      <c r="L50" s="7">
        <v>129</v>
      </c>
      <c r="M50" s="5">
        <v>37.29</v>
      </c>
    </row>
    <row r="51" spans="1:13">
      <c r="A51">
        <v>44</v>
      </c>
      <c r="B51" s="6">
        <v>2.3540000000000002E-3</v>
      </c>
      <c r="C51" s="6">
        <v>2.3509999999999998E-3</v>
      </c>
      <c r="D51" s="7">
        <v>95678.7</v>
      </c>
      <c r="E51" s="7">
        <v>225</v>
      </c>
      <c r="F51" s="5">
        <v>31.58</v>
      </c>
      <c r="G51" t="s">
        <v>12</v>
      </c>
      <c r="H51">
        <v>44</v>
      </c>
      <c r="I51" s="6">
        <v>1.603E-3</v>
      </c>
      <c r="J51" s="6">
        <v>1.601E-3</v>
      </c>
      <c r="K51" s="7">
        <v>97472.3</v>
      </c>
      <c r="L51" s="7">
        <v>156.1</v>
      </c>
      <c r="M51" s="5">
        <v>36.340000000000003</v>
      </c>
    </row>
    <row r="52" spans="1:13">
      <c r="A52">
        <v>45</v>
      </c>
      <c r="B52" s="6">
        <v>2.66E-3</v>
      </c>
      <c r="C52" s="6">
        <v>2.6559999999999999E-3</v>
      </c>
      <c r="D52" s="7">
        <v>95453.7</v>
      </c>
      <c r="E52" s="7">
        <v>253.5</v>
      </c>
      <c r="F52" s="5">
        <v>30.66</v>
      </c>
      <c r="G52" t="s">
        <v>12</v>
      </c>
      <c r="H52">
        <v>45</v>
      </c>
      <c r="I52" s="6">
        <v>1.7910000000000001E-3</v>
      </c>
      <c r="J52" s="6">
        <v>1.789E-3</v>
      </c>
      <c r="K52" s="7">
        <v>97316.3</v>
      </c>
      <c r="L52" s="7">
        <v>174.1</v>
      </c>
      <c r="M52" s="5">
        <v>35.39</v>
      </c>
    </row>
    <row r="53" spans="1:13">
      <c r="A53">
        <v>46</v>
      </c>
      <c r="B53" s="6">
        <v>3.1340000000000001E-3</v>
      </c>
      <c r="C53" s="6">
        <v>3.1289999999999998E-3</v>
      </c>
      <c r="D53" s="7">
        <v>95200.1</v>
      </c>
      <c r="E53" s="7">
        <v>297.89999999999998</v>
      </c>
      <c r="F53" s="5">
        <v>29.74</v>
      </c>
      <c r="G53" t="s">
        <v>12</v>
      </c>
      <c r="H53">
        <v>46</v>
      </c>
      <c r="I53" s="6">
        <v>1.9889999999999999E-3</v>
      </c>
      <c r="J53" s="6">
        <v>1.9870000000000001E-3</v>
      </c>
      <c r="K53" s="7">
        <v>97142.1</v>
      </c>
      <c r="L53" s="7">
        <v>193</v>
      </c>
      <c r="M53" s="5">
        <v>34.46</v>
      </c>
    </row>
    <row r="54" spans="1:13">
      <c r="A54">
        <v>47</v>
      </c>
      <c r="B54" s="6">
        <v>3.271E-3</v>
      </c>
      <c r="C54" s="6">
        <v>3.2659999999999998E-3</v>
      </c>
      <c r="D54" s="7">
        <v>94902.3</v>
      </c>
      <c r="E54" s="7">
        <v>310</v>
      </c>
      <c r="F54" s="5">
        <v>28.83</v>
      </c>
      <c r="G54" t="s">
        <v>12</v>
      </c>
      <c r="H54">
        <v>47</v>
      </c>
      <c r="I54" s="6">
        <v>2.1900000000000001E-3</v>
      </c>
      <c r="J54" s="6">
        <v>2.1870000000000001E-3</v>
      </c>
      <c r="K54" s="7">
        <v>96949.1</v>
      </c>
      <c r="L54" s="7">
        <v>212.1</v>
      </c>
      <c r="M54" s="5">
        <v>33.520000000000003</v>
      </c>
    </row>
    <row r="55" spans="1:13">
      <c r="A55">
        <v>48</v>
      </c>
      <c r="B55" s="6">
        <v>3.6719999999999999E-3</v>
      </c>
      <c r="C55" s="6">
        <v>3.6649999999999999E-3</v>
      </c>
      <c r="D55" s="7">
        <v>94592.3</v>
      </c>
      <c r="E55" s="7">
        <v>346.7</v>
      </c>
      <c r="F55" s="5">
        <v>27.92</v>
      </c>
      <c r="G55" t="s">
        <v>12</v>
      </c>
      <c r="H55">
        <v>48</v>
      </c>
      <c r="I55" s="6">
        <v>2.4380000000000001E-3</v>
      </c>
      <c r="J55" s="6">
        <v>2.4350000000000001E-3</v>
      </c>
      <c r="K55" s="7">
        <v>96737</v>
      </c>
      <c r="L55" s="7">
        <v>235.5</v>
      </c>
      <c r="M55" s="5">
        <v>32.6</v>
      </c>
    </row>
    <row r="56" spans="1:13">
      <c r="A56">
        <v>49</v>
      </c>
      <c r="B56" s="6">
        <v>4.1130000000000003E-3</v>
      </c>
      <c r="C56" s="6">
        <v>4.1050000000000001E-3</v>
      </c>
      <c r="D56" s="7">
        <v>94245.6</v>
      </c>
      <c r="E56" s="7">
        <v>386.9</v>
      </c>
      <c r="F56" s="5">
        <v>27.02</v>
      </c>
      <c r="G56" t="s">
        <v>12</v>
      </c>
      <c r="H56">
        <v>49</v>
      </c>
      <c r="I56" s="6">
        <v>2.6059999999999998E-3</v>
      </c>
      <c r="J56" s="6">
        <v>2.6029999999999998E-3</v>
      </c>
      <c r="K56" s="7">
        <v>96501.5</v>
      </c>
      <c r="L56" s="7">
        <v>251.2</v>
      </c>
      <c r="M56" s="5">
        <v>31.67</v>
      </c>
    </row>
    <row r="57" spans="1:13">
      <c r="A57">
        <v>50</v>
      </c>
      <c r="B57" s="6">
        <v>4.7070000000000002E-3</v>
      </c>
      <c r="C57" s="6">
        <v>4.6959999999999997E-3</v>
      </c>
      <c r="D57" s="7">
        <v>93858.7</v>
      </c>
      <c r="E57" s="7">
        <v>440.8</v>
      </c>
      <c r="F57" s="5">
        <v>26.13</v>
      </c>
      <c r="G57" t="s">
        <v>12</v>
      </c>
      <c r="H57">
        <v>50</v>
      </c>
      <c r="I57" s="6">
        <v>2.9680000000000002E-3</v>
      </c>
      <c r="J57" s="6">
        <v>2.9640000000000001E-3</v>
      </c>
      <c r="K57" s="7">
        <v>96250.3</v>
      </c>
      <c r="L57" s="7">
        <v>285.2</v>
      </c>
      <c r="M57" s="5">
        <v>30.76</v>
      </c>
    </row>
    <row r="58" spans="1:13">
      <c r="A58">
        <v>51</v>
      </c>
      <c r="B58" s="6">
        <v>5.2379999999999996E-3</v>
      </c>
      <c r="C58" s="6">
        <v>5.2249999999999996E-3</v>
      </c>
      <c r="D58" s="7">
        <v>93418</v>
      </c>
      <c r="E58" s="7">
        <v>488.1</v>
      </c>
      <c r="F58" s="5">
        <v>25.25</v>
      </c>
      <c r="G58" t="s">
        <v>12</v>
      </c>
      <c r="H58">
        <v>51</v>
      </c>
      <c r="I58" s="6">
        <v>3.2669999999999999E-3</v>
      </c>
      <c r="J58" s="6">
        <v>3.261E-3</v>
      </c>
      <c r="K58" s="7">
        <v>95965.1</v>
      </c>
      <c r="L58" s="7">
        <v>313</v>
      </c>
      <c r="M58" s="5">
        <v>29.85</v>
      </c>
    </row>
    <row r="59" spans="1:13">
      <c r="A59">
        <v>52</v>
      </c>
      <c r="B59" s="6">
        <v>5.7790000000000003E-3</v>
      </c>
      <c r="C59" s="6">
        <v>5.7629999999999999E-3</v>
      </c>
      <c r="D59" s="7">
        <v>92929.9</v>
      </c>
      <c r="E59" s="7">
        <v>535.5</v>
      </c>
      <c r="F59" s="5">
        <v>24.38</v>
      </c>
      <c r="G59" t="s">
        <v>12</v>
      </c>
      <c r="H59">
        <v>52</v>
      </c>
      <c r="I59" s="6">
        <v>3.6250000000000002E-3</v>
      </c>
      <c r="J59" s="6">
        <v>3.6180000000000001E-3</v>
      </c>
      <c r="K59" s="7">
        <v>95652.1</v>
      </c>
      <c r="L59" s="7">
        <v>346.1</v>
      </c>
      <c r="M59" s="5">
        <v>28.94</v>
      </c>
    </row>
    <row r="60" spans="1:13">
      <c r="A60">
        <v>53</v>
      </c>
      <c r="B60" s="6">
        <v>6.4729999999999996E-3</v>
      </c>
      <c r="C60" s="6">
        <v>6.4520000000000003E-3</v>
      </c>
      <c r="D60" s="7">
        <v>92394.4</v>
      </c>
      <c r="E60" s="7">
        <v>596.1</v>
      </c>
      <c r="F60" s="5">
        <v>23.52</v>
      </c>
      <c r="G60" t="s">
        <v>12</v>
      </c>
      <c r="H60">
        <v>53</v>
      </c>
      <c r="I60" s="6">
        <v>3.888E-3</v>
      </c>
      <c r="J60" s="6">
        <v>3.8809999999999999E-3</v>
      </c>
      <c r="K60" s="7">
        <v>95306</v>
      </c>
      <c r="L60" s="7">
        <v>369.9</v>
      </c>
      <c r="M60" s="5">
        <v>28.04</v>
      </c>
    </row>
    <row r="61" spans="1:13">
      <c r="A61">
        <v>54</v>
      </c>
      <c r="B61" s="6">
        <v>7.0569999999999999E-3</v>
      </c>
      <c r="C61" s="6">
        <v>7.0320000000000001E-3</v>
      </c>
      <c r="D61" s="7">
        <v>91798.2</v>
      </c>
      <c r="E61" s="7">
        <v>645.5</v>
      </c>
      <c r="F61" s="5">
        <v>22.67</v>
      </c>
      <c r="G61" t="s">
        <v>12</v>
      </c>
      <c r="H61">
        <v>54</v>
      </c>
      <c r="I61" s="6">
        <v>4.2259999999999997E-3</v>
      </c>
      <c r="J61" s="6">
        <v>4.2170000000000003E-3</v>
      </c>
      <c r="K61" s="7">
        <v>94936.2</v>
      </c>
      <c r="L61" s="7">
        <v>400.4</v>
      </c>
      <c r="M61" s="5">
        <v>27.15</v>
      </c>
    </row>
    <row r="62" spans="1:13">
      <c r="A62">
        <v>55</v>
      </c>
      <c r="B62" s="6">
        <v>8.0610000000000005E-3</v>
      </c>
      <c r="C62" s="6">
        <v>8.0280000000000004E-3</v>
      </c>
      <c r="D62" s="7">
        <v>91152.7</v>
      </c>
      <c r="E62" s="7">
        <v>731.8</v>
      </c>
      <c r="F62" s="5">
        <v>21.83</v>
      </c>
      <c r="G62" t="s">
        <v>12</v>
      </c>
      <c r="H62">
        <v>55</v>
      </c>
      <c r="I62" s="6">
        <v>4.7999999999999996E-3</v>
      </c>
      <c r="J62" s="6">
        <v>4.7879999999999997E-3</v>
      </c>
      <c r="K62" s="7">
        <v>94535.8</v>
      </c>
      <c r="L62" s="7">
        <v>452.7</v>
      </c>
      <c r="M62" s="5">
        <v>26.26</v>
      </c>
    </row>
    <row r="63" spans="1:13">
      <c r="A63">
        <v>56</v>
      </c>
      <c r="B63" s="6">
        <v>8.9300000000000004E-3</v>
      </c>
      <c r="C63" s="6">
        <v>8.8900000000000003E-3</v>
      </c>
      <c r="D63" s="7">
        <v>90420.9</v>
      </c>
      <c r="E63" s="7">
        <v>803.9</v>
      </c>
      <c r="F63" s="5">
        <v>21</v>
      </c>
      <c r="G63" t="s">
        <v>12</v>
      </c>
      <c r="H63">
        <v>56</v>
      </c>
      <c r="I63" s="6">
        <v>5.3010000000000002E-3</v>
      </c>
      <c r="J63" s="6">
        <v>5.287E-3</v>
      </c>
      <c r="K63" s="7">
        <v>94083.1</v>
      </c>
      <c r="L63" s="7">
        <v>497.4</v>
      </c>
      <c r="M63" s="5">
        <v>25.39</v>
      </c>
    </row>
    <row r="64" spans="1:13">
      <c r="A64">
        <v>57</v>
      </c>
      <c r="B64" s="6">
        <v>9.9909999999999999E-3</v>
      </c>
      <c r="C64" s="6">
        <v>9.9410000000000002E-3</v>
      </c>
      <c r="D64" s="7">
        <v>89617.1</v>
      </c>
      <c r="E64" s="7">
        <v>890.9</v>
      </c>
      <c r="F64" s="5">
        <v>20.18</v>
      </c>
      <c r="G64" t="s">
        <v>12</v>
      </c>
      <c r="H64">
        <v>57</v>
      </c>
      <c r="I64" s="6">
        <v>5.9919999999999999E-3</v>
      </c>
      <c r="J64" s="6">
        <v>5.9740000000000001E-3</v>
      </c>
      <c r="K64" s="7">
        <v>93585.7</v>
      </c>
      <c r="L64" s="7">
        <v>559</v>
      </c>
      <c r="M64" s="5">
        <v>24.52</v>
      </c>
    </row>
    <row r="65" spans="1:13">
      <c r="A65">
        <v>58</v>
      </c>
      <c r="B65" s="6">
        <v>1.1217E-2</v>
      </c>
      <c r="C65" s="6">
        <v>1.1155E-2</v>
      </c>
      <c r="D65" s="7">
        <v>88726.2</v>
      </c>
      <c r="E65" s="7">
        <v>989.7</v>
      </c>
      <c r="F65" s="5">
        <v>19.38</v>
      </c>
      <c r="G65" t="s">
        <v>12</v>
      </c>
      <c r="H65">
        <v>58</v>
      </c>
      <c r="I65" s="6">
        <v>6.5680000000000001E-3</v>
      </c>
      <c r="J65" s="6">
        <v>6.5469999999999999E-3</v>
      </c>
      <c r="K65" s="7">
        <v>93026.7</v>
      </c>
      <c r="L65" s="7">
        <v>609</v>
      </c>
      <c r="M65" s="5">
        <v>23.67</v>
      </c>
    </row>
    <row r="66" spans="1:13">
      <c r="A66">
        <v>59</v>
      </c>
      <c r="B66" s="6">
        <v>1.2439E-2</v>
      </c>
      <c r="C66" s="6">
        <v>1.2362E-2</v>
      </c>
      <c r="D66" s="7">
        <v>87736.4</v>
      </c>
      <c r="E66" s="7">
        <v>1084.5999999999999</v>
      </c>
      <c r="F66" s="5">
        <v>18.600000000000001</v>
      </c>
      <c r="G66" t="s">
        <v>12</v>
      </c>
      <c r="H66">
        <v>59</v>
      </c>
      <c r="I66" s="6">
        <v>7.3850000000000001E-3</v>
      </c>
      <c r="J66" s="6">
        <v>7.358E-3</v>
      </c>
      <c r="K66" s="7">
        <v>92417.600000000006</v>
      </c>
      <c r="L66" s="7">
        <v>680</v>
      </c>
      <c r="M66" s="5">
        <v>22.82</v>
      </c>
    </row>
    <row r="67" spans="1:13">
      <c r="A67">
        <v>60</v>
      </c>
      <c r="B67" s="6">
        <v>1.4042000000000001E-2</v>
      </c>
      <c r="C67" s="6">
        <v>1.3945000000000001E-2</v>
      </c>
      <c r="D67" s="7">
        <v>86651.8</v>
      </c>
      <c r="E67" s="7">
        <v>1208.3</v>
      </c>
      <c r="F67" s="5">
        <v>17.82</v>
      </c>
      <c r="G67" t="s">
        <v>12</v>
      </c>
      <c r="H67">
        <v>60</v>
      </c>
      <c r="I67" s="6">
        <v>8.3540000000000003E-3</v>
      </c>
      <c r="J67" s="6">
        <v>8.3199999999999993E-3</v>
      </c>
      <c r="K67" s="7">
        <v>91737.600000000006</v>
      </c>
      <c r="L67" s="7">
        <v>763.2</v>
      </c>
      <c r="M67" s="5">
        <v>21.98</v>
      </c>
    </row>
    <row r="68" spans="1:13">
      <c r="A68">
        <v>61</v>
      </c>
      <c r="B68" s="6">
        <v>1.5764E-2</v>
      </c>
      <c r="C68" s="6">
        <v>1.5640000000000001E-2</v>
      </c>
      <c r="D68" s="7">
        <v>85443.5</v>
      </c>
      <c r="E68" s="7">
        <v>1336.4</v>
      </c>
      <c r="F68" s="5">
        <v>17.07</v>
      </c>
      <c r="G68" t="s">
        <v>12</v>
      </c>
      <c r="H68">
        <v>61</v>
      </c>
      <c r="I68" s="6">
        <v>9.3640000000000008E-3</v>
      </c>
      <c r="J68" s="6">
        <v>9.3200000000000002E-3</v>
      </c>
      <c r="K68" s="7">
        <v>90974.399999999994</v>
      </c>
      <c r="L68" s="7">
        <v>847.9</v>
      </c>
      <c r="M68" s="5">
        <v>21.16</v>
      </c>
    </row>
    <row r="69" spans="1:13">
      <c r="A69">
        <v>62</v>
      </c>
      <c r="B69" s="6">
        <v>1.7468000000000001E-2</v>
      </c>
      <c r="C69" s="6">
        <v>1.7316000000000002E-2</v>
      </c>
      <c r="D69" s="7">
        <v>84107.1</v>
      </c>
      <c r="E69" s="7">
        <v>1456.4</v>
      </c>
      <c r="F69" s="5">
        <v>16.329999999999998</v>
      </c>
      <c r="G69" t="s">
        <v>12</v>
      </c>
      <c r="H69">
        <v>62</v>
      </c>
      <c r="I69" s="6">
        <v>1.0108000000000001E-2</v>
      </c>
      <c r="J69" s="6">
        <v>1.0057E-2</v>
      </c>
      <c r="K69" s="7">
        <v>90126.5</v>
      </c>
      <c r="L69" s="7">
        <v>906.4</v>
      </c>
      <c r="M69" s="5">
        <v>20.36</v>
      </c>
    </row>
    <row r="70" spans="1:13">
      <c r="A70">
        <v>63</v>
      </c>
      <c r="B70" s="6">
        <v>1.9925999999999999E-2</v>
      </c>
      <c r="C70" s="6">
        <v>1.9729E-2</v>
      </c>
      <c r="D70" s="7">
        <v>82650.7</v>
      </c>
      <c r="E70" s="7">
        <v>1630.6</v>
      </c>
      <c r="F70" s="5">
        <v>15.61</v>
      </c>
      <c r="G70" t="s">
        <v>12</v>
      </c>
      <c r="H70">
        <v>63</v>
      </c>
      <c r="I70" s="6">
        <v>1.1264E-2</v>
      </c>
      <c r="J70" s="6">
        <v>1.1200999999999999E-2</v>
      </c>
      <c r="K70" s="7">
        <v>89220.1</v>
      </c>
      <c r="L70" s="7">
        <v>999.4</v>
      </c>
      <c r="M70" s="5">
        <v>19.559999999999999</v>
      </c>
    </row>
    <row r="71" spans="1:13">
      <c r="A71">
        <v>64</v>
      </c>
      <c r="B71" s="6">
        <v>2.2297999999999998E-2</v>
      </c>
      <c r="C71" s="6">
        <v>2.2051999999999999E-2</v>
      </c>
      <c r="D71" s="7">
        <v>81020.100000000006</v>
      </c>
      <c r="E71" s="7">
        <v>1786.7</v>
      </c>
      <c r="F71" s="5">
        <v>14.91</v>
      </c>
      <c r="G71" t="s">
        <v>12</v>
      </c>
      <c r="H71">
        <v>64</v>
      </c>
      <c r="I71" s="6">
        <v>1.2818E-2</v>
      </c>
      <c r="J71" s="6">
        <v>1.2737E-2</v>
      </c>
      <c r="K71" s="7">
        <v>88220.7</v>
      </c>
      <c r="L71" s="7">
        <v>1123.7</v>
      </c>
      <c r="M71" s="5">
        <v>18.78</v>
      </c>
    </row>
    <row r="72" spans="1:13">
      <c r="A72">
        <v>65</v>
      </c>
      <c r="B72" s="6">
        <v>2.4802999999999999E-2</v>
      </c>
      <c r="C72" s="6">
        <v>2.4499E-2</v>
      </c>
      <c r="D72" s="7">
        <v>79233.399999999994</v>
      </c>
      <c r="E72" s="7">
        <v>1941.1</v>
      </c>
      <c r="F72" s="5">
        <v>14.24</v>
      </c>
      <c r="G72" t="s">
        <v>12</v>
      </c>
      <c r="H72">
        <v>65</v>
      </c>
      <c r="I72" s="6">
        <v>1.4213E-2</v>
      </c>
      <c r="J72" s="6">
        <v>1.4113000000000001E-2</v>
      </c>
      <c r="K72" s="7">
        <v>87097.1</v>
      </c>
      <c r="L72" s="7">
        <v>1229.2</v>
      </c>
      <c r="M72" s="5">
        <v>18.010000000000002</v>
      </c>
    </row>
    <row r="73" spans="1:13">
      <c r="A73">
        <v>66</v>
      </c>
      <c r="B73" s="6">
        <v>2.7271E-2</v>
      </c>
      <c r="C73" s="6">
        <v>2.6904000000000001E-2</v>
      </c>
      <c r="D73" s="7">
        <v>77292.3</v>
      </c>
      <c r="E73" s="7">
        <v>2079.5</v>
      </c>
      <c r="F73" s="5">
        <v>13.58</v>
      </c>
      <c r="G73" t="s">
        <v>12</v>
      </c>
      <c r="H73">
        <v>66</v>
      </c>
      <c r="I73" s="6">
        <v>1.5139E-2</v>
      </c>
      <c r="J73" s="6">
        <v>1.5025E-2</v>
      </c>
      <c r="K73" s="7">
        <v>85867.9</v>
      </c>
      <c r="L73" s="7">
        <v>1290.2</v>
      </c>
      <c r="M73" s="5">
        <v>17.260000000000002</v>
      </c>
    </row>
    <row r="74" spans="1:13">
      <c r="A74">
        <v>67</v>
      </c>
      <c r="B74" s="6">
        <v>3.0688E-2</v>
      </c>
      <c r="C74" s="6">
        <v>3.0224000000000001E-2</v>
      </c>
      <c r="D74" s="7">
        <v>75212.800000000003</v>
      </c>
      <c r="E74" s="7">
        <v>2273.3000000000002</v>
      </c>
      <c r="F74" s="5">
        <v>12.94</v>
      </c>
      <c r="G74" t="s">
        <v>12</v>
      </c>
      <c r="H74">
        <v>67</v>
      </c>
      <c r="I74" s="6">
        <v>1.6992E-2</v>
      </c>
      <c r="J74" s="6">
        <v>1.6848999999999999E-2</v>
      </c>
      <c r="K74" s="7">
        <v>84577.7</v>
      </c>
      <c r="L74" s="7">
        <v>1425</v>
      </c>
      <c r="M74" s="5">
        <v>16.52</v>
      </c>
    </row>
    <row r="75" spans="1:13">
      <c r="A75">
        <v>68</v>
      </c>
      <c r="B75" s="6">
        <v>3.3246999999999999E-2</v>
      </c>
      <c r="C75" s="6">
        <v>3.2703000000000003E-2</v>
      </c>
      <c r="D75" s="7">
        <v>72939.600000000006</v>
      </c>
      <c r="E75" s="7">
        <v>2385.4</v>
      </c>
      <c r="F75" s="5">
        <v>12.33</v>
      </c>
      <c r="G75" t="s">
        <v>12</v>
      </c>
      <c r="H75">
        <v>68</v>
      </c>
      <c r="I75" s="6">
        <v>1.8557000000000001E-2</v>
      </c>
      <c r="J75" s="6">
        <v>1.8387000000000001E-2</v>
      </c>
      <c r="K75" s="7">
        <v>83152.600000000006</v>
      </c>
      <c r="L75" s="7">
        <v>1528.9</v>
      </c>
      <c r="M75" s="5">
        <v>15.79</v>
      </c>
    </row>
    <row r="76" spans="1:13">
      <c r="A76">
        <v>69</v>
      </c>
      <c r="B76" s="6">
        <v>3.7046000000000003E-2</v>
      </c>
      <c r="C76" s="6">
        <v>3.6372000000000002E-2</v>
      </c>
      <c r="D76" s="7">
        <v>70554.2</v>
      </c>
      <c r="E76" s="7">
        <v>2566.1999999999998</v>
      </c>
      <c r="F76" s="5">
        <v>11.73</v>
      </c>
      <c r="G76" t="s">
        <v>12</v>
      </c>
      <c r="H76">
        <v>69</v>
      </c>
      <c r="I76" s="6">
        <v>2.0458E-2</v>
      </c>
      <c r="J76" s="6">
        <v>2.0250000000000001E-2</v>
      </c>
      <c r="K76" s="7">
        <v>81623.7</v>
      </c>
      <c r="L76" s="7">
        <v>1652.9</v>
      </c>
      <c r="M76" s="5">
        <v>15.08</v>
      </c>
    </row>
    <row r="77" spans="1:13">
      <c r="A77">
        <v>70</v>
      </c>
      <c r="B77" s="6">
        <v>3.9659E-2</v>
      </c>
      <c r="C77" s="6">
        <v>3.8887999999999999E-2</v>
      </c>
      <c r="D77" s="7">
        <v>67988</v>
      </c>
      <c r="E77" s="7">
        <v>2643.9</v>
      </c>
      <c r="F77" s="5">
        <v>11.16</v>
      </c>
      <c r="G77" t="s">
        <v>12</v>
      </c>
      <c r="H77">
        <v>70</v>
      </c>
      <c r="I77" s="6">
        <v>2.2134999999999998E-2</v>
      </c>
      <c r="J77" s="6">
        <v>2.1892999999999999E-2</v>
      </c>
      <c r="K77" s="7">
        <v>79970.8</v>
      </c>
      <c r="L77" s="7">
        <v>1750.8</v>
      </c>
      <c r="M77" s="5">
        <v>14.38</v>
      </c>
    </row>
    <row r="78" spans="1:13">
      <c r="A78">
        <v>71</v>
      </c>
      <c r="B78" s="6">
        <v>4.4144000000000003E-2</v>
      </c>
      <c r="C78" s="6">
        <v>4.3191E-2</v>
      </c>
      <c r="D78" s="7">
        <v>65344</v>
      </c>
      <c r="E78" s="7">
        <v>2822.3</v>
      </c>
      <c r="F78" s="5">
        <v>10.59</v>
      </c>
      <c r="G78" t="s">
        <v>12</v>
      </c>
      <c r="H78">
        <v>71</v>
      </c>
      <c r="I78" s="6">
        <v>2.4097E-2</v>
      </c>
      <c r="J78" s="6">
        <v>2.3810000000000001E-2</v>
      </c>
      <c r="K78" s="7">
        <v>78220</v>
      </c>
      <c r="L78" s="7">
        <v>1862.5</v>
      </c>
      <c r="M78" s="5">
        <v>13.69</v>
      </c>
    </row>
    <row r="79" spans="1:13">
      <c r="A79">
        <v>72</v>
      </c>
      <c r="B79" s="6">
        <v>4.8448999999999999E-2</v>
      </c>
      <c r="C79" s="6">
        <v>4.7302999999999998E-2</v>
      </c>
      <c r="D79" s="7">
        <v>62521.8</v>
      </c>
      <c r="E79" s="7">
        <v>2957.5</v>
      </c>
      <c r="F79" s="5">
        <v>10.039999999999999</v>
      </c>
      <c r="G79" t="s">
        <v>12</v>
      </c>
      <c r="H79">
        <v>72</v>
      </c>
      <c r="I79" s="6">
        <v>2.7313E-2</v>
      </c>
      <c r="J79" s="6">
        <v>2.6945E-2</v>
      </c>
      <c r="K79" s="7">
        <v>76357.600000000006</v>
      </c>
      <c r="L79" s="7">
        <v>2057.5</v>
      </c>
      <c r="M79" s="5">
        <v>13.01</v>
      </c>
    </row>
    <row r="80" spans="1:13">
      <c r="A80">
        <v>73</v>
      </c>
      <c r="B80" s="6">
        <v>5.3807000000000001E-2</v>
      </c>
      <c r="C80" s="6">
        <v>5.2396999999999999E-2</v>
      </c>
      <c r="D80" s="7">
        <v>59564.3</v>
      </c>
      <c r="E80" s="7">
        <v>3121</v>
      </c>
      <c r="F80" s="5">
        <v>9.52</v>
      </c>
      <c r="G80" t="s">
        <v>12</v>
      </c>
      <c r="H80">
        <v>73</v>
      </c>
      <c r="I80" s="6">
        <v>3.0837E-2</v>
      </c>
      <c r="J80" s="6">
        <v>3.0369E-2</v>
      </c>
      <c r="K80" s="7">
        <v>74300.100000000006</v>
      </c>
      <c r="L80" s="7">
        <v>2256.4</v>
      </c>
      <c r="M80" s="5">
        <v>12.36</v>
      </c>
    </row>
    <row r="81" spans="1:13">
      <c r="A81">
        <v>74</v>
      </c>
      <c r="B81" s="6">
        <v>5.8985000000000003E-2</v>
      </c>
      <c r="C81" s="6">
        <v>5.7294999999999999E-2</v>
      </c>
      <c r="D81" s="7">
        <v>56443.3</v>
      </c>
      <c r="E81" s="7">
        <v>3233.9</v>
      </c>
      <c r="F81" s="5">
        <v>9.02</v>
      </c>
      <c r="G81" t="s">
        <v>12</v>
      </c>
      <c r="H81">
        <v>74</v>
      </c>
      <c r="I81" s="6">
        <v>3.3250000000000002E-2</v>
      </c>
      <c r="J81" s="6">
        <v>3.2705999999999999E-2</v>
      </c>
      <c r="K81" s="7">
        <v>72043.7</v>
      </c>
      <c r="L81" s="7">
        <v>2356.3000000000002</v>
      </c>
      <c r="M81" s="5">
        <v>11.73</v>
      </c>
    </row>
    <row r="82" spans="1:13">
      <c r="A82">
        <v>75</v>
      </c>
      <c r="B82" s="6">
        <v>6.3269000000000006E-2</v>
      </c>
      <c r="C82" s="6">
        <v>6.1329000000000002E-2</v>
      </c>
      <c r="D82" s="7">
        <v>53209.4</v>
      </c>
      <c r="E82" s="7">
        <v>3263.3</v>
      </c>
      <c r="F82" s="5">
        <v>8.5299999999999994</v>
      </c>
      <c r="G82" t="s">
        <v>12</v>
      </c>
      <c r="H82">
        <v>75</v>
      </c>
      <c r="I82" s="6">
        <v>3.635E-2</v>
      </c>
      <c r="J82" s="6">
        <v>3.5700999999999997E-2</v>
      </c>
      <c r="K82" s="7">
        <v>69687.399999999994</v>
      </c>
      <c r="L82" s="7">
        <v>2487.9</v>
      </c>
      <c r="M82" s="5">
        <v>11.11</v>
      </c>
    </row>
    <row r="83" spans="1:13">
      <c r="A83">
        <v>76</v>
      </c>
      <c r="B83" s="6">
        <v>7.0299E-2</v>
      </c>
      <c r="C83" s="6">
        <v>6.7912E-2</v>
      </c>
      <c r="D83" s="7">
        <v>49946.1</v>
      </c>
      <c r="E83" s="7">
        <v>3392</v>
      </c>
      <c r="F83" s="5">
        <v>8.06</v>
      </c>
      <c r="G83" t="s">
        <v>12</v>
      </c>
      <c r="H83">
        <v>76</v>
      </c>
      <c r="I83" s="6">
        <v>3.9874E-2</v>
      </c>
      <c r="J83" s="6">
        <v>3.9094999999999998E-2</v>
      </c>
      <c r="K83" s="7">
        <v>67199.399999999994</v>
      </c>
      <c r="L83" s="7">
        <v>2627.1</v>
      </c>
      <c r="M83" s="5">
        <v>10.5</v>
      </c>
    </row>
    <row r="84" spans="1:13">
      <c r="A84">
        <v>77</v>
      </c>
      <c r="B84" s="6">
        <v>7.7279E-2</v>
      </c>
      <c r="C84" s="6">
        <v>7.4404999999999999E-2</v>
      </c>
      <c r="D84" s="7">
        <v>46554.2</v>
      </c>
      <c r="E84" s="7">
        <v>3463.8</v>
      </c>
      <c r="F84" s="5">
        <v>7.61</v>
      </c>
      <c r="G84" t="s">
        <v>12</v>
      </c>
      <c r="H84">
        <v>77</v>
      </c>
      <c r="I84" s="6">
        <v>4.4658000000000003E-2</v>
      </c>
      <c r="J84" s="6">
        <v>4.3683E-2</v>
      </c>
      <c r="K84" s="7">
        <v>64572.3</v>
      </c>
      <c r="L84" s="7">
        <v>2820.7</v>
      </c>
      <c r="M84" s="5">
        <v>9.91</v>
      </c>
    </row>
    <row r="85" spans="1:13">
      <c r="A85">
        <v>78</v>
      </c>
      <c r="B85" s="6">
        <v>8.4196999999999994E-2</v>
      </c>
      <c r="C85" s="6">
        <v>8.0796000000000007E-2</v>
      </c>
      <c r="D85" s="7">
        <v>43090.3</v>
      </c>
      <c r="E85" s="7">
        <v>3481.5</v>
      </c>
      <c r="F85" s="5">
        <v>7.18</v>
      </c>
      <c r="G85" t="s">
        <v>12</v>
      </c>
      <c r="H85">
        <v>78</v>
      </c>
      <c r="I85" s="6">
        <v>4.9443000000000001E-2</v>
      </c>
      <c r="J85" s="6">
        <v>4.8250000000000001E-2</v>
      </c>
      <c r="K85" s="7">
        <v>61751.6</v>
      </c>
      <c r="L85" s="7">
        <v>2979.5</v>
      </c>
      <c r="M85" s="5">
        <v>9.34</v>
      </c>
    </row>
    <row r="86" spans="1:13">
      <c r="A86">
        <v>79</v>
      </c>
      <c r="B86" s="6">
        <v>9.2738000000000001E-2</v>
      </c>
      <c r="C86" s="6">
        <v>8.8628999999999999E-2</v>
      </c>
      <c r="D86" s="7">
        <v>39608.800000000003</v>
      </c>
      <c r="E86" s="7">
        <v>3510.5</v>
      </c>
      <c r="F86" s="5">
        <v>6.77</v>
      </c>
      <c r="G86" t="s">
        <v>12</v>
      </c>
      <c r="H86">
        <v>79</v>
      </c>
      <c r="I86" s="6">
        <v>5.5309999999999998E-2</v>
      </c>
      <c r="J86" s="6">
        <v>5.3822000000000002E-2</v>
      </c>
      <c r="K86" s="7">
        <v>58772</v>
      </c>
      <c r="L86" s="7">
        <v>3163.2</v>
      </c>
      <c r="M86" s="5">
        <v>8.7899999999999991</v>
      </c>
    </row>
    <row r="87" spans="1:13">
      <c r="A87">
        <v>80</v>
      </c>
      <c r="B87" s="6">
        <v>0.102312</v>
      </c>
      <c r="C87" s="6">
        <v>9.7333000000000003E-2</v>
      </c>
      <c r="D87" s="7">
        <v>36098.300000000003</v>
      </c>
      <c r="E87" s="7">
        <v>3513.6</v>
      </c>
      <c r="F87" s="5">
        <v>6.38</v>
      </c>
      <c r="G87" t="s">
        <v>12</v>
      </c>
      <c r="H87">
        <v>80</v>
      </c>
      <c r="I87" s="6">
        <v>6.1804999999999999E-2</v>
      </c>
      <c r="J87" s="6">
        <v>5.9951999999999998E-2</v>
      </c>
      <c r="K87" s="7">
        <v>55608.800000000003</v>
      </c>
      <c r="L87" s="7">
        <v>3333.9</v>
      </c>
      <c r="M87" s="5">
        <v>8.26</v>
      </c>
    </row>
    <row r="88" spans="1:13">
      <c r="A88">
        <v>81</v>
      </c>
      <c r="B88" s="6">
        <v>0.1105</v>
      </c>
      <c r="C88" s="6">
        <v>0.104715</v>
      </c>
      <c r="D88" s="7">
        <v>32584.799999999999</v>
      </c>
      <c r="E88" s="7">
        <v>3412.1</v>
      </c>
      <c r="F88" s="5">
        <v>6.01</v>
      </c>
      <c r="G88" t="s">
        <v>12</v>
      </c>
      <c r="H88">
        <v>81</v>
      </c>
      <c r="I88" s="6">
        <v>6.8692000000000003E-2</v>
      </c>
      <c r="J88" s="6">
        <v>6.6410999999999998E-2</v>
      </c>
      <c r="K88" s="7">
        <v>52275</v>
      </c>
      <c r="L88" s="7">
        <v>3471.6</v>
      </c>
      <c r="M88" s="5">
        <v>7.75</v>
      </c>
    </row>
    <row r="89" spans="1:13">
      <c r="A89">
        <v>82</v>
      </c>
      <c r="B89" s="6">
        <v>0.121069</v>
      </c>
      <c r="C89" s="6">
        <v>0.114158</v>
      </c>
      <c r="D89" s="7">
        <v>29172.7</v>
      </c>
      <c r="E89" s="7">
        <v>3330.3</v>
      </c>
      <c r="F89" s="5">
        <v>5.66</v>
      </c>
      <c r="G89" t="s">
        <v>12</v>
      </c>
      <c r="H89">
        <v>82</v>
      </c>
      <c r="I89" s="6">
        <v>7.6231999999999994E-2</v>
      </c>
      <c r="J89" s="6">
        <v>7.3432999999999998E-2</v>
      </c>
      <c r="K89" s="7">
        <v>48803.3</v>
      </c>
      <c r="L89" s="7">
        <v>3583.8</v>
      </c>
      <c r="M89" s="5">
        <v>7.27</v>
      </c>
    </row>
    <row r="90" spans="1:13">
      <c r="A90">
        <v>83</v>
      </c>
      <c r="B90" s="6">
        <v>0.13272600000000001</v>
      </c>
      <c r="C90" s="6">
        <v>0.12446599999999999</v>
      </c>
      <c r="D90" s="7">
        <v>25842.400000000001</v>
      </c>
      <c r="E90" s="7">
        <v>3216.5</v>
      </c>
      <c r="F90" s="5">
        <v>5.32</v>
      </c>
      <c r="G90" t="s">
        <v>12</v>
      </c>
      <c r="H90">
        <v>83</v>
      </c>
      <c r="I90" s="6">
        <v>8.4847000000000006E-2</v>
      </c>
      <c r="J90" s="6">
        <v>8.1393999999999994E-2</v>
      </c>
      <c r="K90" s="7">
        <v>45219.6</v>
      </c>
      <c r="L90" s="7">
        <v>3680.6</v>
      </c>
      <c r="M90" s="5">
        <v>6.81</v>
      </c>
    </row>
    <row r="91" spans="1:13">
      <c r="A91">
        <v>84</v>
      </c>
      <c r="B91" s="6">
        <v>0.146509</v>
      </c>
      <c r="C91" s="6">
        <v>0.13650899999999999</v>
      </c>
      <c r="D91" s="7">
        <v>22625.9</v>
      </c>
      <c r="E91" s="7">
        <v>3088.6</v>
      </c>
      <c r="F91" s="5">
        <v>5</v>
      </c>
      <c r="G91" t="s">
        <v>12</v>
      </c>
      <c r="H91">
        <v>84</v>
      </c>
      <c r="I91" s="6">
        <v>9.4391000000000003E-2</v>
      </c>
      <c r="J91" s="6">
        <v>9.0136999999999995E-2</v>
      </c>
      <c r="K91" s="7">
        <v>41539</v>
      </c>
      <c r="L91" s="7">
        <v>3744.2</v>
      </c>
      <c r="M91" s="5">
        <v>6.37</v>
      </c>
    </row>
    <row r="92" spans="1:13">
      <c r="A92">
        <v>85</v>
      </c>
      <c r="B92" s="6">
        <v>0.15693799999999999</v>
      </c>
      <c r="C92" s="6">
        <v>0.14551900000000001</v>
      </c>
      <c r="D92" s="7">
        <v>19537.2</v>
      </c>
      <c r="E92" s="7">
        <v>2843</v>
      </c>
      <c r="F92" s="5">
        <v>4.72</v>
      </c>
      <c r="G92" t="s">
        <v>12</v>
      </c>
      <c r="H92">
        <v>85</v>
      </c>
      <c r="I92" s="6">
        <v>0.10520500000000001</v>
      </c>
      <c r="J92" s="6">
        <v>9.9946999999999994E-2</v>
      </c>
      <c r="K92" s="7">
        <v>37794.800000000003</v>
      </c>
      <c r="L92" s="7">
        <v>3777.5</v>
      </c>
      <c r="M92" s="5">
        <v>5.95</v>
      </c>
    </row>
    <row r="93" spans="1:13">
      <c r="A93">
        <v>86</v>
      </c>
      <c r="B93" s="6">
        <v>0.17155799999999999</v>
      </c>
      <c r="C93" s="6">
        <v>0.15800400000000001</v>
      </c>
      <c r="D93" s="7">
        <v>16694.2</v>
      </c>
      <c r="E93" s="7">
        <v>2637.8</v>
      </c>
      <c r="F93" s="5">
        <v>4.43</v>
      </c>
      <c r="G93" t="s">
        <v>12</v>
      </c>
      <c r="H93">
        <v>86</v>
      </c>
      <c r="I93" s="6">
        <v>0.118316</v>
      </c>
      <c r="J93" s="6">
        <v>0.111708</v>
      </c>
      <c r="K93" s="7">
        <v>34017.300000000003</v>
      </c>
      <c r="L93" s="7">
        <v>3800</v>
      </c>
      <c r="M93" s="5">
        <v>5.55</v>
      </c>
    </row>
    <row r="94" spans="1:13">
      <c r="A94">
        <v>87</v>
      </c>
      <c r="B94" s="6">
        <v>0.186917</v>
      </c>
      <c r="C94" s="6">
        <v>0.17094100000000001</v>
      </c>
      <c r="D94" s="7">
        <v>14056.4</v>
      </c>
      <c r="E94" s="7">
        <v>2402.8000000000002</v>
      </c>
      <c r="F94" s="5">
        <v>4.17</v>
      </c>
      <c r="G94" t="s">
        <v>12</v>
      </c>
      <c r="H94">
        <v>87</v>
      </c>
      <c r="I94" s="6">
        <v>0.130435</v>
      </c>
      <c r="J94" s="6">
        <v>0.12245</v>
      </c>
      <c r="K94" s="7">
        <v>30217.3</v>
      </c>
      <c r="L94" s="7">
        <v>3700.1</v>
      </c>
      <c r="M94" s="5">
        <v>5.19</v>
      </c>
    </row>
    <row r="95" spans="1:13">
      <c r="A95">
        <v>88</v>
      </c>
      <c r="B95" s="6">
        <v>0.19928000000000001</v>
      </c>
      <c r="C95" s="6">
        <v>0.181223</v>
      </c>
      <c r="D95" s="7">
        <v>11653.6</v>
      </c>
      <c r="E95" s="7">
        <v>2111.9</v>
      </c>
      <c r="F95" s="5">
        <v>3.93</v>
      </c>
      <c r="G95" t="s">
        <v>12</v>
      </c>
      <c r="H95">
        <v>88</v>
      </c>
      <c r="I95" s="6">
        <v>0.14179800000000001</v>
      </c>
      <c r="J95" s="6">
        <v>0.13241</v>
      </c>
      <c r="K95" s="7">
        <v>26517.200000000001</v>
      </c>
      <c r="L95" s="7">
        <v>3511.1</v>
      </c>
      <c r="M95" s="5">
        <v>4.84</v>
      </c>
    </row>
    <row r="96" spans="1:13">
      <c r="A96">
        <v>89</v>
      </c>
      <c r="B96" s="6">
        <v>0.21762400000000001</v>
      </c>
      <c r="C96" s="6">
        <v>0.196267</v>
      </c>
      <c r="D96" s="7">
        <v>9541.7000000000007</v>
      </c>
      <c r="E96" s="7">
        <v>1872.7</v>
      </c>
      <c r="F96" s="5">
        <v>3.69</v>
      </c>
      <c r="G96" t="s">
        <v>12</v>
      </c>
      <c r="H96">
        <v>89</v>
      </c>
      <c r="I96" s="6">
        <v>0.15847600000000001</v>
      </c>
      <c r="J96" s="6">
        <v>0.146841</v>
      </c>
      <c r="K96" s="7">
        <v>23006.1</v>
      </c>
      <c r="L96" s="7">
        <v>3378.2</v>
      </c>
      <c r="M96" s="5">
        <v>4.5</v>
      </c>
    </row>
    <row r="97" spans="1:13">
      <c r="A97">
        <v>90</v>
      </c>
      <c r="B97" s="6">
        <v>0.23260800000000001</v>
      </c>
      <c r="C97" s="6">
        <v>0.208373</v>
      </c>
      <c r="D97" s="7">
        <v>7669</v>
      </c>
      <c r="E97" s="7">
        <v>1598</v>
      </c>
      <c r="F97" s="5">
        <v>3.47</v>
      </c>
      <c r="G97" t="s">
        <v>12</v>
      </c>
      <c r="H97">
        <v>90</v>
      </c>
      <c r="I97" s="6">
        <v>0.17665900000000001</v>
      </c>
      <c r="J97" s="6">
        <v>0.16232099999999999</v>
      </c>
      <c r="K97" s="7">
        <v>19627.8</v>
      </c>
      <c r="L97" s="7">
        <v>3186</v>
      </c>
      <c r="M97" s="5">
        <v>4.1900000000000004</v>
      </c>
    </row>
    <row r="98" spans="1:13">
      <c r="A98">
        <v>91</v>
      </c>
      <c r="B98" s="6">
        <v>0.25006200000000001</v>
      </c>
      <c r="C98" s="6">
        <v>0.222271</v>
      </c>
      <c r="D98" s="7">
        <v>6071</v>
      </c>
      <c r="E98" s="7">
        <v>1349.4</v>
      </c>
      <c r="F98" s="5">
        <v>3.25</v>
      </c>
      <c r="G98" t="s">
        <v>12</v>
      </c>
      <c r="H98">
        <v>91</v>
      </c>
      <c r="I98" s="6">
        <v>0.19493199999999999</v>
      </c>
      <c r="J98" s="6">
        <v>0.17762</v>
      </c>
      <c r="K98" s="7">
        <v>16441.8</v>
      </c>
      <c r="L98" s="7">
        <v>2920.4</v>
      </c>
      <c r="M98" s="5">
        <v>3.91</v>
      </c>
    </row>
    <row r="99" spans="1:13">
      <c r="A99">
        <v>92</v>
      </c>
      <c r="B99" s="6">
        <v>0.27390700000000001</v>
      </c>
      <c r="C99" s="6">
        <v>0.24091299999999999</v>
      </c>
      <c r="D99" s="7">
        <v>4721.6000000000004</v>
      </c>
      <c r="E99" s="7">
        <v>1137.5</v>
      </c>
      <c r="F99" s="5">
        <v>3.04</v>
      </c>
      <c r="G99" t="s">
        <v>12</v>
      </c>
      <c r="H99">
        <v>92</v>
      </c>
      <c r="I99" s="6">
        <v>0.216146</v>
      </c>
      <c r="J99" s="6">
        <v>0.19506499999999999</v>
      </c>
      <c r="K99" s="7">
        <v>13521.4</v>
      </c>
      <c r="L99" s="7">
        <v>2637.6</v>
      </c>
      <c r="M99" s="5">
        <v>3.65</v>
      </c>
    </row>
    <row r="100" spans="1:13">
      <c r="A100">
        <v>93</v>
      </c>
      <c r="B100" s="6">
        <v>0.298902</v>
      </c>
      <c r="C100" s="6">
        <v>0.26003900000000002</v>
      </c>
      <c r="D100" s="7">
        <v>3584.1</v>
      </c>
      <c r="E100" s="7">
        <v>932</v>
      </c>
      <c r="F100" s="5">
        <v>2.84</v>
      </c>
      <c r="G100" t="s">
        <v>12</v>
      </c>
      <c r="H100">
        <v>93</v>
      </c>
      <c r="I100" s="6">
        <v>0.235509</v>
      </c>
      <c r="J100" s="6">
        <v>0.210698</v>
      </c>
      <c r="K100" s="7">
        <v>10883.9</v>
      </c>
      <c r="L100" s="7">
        <v>2293.1999999999998</v>
      </c>
      <c r="M100" s="5">
        <v>3.41</v>
      </c>
    </row>
    <row r="101" spans="1:13">
      <c r="A101">
        <v>94</v>
      </c>
      <c r="B101" s="6">
        <v>0.33085399999999998</v>
      </c>
      <c r="C101" s="6">
        <v>0.283891</v>
      </c>
      <c r="D101" s="7">
        <v>2652.1</v>
      </c>
      <c r="E101" s="7">
        <v>752.9</v>
      </c>
      <c r="F101" s="5">
        <v>2.66</v>
      </c>
      <c r="G101" t="s">
        <v>12</v>
      </c>
      <c r="H101">
        <v>94</v>
      </c>
      <c r="I101" s="6">
        <v>0.25714500000000001</v>
      </c>
      <c r="J101" s="6">
        <v>0.22785</v>
      </c>
      <c r="K101" s="7">
        <v>8590.7000000000007</v>
      </c>
      <c r="L101" s="7">
        <v>1957.4</v>
      </c>
      <c r="M101" s="5">
        <v>3.18</v>
      </c>
    </row>
    <row r="102" spans="1:13">
      <c r="A102">
        <v>95</v>
      </c>
      <c r="B102" s="6">
        <v>0.35323100000000002</v>
      </c>
      <c r="C102" s="6">
        <v>0.30020999999999998</v>
      </c>
      <c r="D102" s="7">
        <v>1899.2</v>
      </c>
      <c r="E102" s="7">
        <v>570.20000000000005</v>
      </c>
      <c r="F102" s="5">
        <v>2.52</v>
      </c>
      <c r="G102" t="s">
        <v>12</v>
      </c>
      <c r="H102">
        <v>95</v>
      </c>
      <c r="I102" s="6">
        <v>0.28648000000000001</v>
      </c>
      <c r="J102" s="6">
        <v>0.25058599999999998</v>
      </c>
      <c r="K102" s="7">
        <v>6633.3</v>
      </c>
      <c r="L102" s="7">
        <v>1662.2</v>
      </c>
      <c r="M102" s="5">
        <v>2.98</v>
      </c>
    </row>
    <row r="103" spans="1:13">
      <c r="A103">
        <v>96</v>
      </c>
      <c r="B103" s="6">
        <v>0.37832700000000002</v>
      </c>
      <c r="C103" s="6">
        <v>0.31814500000000001</v>
      </c>
      <c r="D103" s="7">
        <v>1329</v>
      </c>
      <c r="E103" s="7">
        <v>422.8</v>
      </c>
      <c r="F103" s="5">
        <v>2.39</v>
      </c>
      <c r="G103" t="s">
        <v>12</v>
      </c>
      <c r="H103">
        <v>96</v>
      </c>
      <c r="I103" s="6">
        <v>0.31005300000000002</v>
      </c>
      <c r="J103" s="6">
        <v>0.26843800000000001</v>
      </c>
      <c r="K103" s="7">
        <v>4971.1000000000004</v>
      </c>
      <c r="L103" s="7">
        <v>1334.4</v>
      </c>
      <c r="M103" s="5">
        <v>2.8</v>
      </c>
    </row>
    <row r="104" spans="1:13">
      <c r="A104">
        <v>97</v>
      </c>
      <c r="B104" s="6">
        <v>0.40273199999999998</v>
      </c>
      <c r="C104" s="6">
        <v>0.33522800000000003</v>
      </c>
      <c r="D104" s="7">
        <v>906.2</v>
      </c>
      <c r="E104" s="7">
        <v>303.8</v>
      </c>
      <c r="F104" s="5">
        <v>2.27</v>
      </c>
      <c r="G104" t="s">
        <v>12</v>
      </c>
      <c r="H104">
        <v>97</v>
      </c>
      <c r="I104" s="6">
        <v>0.332511</v>
      </c>
      <c r="J104" s="6">
        <v>0.28510999999999997</v>
      </c>
      <c r="K104" s="7">
        <v>3636.6</v>
      </c>
      <c r="L104" s="7">
        <v>1036.8</v>
      </c>
      <c r="M104" s="5">
        <v>2.65</v>
      </c>
    </row>
    <row r="105" spans="1:13">
      <c r="A105">
        <v>98</v>
      </c>
      <c r="B105" s="6">
        <v>0.40850799999999998</v>
      </c>
      <c r="C105" s="6">
        <v>0.33922099999999999</v>
      </c>
      <c r="D105" s="7">
        <v>602.4</v>
      </c>
      <c r="E105" s="7">
        <v>204.4</v>
      </c>
      <c r="F105" s="5">
        <v>2.17</v>
      </c>
      <c r="G105" t="s">
        <v>12</v>
      </c>
      <c r="H105">
        <v>98</v>
      </c>
      <c r="I105" s="6">
        <v>0.34179599999999999</v>
      </c>
      <c r="J105" s="6">
        <v>0.29190899999999997</v>
      </c>
      <c r="K105" s="7">
        <v>2599.8000000000002</v>
      </c>
      <c r="L105" s="7">
        <v>758.9</v>
      </c>
      <c r="M105" s="5">
        <v>2.5</v>
      </c>
    </row>
    <row r="106" spans="1:13">
      <c r="A106">
        <v>99</v>
      </c>
      <c r="B106" s="6">
        <v>0.46749499999999999</v>
      </c>
      <c r="C106" s="6">
        <v>0.37892300000000001</v>
      </c>
      <c r="D106" s="7">
        <v>398.1</v>
      </c>
      <c r="E106" s="7">
        <v>150.80000000000001</v>
      </c>
      <c r="F106" s="5">
        <v>2.02</v>
      </c>
      <c r="G106" t="s">
        <v>12</v>
      </c>
      <c r="H106">
        <v>99</v>
      </c>
      <c r="I106" s="6">
        <v>0.38622200000000001</v>
      </c>
      <c r="J106" s="6">
        <v>0.32371</v>
      </c>
      <c r="K106" s="7">
        <v>1840.9</v>
      </c>
      <c r="L106" s="7">
        <v>595.9</v>
      </c>
      <c r="M106" s="5">
        <v>2.33</v>
      </c>
    </row>
    <row r="107" spans="1:13">
      <c r="A107">
        <v>100</v>
      </c>
      <c r="B107">
        <v>0.47947499999999998</v>
      </c>
      <c r="C107">
        <v>0.38675500000000002</v>
      </c>
      <c r="D107">
        <v>247.2</v>
      </c>
      <c r="E107">
        <v>95.6</v>
      </c>
      <c r="F107">
        <v>1.95</v>
      </c>
      <c r="G107" t="s">
        <v>12</v>
      </c>
      <c r="H107">
        <v>100</v>
      </c>
      <c r="I107">
        <v>0.40263399999999999</v>
      </c>
      <c r="J107">
        <v>0.33516000000000001</v>
      </c>
      <c r="K107">
        <v>1245</v>
      </c>
      <c r="L107">
        <v>417.3</v>
      </c>
      <c r="M107">
        <v>2.21</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0.90625" defaultRowHeight="15"/>
  <sheetData>
    <row r="1" spans="1:13" ht="19.2">
      <c r="A1" s="3" t="s">
        <v>21</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8.9490000000000004E-3</v>
      </c>
      <c r="C7" s="6">
        <v>8.9090000000000003E-3</v>
      </c>
      <c r="D7" s="7">
        <v>100000</v>
      </c>
      <c r="E7" s="7">
        <v>890.9</v>
      </c>
      <c r="F7" s="5">
        <v>73.06</v>
      </c>
      <c r="G7" t="s">
        <v>12</v>
      </c>
      <c r="H7">
        <v>0</v>
      </c>
      <c r="I7" s="6">
        <v>6.8770000000000003E-3</v>
      </c>
      <c r="J7" s="6">
        <v>6.8539999999999998E-3</v>
      </c>
      <c r="K7" s="7">
        <v>100000</v>
      </c>
      <c r="L7" s="7">
        <v>685.4</v>
      </c>
      <c r="M7" s="5">
        <v>78.599999999999994</v>
      </c>
    </row>
    <row r="8" spans="1:13">
      <c r="A8">
        <v>1</v>
      </c>
      <c r="B8" s="6">
        <v>6.8499999999999995E-4</v>
      </c>
      <c r="C8" s="6">
        <v>6.8499999999999995E-4</v>
      </c>
      <c r="D8" s="7">
        <v>99109.1</v>
      </c>
      <c r="E8" s="7">
        <v>67.900000000000006</v>
      </c>
      <c r="F8" s="5">
        <v>72.72</v>
      </c>
      <c r="G8" t="s">
        <v>12</v>
      </c>
      <c r="H8">
        <v>1</v>
      </c>
      <c r="I8" s="6">
        <v>5.7499999999999999E-4</v>
      </c>
      <c r="J8" s="6">
        <v>5.7499999999999999E-4</v>
      </c>
      <c r="K8" s="7">
        <v>99314.6</v>
      </c>
      <c r="L8" s="7">
        <v>57.1</v>
      </c>
      <c r="M8" s="5">
        <v>78.14</v>
      </c>
    </row>
    <row r="9" spans="1:13">
      <c r="A9">
        <v>2</v>
      </c>
      <c r="B9" s="6">
        <v>4.2700000000000002E-4</v>
      </c>
      <c r="C9" s="6">
        <v>4.2700000000000002E-4</v>
      </c>
      <c r="D9" s="7">
        <v>99041.2</v>
      </c>
      <c r="E9" s="7">
        <v>42.3</v>
      </c>
      <c r="F9" s="5">
        <v>71.77</v>
      </c>
      <c r="G9" t="s">
        <v>12</v>
      </c>
      <c r="H9">
        <v>2</v>
      </c>
      <c r="I9" s="6">
        <v>3.1799999999999998E-4</v>
      </c>
      <c r="J9" s="6">
        <v>3.1799999999999998E-4</v>
      </c>
      <c r="K9" s="7">
        <v>99257.5</v>
      </c>
      <c r="L9" s="7">
        <v>31.6</v>
      </c>
      <c r="M9" s="5">
        <v>77.19</v>
      </c>
    </row>
    <row r="10" spans="1:13">
      <c r="A10">
        <v>3</v>
      </c>
      <c r="B10" s="6">
        <v>3.3799999999999998E-4</v>
      </c>
      <c r="C10" s="6">
        <v>3.3799999999999998E-4</v>
      </c>
      <c r="D10" s="7">
        <v>98999</v>
      </c>
      <c r="E10" s="7">
        <v>33.5</v>
      </c>
      <c r="F10" s="5">
        <v>70.8</v>
      </c>
      <c r="G10" t="s">
        <v>12</v>
      </c>
      <c r="H10">
        <v>3</v>
      </c>
      <c r="I10" s="6">
        <v>2.4899999999999998E-4</v>
      </c>
      <c r="J10" s="6">
        <v>2.4899999999999998E-4</v>
      </c>
      <c r="K10" s="7">
        <v>99225.9</v>
      </c>
      <c r="L10" s="7">
        <v>24.7</v>
      </c>
      <c r="M10" s="5">
        <v>76.209999999999994</v>
      </c>
    </row>
    <row r="11" spans="1:13">
      <c r="A11">
        <v>4</v>
      </c>
      <c r="B11" s="6">
        <v>2.4699999999999999E-4</v>
      </c>
      <c r="C11" s="6">
        <v>2.4699999999999999E-4</v>
      </c>
      <c r="D11" s="7">
        <v>98965.5</v>
      </c>
      <c r="E11" s="7">
        <v>24.5</v>
      </c>
      <c r="F11" s="5">
        <v>69.819999999999993</v>
      </c>
      <c r="G11" t="s">
        <v>12</v>
      </c>
      <c r="H11">
        <v>4</v>
      </c>
      <c r="I11" s="6">
        <v>2.1800000000000001E-4</v>
      </c>
      <c r="J11" s="6">
        <v>2.1800000000000001E-4</v>
      </c>
      <c r="K11" s="7">
        <v>99201.3</v>
      </c>
      <c r="L11" s="7">
        <v>21.7</v>
      </c>
      <c r="M11" s="5">
        <v>75.23</v>
      </c>
    </row>
    <row r="12" spans="1:13">
      <c r="A12">
        <v>5</v>
      </c>
      <c r="B12" s="6">
        <v>2.4800000000000001E-4</v>
      </c>
      <c r="C12" s="6">
        <v>2.4800000000000001E-4</v>
      </c>
      <c r="D12" s="7">
        <v>98941.1</v>
      </c>
      <c r="E12" s="7">
        <v>24.5</v>
      </c>
      <c r="F12" s="5">
        <v>68.84</v>
      </c>
      <c r="G12" t="s">
        <v>12</v>
      </c>
      <c r="H12">
        <v>5</v>
      </c>
      <c r="I12" s="6">
        <v>1.73E-4</v>
      </c>
      <c r="J12" s="6">
        <v>1.73E-4</v>
      </c>
      <c r="K12" s="7">
        <v>99179.6</v>
      </c>
      <c r="L12" s="7">
        <v>17.2</v>
      </c>
      <c r="M12" s="5">
        <v>74.25</v>
      </c>
    </row>
    <row r="13" spans="1:13">
      <c r="A13">
        <v>6</v>
      </c>
      <c r="B13" s="6">
        <v>2.1800000000000001E-4</v>
      </c>
      <c r="C13" s="6">
        <v>2.1800000000000001E-4</v>
      </c>
      <c r="D13" s="7">
        <v>98916.5</v>
      </c>
      <c r="E13" s="7">
        <v>21.5</v>
      </c>
      <c r="F13" s="5">
        <v>67.849999999999994</v>
      </c>
      <c r="G13" t="s">
        <v>12</v>
      </c>
      <c r="H13">
        <v>6</v>
      </c>
      <c r="I13" s="6">
        <v>1.64E-4</v>
      </c>
      <c r="J13" s="6">
        <v>1.64E-4</v>
      </c>
      <c r="K13" s="7">
        <v>99162.4</v>
      </c>
      <c r="L13" s="7">
        <v>16.2</v>
      </c>
      <c r="M13" s="5">
        <v>73.260000000000005</v>
      </c>
    </row>
    <row r="14" spans="1:13">
      <c r="A14">
        <v>7</v>
      </c>
      <c r="B14" s="6">
        <v>2.1000000000000001E-4</v>
      </c>
      <c r="C14" s="6">
        <v>2.1000000000000001E-4</v>
      </c>
      <c r="D14" s="7">
        <v>98895</v>
      </c>
      <c r="E14" s="7">
        <v>20.8</v>
      </c>
      <c r="F14" s="5">
        <v>66.87</v>
      </c>
      <c r="G14" t="s">
        <v>12</v>
      </c>
      <c r="H14">
        <v>7</v>
      </c>
      <c r="I14" s="6">
        <v>1.45E-4</v>
      </c>
      <c r="J14" s="6">
        <v>1.45E-4</v>
      </c>
      <c r="K14" s="7">
        <v>99146.2</v>
      </c>
      <c r="L14" s="7">
        <v>14.4</v>
      </c>
      <c r="M14" s="5">
        <v>72.27</v>
      </c>
    </row>
    <row r="15" spans="1:13">
      <c r="A15">
        <v>8</v>
      </c>
      <c r="B15" s="6">
        <v>2.0000000000000001E-4</v>
      </c>
      <c r="C15" s="6">
        <v>2.0000000000000001E-4</v>
      </c>
      <c r="D15" s="7">
        <v>98874.2</v>
      </c>
      <c r="E15" s="7">
        <v>19.8</v>
      </c>
      <c r="F15" s="5">
        <v>65.88</v>
      </c>
      <c r="G15" t="s">
        <v>12</v>
      </c>
      <c r="H15">
        <v>8</v>
      </c>
      <c r="I15" s="6">
        <v>1.3100000000000001E-4</v>
      </c>
      <c r="J15" s="6">
        <v>1.3100000000000001E-4</v>
      </c>
      <c r="K15" s="7">
        <v>99131.8</v>
      </c>
      <c r="L15" s="7">
        <v>12.9</v>
      </c>
      <c r="M15" s="5">
        <v>71.28</v>
      </c>
    </row>
    <row r="16" spans="1:13">
      <c r="A16">
        <v>9</v>
      </c>
      <c r="B16" s="6">
        <v>1.93E-4</v>
      </c>
      <c r="C16" s="6">
        <v>1.93E-4</v>
      </c>
      <c r="D16" s="7">
        <v>98854.5</v>
      </c>
      <c r="E16" s="7">
        <v>19.100000000000001</v>
      </c>
      <c r="F16" s="5">
        <v>64.900000000000006</v>
      </c>
      <c r="G16" t="s">
        <v>12</v>
      </c>
      <c r="H16">
        <v>9</v>
      </c>
      <c r="I16" s="6">
        <v>1.47E-4</v>
      </c>
      <c r="J16" s="6">
        <v>1.47E-4</v>
      </c>
      <c r="K16" s="7">
        <v>99118.8</v>
      </c>
      <c r="L16" s="7">
        <v>14.5</v>
      </c>
      <c r="M16" s="5">
        <v>70.290000000000006</v>
      </c>
    </row>
    <row r="17" spans="1:13">
      <c r="A17">
        <v>10</v>
      </c>
      <c r="B17" s="6">
        <v>1.93E-4</v>
      </c>
      <c r="C17" s="6">
        <v>1.93E-4</v>
      </c>
      <c r="D17" s="7">
        <v>98835.4</v>
      </c>
      <c r="E17" s="7">
        <v>19.100000000000001</v>
      </c>
      <c r="F17" s="5">
        <v>63.91</v>
      </c>
      <c r="G17" t="s">
        <v>12</v>
      </c>
      <c r="H17">
        <v>10</v>
      </c>
      <c r="I17" s="6">
        <v>1.2400000000000001E-4</v>
      </c>
      <c r="J17" s="6">
        <v>1.2400000000000001E-4</v>
      </c>
      <c r="K17" s="7">
        <v>99104.3</v>
      </c>
      <c r="L17" s="7">
        <v>12.3</v>
      </c>
      <c r="M17" s="5">
        <v>69.3</v>
      </c>
    </row>
    <row r="18" spans="1:13">
      <c r="A18">
        <v>11</v>
      </c>
      <c r="B18" s="6">
        <v>1.92E-4</v>
      </c>
      <c r="C18" s="6">
        <v>1.92E-4</v>
      </c>
      <c r="D18" s="7">
        <v>98816.3</v>
      </c>
      <c r="E18" s="7">
        <v>19</v>
      </c>
      <c r="F18" s="5">
        <v>62.92</v>
      </c>
      <c r="G18" t="s">
        <v>12</v>
      </c>
      <c r="H18">
        <v>11</v>
      </c>
      <c r="I18" s="6">
        <v>1.4999999999999999E-4</v>
      </c>
      <c r="J18" s="6">
        <v>1.4999999999999999E-4</v>
      </c>
      <c r="K18" s="7">
        <v>99092</v>
      </c>
      <c r="L18" s="7">
        <v>14.8</v>
      </c>
      <c r="M18" s="5">
        <v>68.31</v>
      </c>
    </row>
    <row r="19" spans="1:13">
      <c r="A19">
        <v>12</v>
      </c>
      <c r="B19" s="6">
        <v>1.9699999999999999E-4</v>
      </c>
      <c r="C19" s="6">
        <v>1.9699999999999999E-4</v>
      </c>
      <c r="D19" s="7">
        <v>98797.3</v>
      </c>
      <c r="E19" s="7">
        <v>19.399999999999999</v>
      </c>
      <c r="F19" s="5">
        <v>61.93</v>
      </c>
      <c r="G19" t="s">
        <v>12</v>
      </c>
      <c r="H19">
        <v>12</v>
      </c>
      <c r="I19" s="6">
        <v>1.5699999999999999E-4</v>
      </c>
      <c r="J19" s="6">
        <v>1.5699999999999999E-4</v>
      </c>
      <c r="K19" s="7">
        <v>99077.2</v>
      </c>
      <c r="L19" s="7">
        <v>15.5</v>
      </c>
      <c r="M19" s="5">
        <v>67.319999999999993</v>
      </c>
    </row>
    <row r="20" spans="1:13">
      <c r="A20">
        <v>13</v>
      </c>
      <c r="B20" s="6">
        <v>2.41E-4</v>
      </c>
      <c r="C20" s="6">
        <v>2.41E-4</v>
      </c>
      <c r="D20" s="7">
        <v>98777.8</v>
      </c>
      <c r="E20" s="7">
        <v>23.8</v>
      </c>
      <c r="F20" s="5">
        <v>60.95</v>
      </c>
      <c r="G20" t="s">
        <v>12</v>
      </c>
      <c r="H20">
        <v>13</v>
      </c>
      <c r="I20" s="6">
        <v>1.4200000000000001E-4</v>
      </c>
      <c r="J20" s="6">
        <v>1.4200000000000001E-4</v>
      </c>
      <c r="K20" s="7">
        <v>99061.7</v>
      </c>
      <c r="L20" s="7">
        <v>14.1</v>
      </c>
      <c r="M20" s="5">
        <v>66.33</v>
      </c>
    </row>
    <row r="21" spans="1:13">
      <c r="A21">
        <v>14</v>
      </c>
      <c r="B21" s="6">
        <v>3.01E-4</v>
      </c>
      <c r="C21" s="6">
        <v>3.01E-4</v>
      </c>
      <c r="D21" s="7">
        <v>98754.1</v>
      </c>
      <c r="E21" s="7">
        <v>29.7</v>
      </c>
      <c r="F21" s="5">
        <v>59.96</v>
      </c>
      <c r="G21" t="s">
        <v>12</v>
      </c>
      <c r="H21">
        <v>14</v>
      </c>
      <c r="I21" s="6">
        <v>2.05E-4</v>
      </c>
      <c r="J21" s="6">
        <v>2.05E-4</v>
      </c>
      <c r="K21" s="7">
        <v>99047.6</v>
      </c>
      <c r="L21" s="7">
        <v>20.3</v>
      </c>
      <c r="M21" s="5">
        <v>65.34</v>
      </c>
    </row>
    <row r="22" spans="1:13">
      <c r="A22">
        <v>15</v>
      </c>
      <c r="B22" s="6">
        <v>4.2499999999999998E-4</v>
      </c>
      <c r="C22" s="6">
        <v>4.2499999999999998E-4</v>
      </c>
      <c r="D22" s="7">
        <v>98724.4</v>
      </c>
      <c r="E22" s="7">
        <v>42</v>
      </c>
      <c r="F22" s="5">
        <v>58.98</v>
      </c>
      <c r="G22" t="s">
        <v>12</v>
      </c>
      <c r="H22">
        <v>15</v>
      </c>
      <c r="I22" s="6">
        <v>2.13E-4</v>
      </c>
      <c r="J22" s="6">
        <v>2.13E-4</v>
      </c>
      <c r="K22" s="7">
        <v>99027.3</v>
      </c>
      <c r="L22" s="7">
        <v>21.1</v>
      </c>
      <c r="M22" s="5">
        <v>64.349999999999994</v>
      </c>
    </row>
    <row r="23" spans="1:13">
      <c r="A23">
        <v>16</v>
      </c>
      <c r="B23" s="6">
        <v>5.5900000000000004E-4</v>
      </c>
      <c r="C23" s="6">
        <v>5.5900000000000004E-4</v>
      </c>
      <c r="D23" s="7">
        <v>98682.4</v>
      </c>
      <c r="E23" s="7">
        <v>55.2</v>
      </c>
      <c r="F23" s="5">
        <v>58</v>
      </c>
      <c r="G23" t="s">
        <v>12</v>
      </c>
      <c r="H23">
        <v>16</v>
      </c>
      <c r="I23" s="6">
        <v>2.7599999999999999E-4</v>
      </c>
      <c r="J23" s="6">
        <v>2.7599999999999999E-4</v>
      </c>
      <c r="K23" s="7">
        <v>99006.2</v>
      </c>
      <c r="L23" s="7">
        <v>27.3</v>
      </c>
      <c r="M23" s="5">
        <v>63.37</v>
      </c>
    </row>
    <row r="24" spans="1:13">
      <c r="A24">
        <v>17</v>
      </c>
      <c r="B24" s="6">
        <v>8.3199999999999995E-4</v>
      </c>
      <c r="C24" s="6">
        <v>8.3199999999999995E-4</v>
      </c>
      <c r="D24" s="7">
        <v>98627.199999999997</v>
      </c>
      <c r="E24" s="7">
        <v>82.1</v>
      </c>
      <c r="F24" s="5">
        <v>57.03</v>
      </c>
      <c r="G24" t="s">
        <v>12</v>
      </c>
      <c r="H24">
        <v>17</v>
      </c>
      <c r="I24" s="6">
        <v>3.21E-4</v>
      </c>
      <c r="J24" s="6">
        <v>3.21E-4</v>
      </c>
      <c r="K24" s="7">
        <v>98978.9</v>
      </c>
      <c r="L24" s="7">
        <v>31.8</v>
      </c>
      <c r="M24" s="5">
        <v>62.38</v>
      </c>
    </row>
    <row r="25" spans="1:13">
      <c r="A25">
        <v>18</v>
      </c>
      <c r="B25" s="6">
        <v>9.1299999999999997E-4</v>
      </c>
      <c r="C25" s="6">
        <v>9.1299999999999997E-4</v>
      </c>
      <c r="D25" s="7">
        <v>98545.2</v>
      </c>
      <c r="E25" s="7">
        <v>90</v>
      </c>
      <c r="F25" s="5">
        <v>56.08</v>
      </c>
      <c r="G25" t="s">
        <v>12</v>
      </c>
      <c r="H25">
        <v>18</v>
      </c>
      <c r="I25" s="6">
        <v>3.1300000000000002E-4</v>
      </c>
      <c r="J25" s="6">
        <v>3.1300000000000002E-4</v>
      </c>
      <c r="K25" s="7">
        <v>98947.1</v>
      </c>
      <c r="L25" s="7">
        <v>31</v>
      </c>
      <c r="M25" s="5">
        <v>61.4</v>
      </c>
    </row>
    <row r="26" spans="1:13">
      <c r="A26">
        <v>19</v>
      </c>
      <c r="B26" s="6">
        <v>8.7100000000000003E-4</v>
      </c>
      <c r="C26" s="6">
        <v>8.7100000000000003E-4</v>
      </c>
      <c r="D26" s="7">
        <v>98455.2</v>
      </c>
      <c r="E26" s="7">
        <v>85.7</v>
      </c>
      <c r="F26" s="5">
        <v>55.13</v>
      </c>
      <c r="G26" t="s">
        <v>12</v>
      </c>
      <c r="H26">
        <v>19</v>
      </c>
      <c r="I26" s="6">
        <v>3.3100000000000002E-4</v>
      </c>
      <c r="J26" s="6">
        <v>3.3100000000000002E-4</v>
      </c>
      <c r="K26" s="7">
        <v>98916.1</v>
      </c>
      <c r="L26" s="7">
        <v>32.799999999999997</v>
      </c>
      <c r="M26" s="5">
        <v>60.42</v>
      </c>
    </row>
    <row r="27" spans="1:13">
      <c r="A27">
        <v>20</v>
      </c>
      <c r="B27" s="6">
        <v>8.92E-4</v>
      </c>
      <c r="C27" s="6">
        <v>8.92E-4</v>
      </c>
      <c r="D27" s="7">
        <v>98369.5</v>
      </c>
      <c r="E27" s="7">
        <v>87.7</v>
      </c>
      <c r="F27" s="5">
        <v>54.18</v>
      </c>
      <c r="G27" t="s">
        <v>12</v>
      </c>
      <c r="H27">
        <v>20</v>
      </c>
      <c r="I27" s="6">
        <v>2.9399999999999999E-4</v>
      </c>
      <c r="J27" s="6">
        <v>2.9399999999999999E-4</v>
      </c>
      <c r="K27" s="7">
        <v>98883.3</v>
      </c>
      <c r="L27" s="7">
        <v>29.1</v>
      </c>
      <c r="M27" s="5">
        <v>59.44</v>
      </c>
    </row>
    <row r="28" spans="1:13">
      <c r="A28">
        <v>21</v>
      </c>
      <c r="B28" s="6">
        <v>8.8400000000000002E-4</v>
      </c>
      <c r="C28" s="6">
        <v>8.8400000000000002E-4</v>
      </c>
      <c r="D28" s="7">
        <v>98281.7</v>
      </c>
      <c r="E28" s="7">
        <v>86.9</v>
      </c>
      <c r="F28" s="5">
        <v>53.23</v>
      </c>
      <c r="G28" t="s">
        <v>12</v>
      </c>
      <c r="H28">
        <v>21</v>
      </c>
      <c r="I28" s="6">
        <v>3.3100000000000002E-4</v>
      </c>
      <c r="J28" s="6">
        <v>3.3100000000000002E-4</v>
      </c>
      <c r="K28" s="7">
        <v>98854.2</v>
      </c>
      <c r="L28" s="7">
        <v>32.799999999999997</v>
      </c>
      <c r="M28" s="5">
        <v>58.46</v>
      </c>
    </row>
    <row r="29" spans="1:13">
      <c r="A29">
        <v>22</v>
      </c>
      <c r="B29" s="6">
        <v>9.0399999999999996E-4</v>
      </c>
      <c r="C29" s="6">
        <v>9.0399999999999996E-4</v>
      </c>
      <c r="D29" s="7">
        <v>98194.9</v>
      </c>
      <c r="E29" s="7">
        <v>88.7</v>
      </c>
      <c r="F29" s="5">
        <v>52.27</v>
      </c>
      <c r="G29" t="s">
        <v>12</v>
      </c>
      <c r="H29">
        <v>22</v>
      </c>
      <c r="I29" s="6">
        <v>3.2499999999999999E-4</v>
      </c>
      <c r="J29" s="6">
        <v>3.2499999999999999E-4</v>
      </c>
      <c r="K29" s="7">
        <v>98821.5</v>
      </c>
      <c r="L29" s="7">
        <v>32.1</v>
      </c>
      <c r="M29" s="5">
        <v>57.48</v>
      </c>
    </row>
    <row r="30" spans="1:13">
      <c r="A30">
        <v>23</v>
      </c>
      <c r="B30" s="6">
        <v>9.2800000000000001E-4</v>
      </c>
      <c r="C30" s="6">
        <v>9.2800000000000001E-4</v>
      </c>
      <c r="D30" s="7">
        <v>98106.1</v>
      </c>
      <c r="E30" s="7">
        <v>91</v>
      </c>
      <c r="F30" s="5">
        <v>51.32</v>
      </c>
      <c r="G30" t="s">
        <v>12</v>
      </c>
      <c r="H30">
        <v>23</v>
      </c>
      <c r="I30" s="6">
        <v>3.2699999999999998E-4</v>
      </c>
      <c r="J30" s="6">
        <v>3.2699999999999998E-4</v>
      </c>
      <c r="K30" s="7">
        <v>98789.4</v>
      </c>
      <c r="L30" s="7">
        <v>32.299999999999997</v>
      </c>
      <c r="M30" s="5">
        <v>56.5</v>
      </c>
    </row>
    <row r="31" spans="1:13">
      <c r="A31">
        <v>24</v>
      </c>
      <c r="B31" s="6">
        <v>8.9999999999999998E-4</v>
      </c>
      <c r="C31" s="6">
        <v>8.9899999999999995E-4</v>
      </c>
      <c r="D31" s="7">
        <v>98015.1</v>
      </c>
      <c r="E31" s="7">
        <v>88.1</v>
      </c>
      <c r="F31" s="5">
        <v>50.37</v>
      </c>
      <c r="G31" t="s">
        <v>12</v>
      </c>
      <c r="H31">
        <v>24</v>
      </c>
      <c r="I31" s="6">
        <v>3.3100000000000002E-4</v>
      </c>
      <c r="J31" s="6">
        <v>3.3100000000000002E-4</v>
      </c>
      <c r="K31" s="7">
        <v>98757.1</v>
      </c>
      <c r="L31" s="7">
        <v>32.6</v>
      </c>
      <c r="M31" s="5">
        <v>55.52</v>
      </c>
    </row>
    <row r="32" spans="1:13">
      <c r="A32">
        <v>25</v>
      </c>
      <c r="B32" s="6">
        <v>8.8999999999999995E-4</v>
      </c>
      <c r="C32" s="6">
        <v>8.8999999999999995E-4</v>
      </c>
      <c r="D32" s="7">
        <v>97927</v>
      </c>
      <c r="E32" s="7">
        <v>87.1</v>
      </c>
      <c r="F32" s="5">
        <v>49.41</v>
      </c>
      <c r="G32" t="s">
        <v>12</v>
      </c>
      <c r="H32">
        <v>25</v>
      </c>
      <c r="I32" s="6">
        <v>3.3599999999999998E-4</v>
      </c>
      <c r="J32" s="6">
        <v>3.3599999999999998E-4</v>
      </c>
      <c r="K32" s="7">
        <v>98724.4</v>
      </c>
      <c r="L32" s="7">
        <v>33.200000000000003</v>
      </c>
      <c r="M32" s="5">
        <v>54.54</v>
      </c>
    </row>
    <row r="33" spans="1:13">
      <c r="A33">
        <v>26</v>
      </c>
      <c r="B33" s="6">
        <v>8.8400000000000002E-4</v>
      </c>
      <c r="C33" s="6">
        <v>8.8400000000000002E-4</v>
      </c>
      <c r="D33" s="7">
        <v>97839.8</v>
      </c>
      <c r="E33" s="7">
        <v>86.5</v>
      </c>
      <c r="F33" s="5">
        <v>48.46</v>
      </c>
      <c r="G33" t="s">
        <v>12</v>
      </c>
      <c r="H33">
        <v>26</v>
      </c>
      <c r="I33" s="6">
        <v>3.39E-4</v>
      </c>
      <c r="J33" s="6">
        <v>3.39E-4</v>
      </c>
      <c r="K33" s="7">
        <v>98691.199999999997</v>
      </c>
      <c r="L33" s="7">
        <v>33.5</v>
      </c>
      <c r="M33" s="5">
        <v>53.55</v>
      </c>
    </row>
    <row r="34" spans="1:13">
      <c r="A34">
        <v>27</v>
      </c>
      <c r="B34" s="6">
        <v>8.5400000000000005E-4</v>
      </c>
      <c r="C34" s="6">
        <v>8.5300000000000003E-4</v>
      </c>
      <c r="D34" s="7">
        <v>97753.4</v>
      </c>
      <c r="E34" s="7">
        <v>83.4</v>
      </c>
      <c r="F34" s="5">
        <v>47.5</v>
      </c>
      <c r="G34" t="s">
        <v>12</v>
      </c>
      <c r="H34">
        <v>27</v>
      </c>
      <c r="I34" s="6">
        <v>3.5199999999999999E-4</v>
      </c>
      <c r="J34" s="6">
        <v>3.5199999999999999E-4</v>
      </c>
      <c r="K34" s="7">
        <v>98657.7</v>
      </c>
      <c r="L34" s="7">
        <v>34.700000000000003</v>
      </c>
      <c r="M34" s="5">
        <v>52.57</v>
      </c>
    </row>
    <row r="35" spans="1:13">
      <c r="A35">
        <v>28</v>
      </c>
      <c r="B35" s="6">
        <v>8.7100000000000003E-4</v>
      </c>
      <c r="C35" s="6">
        <v>8.7100000000000003E-4</v>
      </c>
      <c r="D35" s="7">
        <v>97670</v>
      </c>
      <c r="E35" s="7">
        <v>85.1</v>
      </c>
      <c r="F35" s="5">
        <v>46.54</v>
      </c>
      <c r="G35" t="s">
        <v>12</v>
      </c>
      <c r="H35">
        <v>28</v>
      </c>
      <c r="I35" s="6">
        <v>3.97E-4</v>
      </c>
      <c r="J35" s="6">
        <v>3.97E-4</v>
      </c>
      <c r="K35" s="7">
        <v>98623</v>
      </c>
      <c r="L35" s="7">
        <v>39.200000000000003</v>
      </c>
      <c r="M35" s="5">
        <v>51.59</v>
      </c>
    </row>
    <row r="36" spans="1:13">
      <c r="A36">
        <v>29</v>
      </c>
      <c r="B36" s="6">
        <v>9.1500000000000001E-4</v>
      </c>
      <c r="C36" s="6">
        <v>9.1399999999999999E-4</v>
      </c>
      <c r="D36" s="7">
        <v>97584.9</v>
      </c>
      <c r="E36" s="7">
        <v>89.2</v>
      </c>
      <c r="F36" s="5">
        <v>45.58</v>
      </c>
      <c r="G36" t="s">
        <v>12</v>
      </c>
      <c r="H36">
        <v>29</v>
      </c>
      <c r="I36" s="6">
        <v>4.1100000000000002E-4</v>
      </c>
      <c r="J36" s="6">
        <v>4.1100000000000002E-4</v>
      </c>
      <c r="K36" s="7">
        <v>98583.9</v>
      </c>
      <c r="L36" s="7">
        <v>40.5</v>
      </c>
      <c r="M36" s="5">
        <v>50.61</v>
      </c>
    </row>
    <row r="37" spans="1:13">
      <c r="A37">
        <v>30</v>
      </c>
      <c r="B37" s="6">
        <v>9.0799999999999995E-4</v>
      </c>
      <c r="C37" s="6">
        <v>9.0700000000000004E-4</v>
      </c>
      <c r="D37" s="7">
        <v>97495.7</v>
      </c>
      <c r="E37" s="7">
        <v>88.5</v>
      </c>
      <c r="F37" s="5">
        <v>44.62</v>
      </c>
      <c r="G37" t="s">
        <v>12</v>
      </c>
      <c r="H37">
        <v>30</v>
      </c>
      <c r="I37" s="6">
        <v>4.17E-4</v>
      </c>
      <c r="J37" s="6">
        <v>4.17E-4</v>
      </c>
      <c r="K37" s="7">
        <v>98543.3</v>
      </c>
      <c r="L37" s="7">
        <v>41.1</v>
      </c>
      <c r="M37" s="5">
        <v>49.63</v>
      </c>
    </row>
    <row r="38" spans="1:13">
      <c r="A38">
        <v>31</v>
      </c>
      <c r="B38" s="6">
        <v>9.7799999999999992E-4</v>
      </c>
      <c r="C38" s="6">
        <v>9.77E-4</v>
      </c>
      <c r="D38" s="7">
        <v>97407.2</v>
      </c>
      <c r="E38" s="7">
        <v>95.2</v>
      </c>
      <c r="F38" s="5">
        <v>43.66</v>
      </c>
      <c r="G38" t="s">
        <v>12</v>
      </c>
      <c r="H38">
        <v>31</v>
      </c>
      <c r="I38" s="6">
        <v>4.8299999999999998E-4</v>
      </c>
      <c r="J38" s="6">
        <v>4.8299999999999998E-4</v>
      </c>
      <c r="K38" s="7">
        <v>98502.2</v>
      </c>
      <c r="L38" s="7">
        <v>47.5</v>
      </c>
      <c r="M38" s="5">
        <v>48.65</v>
      </c>
    </row>
    <row r="39" spans="1:13">
      <c r="A39">
        <v>32</v>
      </c>
      <c r="B39" s="6">
        <v>1.0070000000000001E-3</v>
      </c>
      <c r="C39" s="6">
        <v>1.0070000000000001E-3</v>
      </c>
      <c r="D39" s="7">
        <v>97312.1</v>
      </c>
      <c r="E39" s="7">
        <v>98</v>
      </c>
      <c r="F39" s="5">
        <v>42.7</v>
      </c>
      <c r="G39" t="s">
        <v>12</v>
      </c>
      <c r="H39">
        <v>32</v>
      </c>
      <c r="I39" s="6">
        <v>5.44E-4</v>
      </c>
      <c r="J39" s="6">
        <v>5.44E-4</v>
      </c>
      <c r="K39" s="7">
        <v>98454.6</v>
      </c>
      <c r="L39" s="7">
        <v>53.5</v>
      </c>
      <c r="M39" s="5">
        <v>47.67</v>
      </c>
    </row>
    <row r="40" spans="1:13">
      <c r="A40">
        <v>33</v>
      </c>
      <c r="B40" s="6">
        <v>1.029E-3</v>
      </c>
      <c r="C40" s="6">
        <v>1.029E-3</v>
      </c>
      <c r="D40" s="7">
        <v>97214.1</v>
      </c>
      <c r="E40" s="7">
        <v>100</v>
      </c>
      <c r="F40" s="5">
        <v>41.75</v>
      </c>
      <c r="G40" t="s">
        <v>12</v>
      </c>
      <c r="H40">
        <v>33</v>
      </c>
      <c r="I40" s="6">
        <v>5.6300000000000002E-4</v>
      </c>
      <c r="J40" s="6">
        <v>5.6300000000000002E-4</v>
      </c>
      <c r="K40" s="7">
        <v>98401.1</v>
      </c>
      <c r="L40" s="7">
        <v>55.4</v>
      </c>
      <c r="M40" s="5">
        <v>46.7</v>
      </c>
    </row>
    <row r="41" spans="1:13">
      <c r="A41">
        <v>34</v>
      </c>
      <c r="B41" s="6">
        <v>1.0480000000000001E-3</v>
      </c>
      <c r="C41" s="6">
        <v>1.0480000000000001E-3</v>
      </c>
      <c r="D41" s="7">
        <v>97114.1</v>
      </c>
      <c r="E41" s="7">
        <v>101.8</v>
      </c>
      <c r="F41" s="5">
        <v>40.79</v>
      </c>
      <c r="G41" t="s">
        <v>12</v>
      </c>
      <c r="H41">
        <v>34</v>
      </c>
      <c r="I41" s="6">
        <v>6.4599999999999998E-4</v>
      </c>
      <c r="J41" s="6">
        <v>6.4599999999999998E-4</v>
      </c>
      <c r="K41" s="7">
        <v>98345.7</v>
      </c>
      <c r="L41" s="7">
        <v>63.5</v>
      </c>
      <c r="M41" s="5">
        <v>45.73</v>
      </c>
    </row>
    <row r="42" spans="1:13">
      <c r="A42">
        <v>35</v>
      </c>
      <c r="B42" s="6">
        <v>1.178E-3</v>
      </c>
      <c r="C42" s="6">
        <v>1.1770000000000001E-3</v>
      </c>
      <c r="D42" s="7">
        <v>97012.3</v>
      </c>
      <c r="E42" s="7">
        <v>114.2</v>
      </c>
      <c r="F42" s="5">
        <v>39.83</v>
      </c>
      <c r="G42" t="s">
        <v>12</v>
      </c>
      <c r="H42">
        <v>35</v>
      </c>
      <c r="I42" s="6">
        <v>7.0100000000000002E-4</v>
      </c>
      <c r="J42" s="6">
        <v>6.9999999999999999E-4</v>
      </c>
      <c r="K42" s="7">
        <v>98282.2</v>
      </c>
      <c r="L42" s="7">
        <v>68.8</v>
      </c>
      <c r="M42" s="5">
        <v>44.76</v>
      </c>
    </row>
    <row r="43" spans="1:13">
      <c r="A43">
        <v>36</v>
      </c>
      <c r="B43" s="6">
        <v>1.312E-3</v>
      </c>
      <c r="C43" s="6">
        <v>1.3110000000000001E-3</v>
      </c>
      <c r="D43" s="7">
        <v>96898.1</v>
      </c>
      <c r="E43" s="7">
        <v>127.1</v>
      </c>
      <c r="F43" s="5">
        <v>38.880000000000003</v>
      </c>
      <c r="G43" t="s">
        <v>12</v>
      </c>
      <c r="H43">
        <v>36</v>
      </c>
      <c r="I43" s="6">
        <v>7.6400000000000003E-4</v>
      </c>
      <c r="J43" s="6">
        <v>7.6400000000000003E-4</v>
      </c>
      <c r="K43" s="7">
        <v>98213.4</v>
      </c>
      <c r="L43" s="7">
        <v>75</v>
      </c>
      <c r="M43" s="5">
        <v>43.79</v>
      </c>
    </row>
    <row r="44" spans="1:13">
      <c r="A44">
        <v>37</v>
      </c>
      <c r="B44" s="6">
        <v>1.4339999999999999E-3</v>
      </c>
      <c r="C44" s="6">
        <v>1.433E-3</v>
      </c>
      <c r="D44" s="7">
        <v>96771.1</v>
      </c>
      <c r="E44" s="7">
        <v>138.69999999999999</v>
      </c>
      <c r="F44" s="5">
        <v>37.93</v>
      </c>
      <c r="G44" t="s">
        <v>12</v>
      </c>
      <c r="H44">
        <v>37</v>
      </c>
      <c r="I44" s="6">
        <v>8.52E-4</v>
      </c>
      <c r="J44" s="6">
        <v>8.52E-4</v>
      </c>
      <c r="K44" s="7">
        <v>98138.4</v>
      </c>
      <c r="L44" s="7">
        <v>83.6</v>
      </c>
      <c r="M44" s="5">
        <v>42.82</v>
      </c>
    </row>
    <row r="45" spans="1:13">
      <c r="A45">
        <v>38</v>
      </c>
      <c r="B45" s="6">
        <v>1.475E-3</v>
      </c>
      <c r="C45" s="6">
        <v>1.474E-3</v>
      </c>
      <c r="D45" s="7">
        <v>96632.4</v>
      </c>
      <c r="E45" s="7">
        <v>142.4</v>
      </c>
      <c r="F45" s="5">
        <v>36.979999999999997</v>
      </c>
      <c r="G45" t="s">
        <v>12</v>
      </c>
      <c r="H45">
        <v>38</v>
      </c>
      <c r="I45" s="6">
        <v>8.9599999999999999E-4</v>
      </c>
      <c r="J45" s="6">
        <v>8.9599999999999999E-4</v>
      </c>
      <c r="K45" s="7">
        <v>98054.8</v>
      </c>
      <c r="L45" s="7">
        <v>87.8</v>
      </c>
      <c r="M45" s="5">
        <v>41.86</v>
      </c>
    </row>
    <row r="46" spans="1:13">
      <c r="A46">
        <v>39</v>
      </c>
      <c r="B46" s="6">
        <v>1.6260000000000001E-3</v>
      </c>
      <c r="C46" s="6">
        <v>1.624E-3</v>
      </c>
      <c r="D46" s="7">
        <v>96489.9</v>
      </c>
      <c r="E46" s="7">
        <v>156.69999999999999</v>
      </c>
      <c r="F46" s="5">
        <v>36.03</v>
      </c>
      <c r="G46" t="s">
        <v>12</v>
      </c>
      <c r="H46">
        <v>39</v>
      </c>
      <c r="I46" s="6">
        <v>9.9799999999999997E-4</v>
      </c>
      <c r="J46" s="6">
        <v>9.9700000000000006E-4</v>
      </c>
      <c r="K46" s="7">
        <v>97967</v>
      </c>
      <c r="L46" s="7">
        <v>97.7</v>
      </c>
      <c r="M46" s="5">
        <v>40.89</v>
      </c>
    </row>
    <row r="47" spans="1:13">
      <c r="A47">
        <v>40</v>
      </c>
      <c r="B47" s="6">
        <v>1.6429999999999999E-3</v>
      </c>
      <c r="C47" s="6">
        <v>1.642E-3</v>
      </c>
      <c r="D47" s="7">
        <v>96333.2</v>
      </c>
      <c r="E47" s="7">
        <v>158.1</v>
      </c>
      <c r="F47" s="5">
        <v>35.090000000000003</v>
      </c>
      <c r="G47" t="s">
        <v>12</v>
      </c>
      <c r="H47">
        <v>40</v>
      </c>
      <c r="I47" s="6">
        <v>1.0499999999999999E-3</v>
      </c>
      <c r="J47" s="6">
        <v>1.049E-3</v>
      </c>
      <c r="K47" s="7">
        <v>97869.3</v>
      </c>
      <c r="L47" s="7">
        <v>102.7</v>
      </c>
      <c r="M47" s="5">
        <v>39.93</v>
      </c>
    </row>
    <row r="48" spans="1:13">
      <c r="A48">
        <v>41</v>
      </c>
      <c r="B48" s="6">
        <v>1.8339999999999999E-3</v>
      </c>
      <c r="C48" s="6">
        <v>1.833E-3</v>
      </c>
      <c r="D48" s="7">
        <v>96175.1</v>
      </c>
      <c r="E48" s="7">
        <v>176.3</v>
      </c>
      <c r="F48" s="5">
        <v>34.15</v>
      </c>
      <c r="G48" t="s">
        <v>12</v>
      </c>
      <c r="H48">
        <v>41</v>
      </c>
      <c r="I48" s="6">
        <v>1.1689999999999999E-3</v>
      </c>
      <c r="J48" s="6">
        <v>1.1689999999999999E-3</v>
      </c>
      <c r="K48" s="7">
        <v>97766.6</v>
      </c>
      <c r="L48" s="7">
        <v>114.3</v>
      </c>
      <c r="M48" s="5">
        <v>38.97</v>
      </c>
    </row>
    <row r="49" spans="1:13">
      <c r="A49">
        <v>42</v>
      </c>
      <c r="B49" s="6">
        <v>2.039E-3</v>
      </c>
      <c r="C49" s="6">
        <v>2.0370000000000002E-3</v>
      </c>
      <c r="D49" s="7">
        <v>95998.8</v>
      </c>
      <c r="E49" s="7">
        <v>195.5</v>
      </c>
      <c r="F49" s="5">
        <v>33.21</v>
      </c>
      <c r="G49" t="s">
        <v>12</v>
      </c>
      <c r="H49">
        <v>42</v>
      </c>
      <c r="I49" s="6">
        <v>1.333E-3</v>
      </c>
      <c r="J49" s="6">
        <v>1.3320000000000001E-3</v>
      </c>
      <c r="K49" s="7">
        <v>97652.3</v>
      </c>
      <c r="L49" s="7">
        <v>130</v>
      </c>
      <c r="M49" s="5">
        <v>38.020000000000003</v>
      </c>
    </row>
    <row r="50" spans="1:13">
      <c r="A50">
        <v>43</v>
      </c>
      <c r="B50" s="6">
        <v>2.199E-3</v>
      </c>
      <c r="C50" s="6">
        <v>2.1970000000000002E-3</v>
      </c>
      <c r="D50" s="7">
        <v>95803.3</v>
      </c>
      <c r="E50" s="7">
        <v>210.5</v>
      </c>
      <c r="F50" s="5">
        <v>32.28</v>
      </c>
      <c r="G50" t="s">
        <v>12</v>
      </c>
      <c r="H50">
        <v>43</v>
      </c>
      <c r="I50" s="6">
        <v>1.4059999999999999E-3</v>
      </c>
      <c r="J50" s="6">
        <v>1.405E-3</v>
      </c>
      <c r="K50" s="7">
        <v>97522.3</v>
      </c>
      <c r="L50" s="7">
        <v>137.1</v>
      </c>
      <c r="M50" s="5">
        <v>37.07</v>
      </c>
    </row>
    <row r="51" spans="1:13">
      <c r="A51">
        <v>44</v>
      </c>
      <c r="B51" s="6">
        <v>2.4060000000000002E-3</v>
      </c>
      <c r="C51" s="6">
        <v>2.4030000000000002E-3</v>
      </c>
      <c r="D51" s="7">
        <v>95592.8</v>
      </c>
      <c r="E51" s="7">
        <v>229.8</v>
      </c>
      <c r="F51" s="5">
        <v>31.35</v>
      </c>
      <c r="G51" t="s">
        <v>12</v>
      </c>
      <c r="H51">
        <v>44</v>
      </c>
      <c r="I51" s="6">
        <v>1.6509999999999999E-3</v>
      </c>
      <c r="J51" s="6">
        <v>1.65E-3</v>
      </c>
      <c r="K51" s="7">
        <v>97385.2</v>
      </c>
      <c r="L51" s="7">
        <v>160.69999999999999</v>
      </c>
      <c r="M51" s="5">
        <v>36.119999999999997</v>
      </c>
    </row>
    <row r="52" spans="1:13">
      <c r="A52">
        <v>45</v>
      </c>
      <c r="B52" s="6">
        <v>2.8029999999999999E-3</v>
      </c>
      <c r="C52" s="6">
        <v>2.7989999999999998E-3</v>
      </c>
      <c r="D52" s="7">
        <v>95363</v>
      </c>
      <c r="E52" s="7">
        <v>266.89999999999998</v>
      </c>
      <c r="F52" s="5">
        <v>30.42</v>
      </c>
      <c r="G52" t="s">
        <v>12</v>
      </c>
      <c r="H52">
        <v>45</v>
      </c>
      <c r="I52" s="6">
        <v>1.8500000000000001E-3</v>
      </c>
      <c r="J52" s="6">
        <v>1.848E-3</v>
      </c>
      <c r="K52" s="7">
        <v>97224.5</v>
      </c>
      <c r="L52" s="7">
        <v>179.7</v>
      </c>
      <c r="M52" s="5">
        <v>35.18</v>
      </c>
    </row>
    <row r="53" spans="1:13">
      <c r="A53">
        <v>46</v>
      </c>
      <c r="B53" s="6">
        <v>3.2079999999999999E-3</v>
      </c>
      <c r="C53" s="6">
        <v>3.2030000000000001E-3</v>
      </c>
      <c r="D53" s="7">
        <v>95096.1</v>
      </c>
      <c r="E53" s="7">
        <v>304.60000000000002</v>
      </c>
      <c r="F53" s="5">
        <v>29.51</v>
      </c>
      <c r="G53" t="s">
        <v>12</v>
      </c>
      <c r="H53">
        <v>46</v>
      </c>
      <c r="I53" s="6">
        <v>1.9269999999999999E-3</v>
      </c>
      <c r="J53" s="6">
        <v>1.9250000000000001E-3</v>
      </c>
      <c r="K53" s="7">
        <v>97044.9</v>
      </c>
      <c r="L53" s="7">
        <v>186.8</v>
      </c>
      <c r="M53" s="5">
        <v>34.24</v>
      </c>
    </row>
    <row r="54" spans="1:13">
      <c r="A54">
        <v>47</v>
      </c>
      <c r="B54" s="6">
        <v>3.3800000000000002E-3</v>
      </c>
      <c r="C54" s="6">
        <v>3.3739999999999998E-3</v>
      </c>
      <c r="D54" s="7">
        <v>94791.5</v>
      </c>
      <c r="E54" s="7">
        <v>319.89999999999998</v>
      </c>
      <c r="F54" s="5">
        <v>28.6</v>
      </c>
      <c r="G54" t="s">
        <v>12</v>
      </c>
      <c r="H54">
        <v>47</v>
      </c>
      <c r="I54" s="6">
        <v>2.2490000000000001E-3</v>
      </c>
      <c r="J54" s="6">
        <v>2.2460000000000002E-3</v>
      </c>
      <c r="K54" s="7">
        <v>96858</v>
      </c>
      <c r="L54" s="7">
        <v>217.6</v>
      </c>
      <c r="M54" s="5">
        <v>33.31</v>
      </c>
    </row>
    <row r="55" spans="1:13">
      <c r="A55">
        <v>48</v>
      </c>
      <c r="B55" s="6">
        <v>3.797E-3</v>
      </c>
      <c r="C55" s="6">
        <v>3.79E-3</v>
      </c>
      <c r="D55" s="7">
        <v>94471.6</v>
      </c>
      <c r="E55" s="7">
        <v>358.1</v>
      </c>
      <c r="F55" s="5">
        <v>27.69</v>
      </c>
      <c r="G55" t="s">
        <v>12</v>
      </c>
      <c r="H55">
        <v>48</v>
      </c>
      <c r="I55" s="6">
        <v>2.5769999999999999E-3</v>
      </c>
      <c r="J55" s="6">
        <v>2.5739999999999999E-3</v>
      </c>
      <c r="K55" s="7">
        <v>96640.4</v>
      </c>
      <c r="L55" s="7">
        <v>248.8</v>
      </c>
      <c r="M55" s="5">
        <v>32.380000000000003</v>
      </c>
    </row>
    <row r="56" spans="1:13">
      <c r="A56">
        <v>49</v>
      </c>
      <c r="B56" s="6">
        <v>4.2570000000000004E-3</v>
      </c>
      <c r="C56" s="6">
        <v>4.248E-3</v>
      </c>
      <c r="D56" s="7">
        <v>94113.600000000006</v>
      </c>
      <c r="E56" s="7">
        <v>399.7</v>
      </c>
      <c r="F56" s="5">
        <v>26.8</v>
      </c>
      <c r="G56" t="s">
        <v>12</v>
      </c>
      <c r="H56">
        <v>49</v>
      </c>
      <c r="I56" s="6">
        <v>2.7390000000000001E-3</v>
      </c>
      <c r="J56" s="6">
        <v>2.735E-3</v>
      </c>
      <c r="K56" s="7">
        <v>96391.7</v>
      </c>
      <c r="L56" s="7">
        <v>263.7</v>
      </c>
      <c r="M56" s="5">
        <v>31.47</v>
      </c>
    </row>
    <row r="57" spans="1:13">
      <c r="A57">
        <v>50</v>
      </c>
      <c r="B57" s="6">
        <v>4.7949999999999998E-3</v>
      </c>
      <c r="C57" s="6">
        <v>4.7840000000000001E-3</v>
      </c>
      <c r="D57" s="7">
        <v>93713.8</v>
      </c>
      <c r="E57" s="7">
        <v>448.3</v>
      </c>
      <c r="F57" s="5">
        <v>25.91</v>
      </c>
      <c r="G57" t="s">
        <v>12</v>
      </c>
      <c r="H57">
        <v>50</v>
      </c>
      <c r="I57" s="6">
        <v>3.0400000000000002E-3</v>
      </c>
      <c r="J57" s="6">
        <v>3.0349999999999999E-3</v>
      </c>
      <c r="K57" s="7">
        <v>96128</v>
      </c>
      <c r="L57" s="7">
        <v>291.8</v>
      </c>
      <c r="M57" s="5">
        <v>30.55</v>
      </c>
    </row>
    <row r="58" spans="1:13">
      <c r="A58">
        <v>51</v>
      </c>
      <c r="B58" s="6">
        <v>5.3030000000000004E-3</v>
      </c>
      <c r="C58" s="6">
        <v>5.2890000000000003E-3</v>
      </c>
      <c r="D58" s="7">
        <v>93265.5</v>
      </c>
      <c r="E58" s="7">
        <v>493.3</v>
      </c>
      <c r="F58" s="5">
        <v>25.03</v>
      </c>
      <c r="G58" t="s">
        <v>12</v>
      </c>
      <c r="H58">
        <v>51</v>
      </c>
      <c r="I58" s="6">
        <v>3.3939999999999999E-3</v>
      </c>
      <c r="J58" s="6">
        <v>3.388E-3</v>
      </c>
      <c r="K58" s="7">
        <v>95836.3</v>
      </c>
      <c r="L58" s="7">
        <v>324.7</v>
      </c>
      <c r="M58" s="5">
        <v>29.64</v>
      </c>
    </row>
    <row r="59" spans="1:13">
      <c r="A59">
        <v>52</v>
      </c>
      <c r="B59" s="6">
        <v>5.8339999999999998E-3</v>
      </c>
      <c r="C59" s="6">
        <v>5.8180000000000003E-3</v>
      </c>
      <c r="D59" s="7">
        <v>92772.2</v>
      </c>
      <c r="E59" s="7">
        <v>539.70000000000005</v>
      </c>
      <c r="F59" s="5">
        <v>24.16</v>
      </c>
      <c r="G59" t="s">
        <v>12</v>
      </c>
      <c r="H59">
        <v>52</v>
      </c>
      <c r="I59" s="6">
        <v>3.6870000000000002E-3</v>
      </c>
      <c r="J59" s="6">
        <v>3.6800000000000001E-3</v>
      </c>
      <c r="K59" s="7">
        <v>95511.6</v>
      </c>
      <c r="L59" s="7">
        <v>351.5</v>
      </c>
      <c r="M59" s="5">
        <v>28.74</v>
      </c>
    </row>
    <row r="60" spans="1:13">
      <c r="A60">
        <v>53</v>
      </c>
      <c r="B60" s="6">
        <v>6.6239999999999997E-3</v>
      </c>
      <c r="C60" s="6">
        <v>6.6020000000000002E-3</v>
      </c>
      <c r="D60" s="7">
        <v>92232.5</v>
      </c>
      <c r="E60" s="7">
        <v>608.9</v>
      </c>
      <c r="F60" s="5">
        <v>23.3</v>
      </c>
      <c r="G60" t="s">
        <v>12</v>
      </c>
      <c r="H60">
        <v>53</v>
      </c>
      <c r="I60" s="6">
        <v>3.9360000000000003E-3</v>
      </c>
      <c r="J60" s="6">
        <v>3.9290000000000002E-3</v>
      </c>
      <c r="K60" s="7">
        <v>95160</v>
      </c>
      <c r="L60" s="7">
        <v>373.9</v>
      </c>
      <c r="M60" s="5">
        <v>27.85</v>
      </c>
    </row>
    <row r="61" spans="1:13">
      <c r="A61">
        <v>54</v>
      </c>
      <c r="B61" s="6">
        <v>7.3410000000000003E-3</v>
      </c>
      <c r="C61" s="6">
        <v>7.3140000000000002E-3</v>
      </c>
      <c r="D61" s="7">
        <v>91623.6</v>
      </c>
      <c r="E61" s="7">
        <v>670.1</v>
      </c>
      <c r="F61" s="5">
        <v>22.45</v>
      </c>
      <c r="G61" t="s">
        <v>12</v>
      </c>
      <c r="H61">
        <v>54</v>
      </c>
      <c r="I61" s="6">
        <v>4.3350000000000003E-3</v>
      </c>
      <c r="J61" s="6">
        <v>4.326E-3</v>
      </c>
      <c r="K61" s="7">
        <v>94786.2</v>
      </c>
      <c r="L61" s="7">
        <v>410</v>
      </c>
      <c r="M61" s="5">
        <v>26.95</v>
      </c>
    </row>
    <row r="62" spans="1:13">
      <c r="A62">
        <v>55</v>
      </c>
      <c r="B62" s="6">
        <v>8.1239999999999993E-3</v>
      </c>
      <c r="C62" s="6">
        <v>8.0909999999999992E-3</v>
      </c>
      <c r="D62" s="7">
        <v>90953.5</v>
      </c>
      <c r="E62" s="7">
        <v>735.9</v>
      </c>
      <c r="F62" s="5">
        <v>21.61</v>
      </c>
      <c r="G62" t="s">
        <v>12</v>
      </c>
      <c r="H62">
        <v>55</v>
      </c>
      <c r="I62" s="6">
        <v>5.084E-3</v>
      </c>
      <c r="J62" s="6">
        <v>5.071E-3</v>
      </c>
      <c r="K62" s="7">
        <v>94376.2</v>
      </c>
      <c r="L62" s="7">
        <v>478.6</v>
      </c>
      <c r="M62" s="5">
        <v>26.07</v>
      </c>
    </row>
    <row r="63" spans="1:13">
      <c r="A63">
        <v>56</v>
      </c>
      <c r="B63" s="6">
        <v>9.2790000000000008E-3</v>
      </c>
      <c r="C63" s="6">
        <v>9.2359999999999994E-3</v>
      </c>
      <c r="D63" s="7">
        <v>90217.600000000006</v>
      </c>
      <c r="E63" s="7">
        <v>833.3</v>
      </c>
      <c r="F63" s="5">
        <v>20.79</v>
      </c>
      <c r="G63" t="s">
        <v>12</v>
      </c>
      <c r="H63">
        <v>56</v>
      </c>
      <c r="I63" s="6">
        <v>5.5960000000000003E-3</v>
      </c>
      <c r="J63" s="6">
        <v>5.5799999999999999E-3</v>
      </c>
      <c r="K63" s="7">
        <v>93897.600000000006</v>
      </c>
      <c r="L63" s="7">
        <v>524</v>
      </c>
      <c r="M63" s="5">
        <v>25.2</v>
      </c>
    </row>
    <row r="64" spans="1:13">
      <c r="A64">
        <v>57</v>
      </c>
      <c r="B64" s="6">
        <v>1.0362E-2</v>
      </c>
      <c r="C64" s="6">
        <v>1.0309E-2</v>
      </c>
      <c r="D64" s="7">
        <v>89384.3</v>
      </c>
      <c r="E64" s="7">
        <v>921.5</v>
      </c>
      <c r="F64" s="5">
        <v>19.98</v>
      </c>
      <c r="G64" t="s">
        <v>12</v>
      </c>
      <c r="H64">
        <v>57</v>
      </c>
      <c r="I64" s="6">
        <v>6.1720000000000004E-3</v>
      </c>
      <c r="J64" s="6">
        <v>6.1529999999999996E-3</v>
      </c>
      <c r="K64" s="7">
        <v>93373.7</v>
      </c>
      <c r="L64" s="7">
        <v>574.5</v>
      </c>
      <c r="M64" s="5">
        <v>24.34</v>
      </c>
    </row>
    <row r="65" spans="1:13">
      <c r="A65">
        <v>58</v>
      </c>
      <c r="B65" s="6">
        <v>1.1483E-2</v>
      </c>
      <c r="C65" s="6">
        <v>1.1417E-2</v>
      </c>
      <c r="D65" s="7">
        <v>88462.8</v>
      </c>
      <c r="E65" s="7">
        <v>1010</v>
      </c>
      <c r="F65" s="5">
        <v>19.18</v>
      </c>
      <c r="G65" t="s">
        <v>12</v>
      </c>
      <c r="H65">
        <v>58</v>
      </c>
      <c r="I65" s="6">
        <v>6.5950000000000002E-3</v>
      </c>
      <c r="J65" s="6">
        <v>6.574E-3</v>
      </c>
      <c r="K65" s="7">
        <v>92799.1</v>
      </c>
      <c r="L65" s="7">
        <v>610</v>
      </c>
      <c r="M65" s="5">
        <v>23.48</v>
      </c>
    </row>
    <row r="66" spans="1:13">
      <c r="A66">
        <v>59</v>
      </c>
      <c r="B66" s="6">
        <v>1.2874999999999999E-2</v>
      </c>
      <c r="C66" s="6">
        <v>1.2792E-2</v>
      </c>
      <c r="D66" s="7">
        <v>87452.9</v>
      </c>
      <c r="E66" s="7">
        <v>1118.7</v>
      </c>
      <c r="F66" s="5">
        <v>18.39</v>
      </c>
      <c r="G66" t="s">
        <v>12</v>
      </c>
      <c r="H66">
        <v>59</v>
      </c>
      <c r="I66" s="6">
        <v>7.6779999999999999E-3</v>
      </c>
      <c r="J66" s="6">
        <v>7.6490000000000004E-3</v>
      </c>
      <c r="K66" s="7">
        <v>92189.1</v>
      </c>
      <c r="L66" s="7">
        <v>705.1</v>
      </c>
      <c r="M66" s="5">
        <v>22.64</v>
      </c>
    </row>
    <row r="67" spans="1:13">
      <c r="A67">
        <v>60</v>
      </c>
      <c r="B67" s="6">
        <v>1.4574E-2</v>
      </c>
      <c r="C67" s="6">
        <v>1.4468999999999999E-2</v>
      </c>
      <c r="D67" s="7">
        <v>86334.1</v>
      </c>
      <c r="E67" s="7">
        <v>1249.0999999999999</v>
      </c>
      <c r="F67" s="5">
        <v>17.63</v>
      </c>
      <c r="G67" t="s">
        <v>12</v>
      </c>
      <c r="H67">
        <v>60</v>
      </c>
      <c r="I67" s="6">
        <v>8.6650000000000008E-3</v>
      </c>
      <c r="J67" s="6">
        <v>8.6280000000000003E-3</v>
      </c>
      <c r="K67" s="7">
        <v>91483.9</v>
      </c>
      <c r="L67" s="7">
        <v>789.3</v>
      </c>
      <c r="M67" s="5">
        <v>21.81</v>
      </c>
    </row>
    <row r="68" spans="1:13">
      <c r="A68">
        <v>61</v>
      </c>
      <c r="B68" s="6">
        <v>1.651E-2</v>
      </c>
      <c r="C68" s="6">
        <v>1.6375000000000001E-2</v>
      </c>
      <c r="D68" s="7">
        <v>85085</v>
      </c>
      <c r="E68" s="7">
        <v>1393.2</v>
      </c>
      <c r="F68" s="5">
        <v>16.88</v>
      </c>
      <c r="G68" t="s">
        <v>12</v>
      </c>
      <c r="H68">
        <v>61</v>
      </c>
      <c r="I68" s="6">
        <v>9.606E-3</v>
      </c>
      <c r="J68" s="6">
        <v>9.5600000000000008E-3</v>
      </c>
      <c r="K68" s="7">
        <v>90694.6</v>
      </c>
      <c r="L68" s="7">
        <v>867.1</v>
      </c>
      <c r="M68" s="5">
        <v>20.99</v>
      </c>
    </row>
    <row r="69" spans="1:13">
      <c r="A69">
        <v>62</v>
      </c>
      <c r="B69" s="6">
        <v>1.8114000000000002E-2</v>
      </c>
      <c r="C69" s="6">
        <v>1.7951000000000002E-2</v>
      </c>
      <c r="D69" s="7">
        <v>83691.8</v>
      </c>
      <c r="E69" s="7">
        <v>1502.4</v>
      </c>
      <c r="F69" s="5">
        <v>16.149999999999999</v>
      </c>
      <c r="G69" t="s">
        <v>12</v>
      </c>
      <c r="H69">
        <v>62</v>
      </c>
      <c r="I69" s="6">
        <v>1.0404999999999999E-2</v>
      </c>
      <c r="J69" s="6">
        <v>1.0351000000000001E-2</v>
      </c>
      <c r="K69" s="7">
        <v>89827.6</v>
      </c>
      <c r="L69" s="7">
        <v>929.8</v>
      </c>
      <c r="M69" s="5">
        <v>20.190000000000001</v>
      </c>
    </row>
    <row r="70" spans="1:13">
      <c r="A70">
        <v>63</v>
      </c>
      <c r="B70" s="6">
        <v>2.0372999999999999E-2</v>
      </c>
      <c r="C70" s="6">
        <v>2.0167999999999998E-2</v>
      </c>
      <c r="D70" s="7">
        <v>82189.399999999994</v>
      </c>
      <c r="E70" s="7">
        <v>1657.6</v>
      </c>
      <c r="F70" s="5">
        <v>15.44</v>
      </c>
      <c r="G70" t="s">
        <v>12</v>
      </c>
      <c r="H70">
        <v>63</v>
      </c>
      <c r="I70" s="6">
        <v>1.1688E-2</v>
      </c>
      <c r="J70" s="6">
        <v>1.162E-2</v>
      </c>
      <c r="K70" s="7">
        <v>88897.8</v>
      </c>
      <c r="L70" s="7">
        <v>1033</v>
      </c>
      <c r="M70" s="5">
        <v>19.399999999999999</v>
      </c>
    </row>
    <row r="71" spans="1:13">
      <c r="A71">
        <v>64</v>
      </c>
      <c r="B71" s="6">
        <v>2.298E-2</v>
      </c>
      <c r="C71" s="6">
        <v>2.2719E-2</v>
      </c>
      <c r="D71" s="7">
        <v>80531.8</v>
      </c>
      <c r="E71" s="7">
        <v>1829.6</v>
      </c>
      <c r="F71" s="5">
        <v>14.74</v>
      </c>
      <c r="G71" t="s">
        <v>12</v>
      </c>
      <c r="H71">
        <v>64</v>
      </c>
      <c r="I71" s="6">
        <v>1.3185000000000001E-2</v>
      </c>
      <c r="J71" s="6">
        <v>1.3099E-2</v>
      </c>
      <c r="K71" s="7">
        <v>87864.8</v>
      </c>
      <c r="L71" s="7">
        <v>1150.9000000000001</v>
      </c>
      <c r="M71" s="5">
        <v>18.62</v>
      </c>
    </row>
    <row r="72" spans="1:13">
      <c r="A72">
        <v>65</v>
      </c>
      <c r="B72" s="6">
        <v>2.5721000000000001E-2</v>
      </c>
      <c r="C72" s="6">
        <v>2.5394E-2</v>
      </c>
      <c r="D72" s="7">
        <v>78702.2</v>
      </c>
      <c r="E72" s="7">
        <v>1998.6</v>
      </c>
      <c r="F72" s="5">
        <v>14.08</v>
      </c>
      <c r="G72" t="s">
        <v>12</v>
      </c>
      <c r="H72">
        <v>65</v>
      </c>
      <c r="I72" s="6">
        <v>1.4481000000000001E-2</v>
      </c>
      <c r="J72" s="6">
        <v>1.4376999999999999E-2</v>
      </c>
      <c r="K72" s="7">
        <v>86713.8</v>
      </c>
      <c r="L72" s="7">
        <v>1246.7</v>
      </c>
      <c r="M72" s="5">
        <v>17.86</v>
      </c>
    </row>
    <row r="73" spans="1:13">
      <c r="A73">
        <v>66</v>
      </c>
      <c r="B73" s="6">
        <v>2.8093E-2</v>
      </c>
      <c r="C73" s="6">
        <v>2.7703999999999999E-2</v>
      </c>
      <c r="D73" s="7">
        <v>76703.7</v>
      </c>
      <c r="E73" s="7">
        <v>2125</v>
      </c>
      <c r="F73" s="5">
        <v>13.43</v>
      </c>
      <c r="G73" t="s">
        <v>12</v>
      </c>
      <c r="H73">
        <v>66</v>
      </c>
      <c r="I73" s="6">
        <v>1.5556E-2</v>
      </c>
      <c r="J73" s="6">
        <v>1.5435000000000001E-2</v>
      </c>
      <c r="K73" s="7">
        <v>85467.1</v>
      </c>
      <c r="L73" s="7">
        <v>1319.2</v>
      </c>
      <c r="M73" s="5">
        <v>17.11</v>
      </c>
    </row>
    <row r="74" spans="1:13">
      <c r="A74">
        <v>67</v>
      </c>
      <c r="B74" s="6">
        <v>3.1447999999999997E-2</v>
      </c>
      <c r="C74" s="6">
        <v>3.0960999999999999E-2</v>
      </c>
      <c r="D74" s="7">
        <v>74578.7</v>
      </c>
      <c r="E74" s="7">
        <v>2309</v>
      </c>
      <c r="F74" s="5">
        <v>12.8</v>
      </c>
      <c r="G74" t="s">
        <v>12</v>
      </c>
      <c r="H74">
        <v>67</v>
      </c>
      <c r="I74" s="6">
        <v>1.7485000000000001E-2</v>
      </c>
      <c r="J74" s="6">
        <v>1.7333000000000001E-2</v>
      </c>
      <c r="K74" s="7">
        <v>84147.9</v>
      </c>
      <c r="L74" s="7">
        <v>1458.6</v>
      </c>
      <c r="M74" s="5">
        <v>16.37</v>
      </c>
    </row>
    <row r="75" spans="1:13">
      <c r="A75">
        <v>68</v>
      </c>
      <c r="B75" s="6">
        <v>3.3668999999999998E-2</v>
      </c>
      <c r="C75" s="6">
        <v>3.3112000000000003E-2</v>
      </c>
      <c r="D75" s="7">
        <v>72269.600000000006</v>
      </c>
      <c r="E75" s="7">
        <v>2393</v>
      </c>
      <c r="F75" s="5">
        <v>12.19</v>
      </c>
      <c r="G75" t="s">
        <v>12</v>
      </c>
      <c r="H75">
        <v>68</v>
      </c>
      <c r="I75" s="6">
        <v>1.8738000000000001E-2</v>
      </c>
      <c r="J75" s="6">
        <v>1.8564000000000001E-2</v>
      </c>
      <c r="K75" s="7">
        <v>82689.399999999994</v>
      </c>
      <c r="L75" s="7">
        <v>1535.1</v>
      </c>
      <c r="M75" s="5">
        <v>15.65</v>
      </c>
    </row>
    <row r="76" spans="1:13">
      <c r="A76">
        <v>69</v>
      </c>
      <c r="B76" s="6">
        <v>3.7184000000000002E-2</v>
      </c>
      <c r="C76" s="6">
        <v>3.6505000000000003E-2</v>
      </c>
      <c r="D76" s="7">
        <v>69876.7</v>
      </c>
      <c r="E76" s="7">
        <v>2550.8000000000002</v>
      </c>
      <c r="F76" s="5">
        <v>11.59</v>
      </c>
      <c r="G76" t="s">
        <v>12</v>
      </c>
      <c r="H76">
        <v>69</v>
      </c>
      <c r="I76" s="6">
        <v>2.0528000000000001E-2</v>
      </c>
      <c r="J76" s="6">
        <v>2.0319E-2</v>
      </c>
      <c r="K76" s="7">
        <v>81154.3</v>
      </c>
      <c r="L76" s="7">
        <v>1649</v>
      </c>
      <c r="M76" s="5">
        <v>14.94</v>
      </c>
    </row>
    <row r="77" spans="1:13">
      <c r="A77">
        <v>70</v>
      </c>
      <c r="B77" s="6">
        <v>4.0766999999999998E-2</v>
      </c>
      <c r="C77" s="6">
        <v>3.9952000000000001E-2</v>
      </c>
      <c r="D77" s="7">
        <v>67325.8</v>
      </c>
      <c r="E77" s="7">
        <v>2689.8</v>
      </c>
      <c r="F77" s="5">
        <v>11.01</v>
      </c>
      <c r="G77" t="s">
        <v>12</v>
      </c>
      <c r="H77">
        <v>70</v>
      </c>
      <c r="I77" s="6">
        <v>2.2742999999999999E-2</v>
      </c>
      <c r="J77" s="6">
        <v>2.2488000000000001E-2</v>
      </c>
      <c r="K77" s="7">
        <v>79505.3</v>
      </c>
      <c r="L77" s="7">
        <v>1787.9</v>
      </c>
      <c r="M77" s="5">
        <v>14.24</v>
      </c>
    </row>
    <row r="78" spans="1:13">
      <c r="A78">
        <v>71</v>
      </c>
      <c r="B78" s="6">
        <v>4.4991999999999997E-2</v>
      </c>
      <c r="C78" s="6">
        <v>4.4001999999999999E-2</v>
      </c>
      <c r="D78" s="7">
        <v>64636</v>
      </c>
      <c r="E78" s="7">
        <v>2844.1</v>
      </c>
      <c r="F78" s="5">
        <v>10.45</v>
      </c>
      <c r="G78" t="s">
        <v>12</v>
      </c>
      <c r="H78">
        <v>71</v>
      </c>
      <c r="I78" s="6">
        <v>2.4597999999999998E-2</v>
      </c>
      <c r="J78" s="6">
        <v>2.4299000000000001E-2</v>
      </c>
      <c r="K78" s="7">
        <v>77717.399999999994</v>
      </c>
      <c r="L78" s="7">
        <v>1888.5</v>
      </c>
      <c r="M78" s="5">
        <v>13.55</v>
      </c>
    </row>
    <row r="79" spans="1:13">
      <c r="A79">
        <v>72</v>
      </c>
      <c r="B79" s="6">
        <v>5.0351E-2</v>
      </c>
      <c r="C79" s="6">
        <v>4.9113999999999998E-2</v>
      </c>
      <c r="D79" s="7">
        <v>61791.9</v>
      </c>
      <c r="E79" s="7">
        <v>3034.9</v>
      </c>
      <c r="F79" s="5">
        <v>9.91</v>
      </c>
      <c r="G79" t="s">
        <v>12</v>
      </c>
      <c r="H79">
        <v>72</v>
      </c>
      <c r="I79" s="6">
        <v>2.8174000000000001E-2</v>
      </c>
      <c r="J79" s="6">
        <v>2.7782000000000001E-2</v>
      </c>
      <c r="K79" s="7">
        <v>75829</v>
      </c>
      <c r="L79" s="7">
        <v>2106.6999999999998</v>
      </c>
      <c r="M79" s="5">
        <v>12.88</v>
      </c>
    </row>
    <row r="80" spans="1:13">
      <c r="A80">
        <v>73</v>
      </c>
      <c r="B80" s="6">
        <v>5.4294000000000002E-2</v>
      </c>
      <c r="C80" s="6">
        <v>5.2859000000000003E-2</v>
      </c>
      <c r="D80" s="7">
        <v>58757</v>
      </c>
      <c r="E80" s="7">
        <v>3105.9</v>
      </c>
      <c r="F80" s="5">
        <v>9.39</v>
      </c>
      <c r="G80" t="s">
        <v>12</v>
      </c>
      <c r="H80">
        <v>73</v>
      </c>
      <c r="I80" s="6">
        <v>3.0979E-2</v>
      </c>
      <c r="J80" s="6">
        <v>3.0505999999999998E-2</v>
      </c>
      <c r="K80" s="7">
        <v>73722.3</v>
      </c>
      <c r="L80" s="7">
        <v>2249</v>
      </c>
      <c r="M80" s="5">
        <v>12.23</v>
      </c>
    </row>
    <row r="81" spans="1:13">
      <c r="A81">
        <v>74</v>
      </c>
      <c r="B81" s="6">
        <v>5.9886000000000002E-2</v>
      </c>
      <c r="C81" s="6">
        <v>5.8145000000000002E-2</v>
      </c>
      <c r="D81" s="7">
        <v>55651.199999999997</v>
      </c>
      <c r="E81" s="7">
        <v>3235.8</v>
      </c>
      <c r="F81" s="5">
        <v>8.89</v>
      </c>
      <c r="G81" t="s">
        <v>12</v>
      </c>
      <c r="H81">
        <v>74</v>
      </c>
      <c r="I81" s="6">
        <v>3.3353000000000001E-2</v>
      </c>
      <c r="J81" s="6">
        <v>3.2805000000000001E-2</v>
      </c>
      <c r="K81" s="7">
        <v>71473.3</v>
      </c>
      <c r="L81" s="7">
        <v>2344.6999999999998</v>
      </c>
      <c r="M81" s="5">
        <v>11.6</v>
      </c>
    </row>
    <row r="82" spans="1:13">
      <c r="A82">
        <v>75</v>
      </c>
      <c r="B82" s="6">
        <v>6.5255999999999995E-2</v>
      </c>
      <c r="C82" s="6">
        <v>6.3194E-2</v>
      </c>
      <c r="D82" s="7">
        <v>52415.3</v>
      </c>
      <c r="E82" s="7">
        <v>3312.3</v>
      </c>
      <c r="F82" s="5">
        <v>8.41</v>
      </c>
      <c r="G82" t="s">
        <v>12</v>
      </c>
      <c r="H82">
        <v>75</v>
      </c>
      <c r="I82" s="6">
        <v>3.6788000000000001E-2</v>
      </c>
      <c r="J82" s="6">
        <v>3.6124000000000003E-2</v>
      </c>
      <c r="K82" s="7">
        <v>69128.5</v>
      </c>
      <c r="L82" s="7">
        <v>2497.1999999999998</v>
      </c>
      <c r="M82" s="5">
        <v>10.98</v>
      </c>
    </row>
    <row r="83" spans="1:13">
      <c r="A83">
        <v>76</v>
      </c>
      <c r="B83" s="6">
        <v>7.1917999999999996E-2</v>
      </c>
      <c r="C83" s="6">
        <v>6.9421999999999998E-2</v>
      </c>
      <c r="D83" s="7">
        <v>49103</v>
      </c>
      <c r="E83" s="7">
        <v>3408.8</v>
      </c>
      <c r="F83" s="5">
        <v>7.94</v>
      </c>
      <c r="G83" t="s">
        <v>12</v>
      </c>
      <c r="H83">
        <v>76</v>
      </c>
      <c r="I83" s="6">
        <v>4.0710999999999997E-2</v>
      </c>
      <c r="J83" s="6">
        <v>3.9898999999999997E-2</v>
      </c>
      <c r="K83" s="7">
        <v>66631.399999999994</v>
      </c>
      <c r="L83" s="7">
        <v>2658.5</v>
      </c>
      <c r="M83" s="5">
        <v>10.37</v>
      </c>
    </row>
    <row r="84" spans="1:13">
      <c r="A84">
        <v>77</v>
      </c>
      <c r="B84" s="6">
        <v>7.9082E-2</v>
      </c>
      <c r="C84" s="6">
        <v>7.6074000000000003E-2</v>
      </c>
      <c r="D84" s="7">
        <v>45694.2</v>
      </c>
      <c r="E84" s="7">
        <v>3476.2</v>
      </c>
      <c r="F84" s="5">
        <v>7.49</v>
      </c>
      <c r="G84" t="s">
        <v>12</v>
      </c>
      <c r="H84">
        <v>77</v>
      </c>
      <c r="I84" s="6">
        <v>4.5546000000000003E-2</v>
      </c>
      <c r="J84" s="6">
        <v>4.4532000000000002E-2</v>
      </c>
      <c r="K84" s="7">
        <v>63972.9</v>
      </c>
      <c r="L84" s="7">
        <v>2848.8</v>
      </c>
      <c r="M84" s="5">
        <v>9.7799999999999994</v>
      </c>
    </row>
    <row r="85" spans="1:13">
      <c r="A85">
        <v>78</v>
      </c>
      <c r="B85" s="6">
        <v>8.6118E-2</v>
      </c>
      <c r="C85" s="6">
        <v>8.2562999999999998E-2</v>
      </c>
      <c r="D85" s="7">
        <v>42218</v>
      </c>
      <c r="E85" s="7">
        <v>3485.6</v>
      </c>
      <c r="F85" s="5">
        <v>7.07</v>
      </c>
      <c r="G85" t="s">
        <v>12</v>
      </c>
      <c r="H85">
        <v>78</v>
      </c>
      <c r="I85" s="6">
        <v>5.0638000000000002E-2</v>
      </c>
      <c r="J85" s="6">
        <v>4.9387E-2</v>
      </c>
      <c r="K85" s="7">
        <v>61124</v>
      </c>
      <c r="L85" s="7">
        <v>3018.8</v>
      </c>
      <c r="M85" s="5">
        <v>9.2100000000000009</v>
      </c>
    </row>
    <row r="86" spans="1:13">
      <c r="A86">
        <v>79</v>
      </c>
      <c r="B86" s="6">
        <v>9.5764000000000002E-2</v>
      </c>
      <c r="C86" s="6">
        <v>9.1388999999999998E-2</v>
      </c>
      <c r="D86" s="7">
        <v>38732.400000000001</v>
      </c>
      <c r="E86" s="7">
        <v>3539.7</v>
      </c>
      <c r="F86" s="5">
        <v>6.66</v>
      </c>
      <c r="G86" t="s">
        <v>12</v>
      </c>
      <c r="H86">
        <v>79</v>
      </c>
      <c r="I86" s="6">
        <v>5.6813000000000002E-2</v>
      </c>
      <c r="J86" s="6">
        <v>5.5244000000000001E-2</v>
      </c>
      <c r="K86" s="7">
        <v>58105.3</v>
      </c>
      <c r="L86" s="7">
        <v>3210</v>
      </c>
      <c r="M86" s="5">
        <v>8.67</v>
      </c>
    </row>
    <row r="87" spans="1:13">
      <c r="A87">
        <v>80</v>
      </c>
      <c r="B87" s="6">
        <v>0.104598</v>
      </c>
      <c r="C87" s="6">
        <v>9.9399000000000001E-2</v>
      </c>
      <c r="D87" s="7">
        <v>35192.699999999997</v>
      </c>
      <c r="E87" s="7">
        <v>3498.1</v>
      </c>
      <c r="F87" s="5">
        <v>6.28</v>
      </c>
      <c r="G87" t="s">
        <v>12</v>
      </c>
      <c r="H87">
        <v>80</v>
      </c>
      <c r="I87" s="6">
        <v>6.3585000000000003E-2</v>
      </c>
      <c r="J87" s="6">
        <v>6.1624999999999999E-2</v>
      </c>
      <c r="K87" s="7">
        <v>54895.3</v>
      </c>
      <c r="L87" s="7">
        <v>3382.9</v>
      </c>
      <c r="M87" s="5">
        <v>8.15</v>
      </c>
    </row>
    <row r="88" spans="1:13">
      <c r="A88">
        <v>81</v>
      </c>
      <c r="B88" s="6">
        <v>0.113307</v>
      </c>
      <c r="C88" s="6">
        <v>0.10723199999999999</v>
      </c>
      <c r="D88" s="7">
        <v>31694.6</v>
      </c>
      <c r="E88" s="7">
        <v>3398.7</v>
      </c>
      <c r="F88" s="5">
        <v>5.92</v>
      </c>
      <c r="G88" t="s">
        <v>12</v>
      </c>
      <c r="H88">
        <v>81</v>
      </c>
      <c r="I88" s="6">
        <v>7.0113999999999996E-2</v>
      </c>
      <c r="J88" s="6">
        <v>6.7738999999999994E-2</v>
      </c>
      <c r="K88" s="7">
        <v>51512.4</v>
      </c>
      <c r="L88" s="7">
        <v>3489.4</v>
      </c>
      <c r="M88" s="5">
        <v>7.65</v>
      </c>
    </row>
    <row r="89" spans="1:13">
      <c r="A89">
        <v>82</v>
      </c>
      <c r="B89" s="6">
        <v>0.123736</v>
      </c>
      <c r="C89" s="6">
        <v>0.116526</v>
      </c>
      <c r="D89" s="7">
        <v>28295.9</v>
      </c>
      <c r="E89" s="7">
        <v>3297.2</v>
      </c>
      <c r="F89" s="5">
        <v>5.57</v>
      </c>
      <c r="G89" t="s">
        <v>12</v>
      </c>
      <c r="H89">
        <v>82</v>
      </c>
      <c r="I89" s="6">
        <v>7.8355999999999995E-2</v>
      </c>
      <c r="J89" s="6">
        <v>7.5401999999999997E-2</v>
      </c>
      <c r="K89" s="7">
        <v>48023</v>
      </c>
      <c r="L89" s="7">
        <v>3621</v>
      </c>
      <c r="M89" s="5">
        <v>7.17</v>
      </c>
    </row>
    <row r="90" spans="1:13">
      <c r="A90">
        <v>83</v>
      </c>
      <c r="B90" s="6">
        <v>0.13569000000000001</v>
      </c>
      <c r="C90" s="6">
        <v>0.12706899999999999</v>
      </c>
      <c r="D90" s="7">
        <v>24998.7</v>
      </c>
      <c r="E90" s="7">
        <v>3176.6</v>
      </c>
      <c r="F90" s="5">
        <v>5.24</v>
      </c>
      <c r="G90" t="s">
        <v>12</v>
      </c>
      <c r="H90">
        <v>83</v>
      </c>
      <c r="I90" s="6">
        <v>8.6798E-2</v>
      </c>
      <c r="J90" s="6">
        <v>8.3187999999999998E-2</v>
      </c>
      <c r="K90" s="7">
        <v>44401.9</v>
      </c>
      <c r="L90" s="7">
        <v>3693.7</v>
      </c>
      <c r="M90" s="5">
        <v>6.71</v>
      </c>
    </row>
    <row r="91" spans="1:13">
      <c r="A91">
        <v>84</v>
      </c>
      <c r="B91" s="6">
        <v>0.149784</v>
      </c>
      <c r="C91" s="6">
        <v>0.139348</v>
      </c>
      <c r="D91" s="7">
        <v>21822.1</v>
      </c>
      <c r="E91" s="7">
        <v>3040.9</v>
      </c>
      <c r="F91" s="5">
        <v>4.93</v>
      </c>
      <c r="G91" t="s">
        <v>12</v>
      </c>
      <c r="H91">
        <v>84</v>
      </c>
      <c r="I91" s="6">
        <v>9.6190999999999999E-2</v>
      </c>
      <c r="J91" s="6">
        <v>9.1776999999999997E-2</v>
      </c>
      <c r="K91" s="7">
        <v>40708.199999999997</v>
      </c>
      <c r="L91" s="7">
        <v>3736.1</v>
      </c>
      <c r="M91" s="5">
        <v>6.27</v>
      </c>
    </row>
    <row r="92" spans="1:13">
      <c r="A92">
        <v>85</v>
      </c>
      <c r="B92" s="6">
        <v>0.16204099999999999</v>
      </c>
      <c r="C92" s="6">
        <v>0.149896</v>
      </c>
      <c r="D92" s="7">
        <v>18781.3</v>
      </c>
      <c r="E92" s="7">
        <v>2815.2</v>
      </c>
      <c r="F92" s="5">
        <v>4.6500000000000004</v>
      </c>
      <c r="G92" t="s">
        <v>12</v>
      </c>
      <c r="H92">
        <v>85</v>
      </c>
      <c r="I92" s="6">
        <v>0.107611</v>
      </c>
      <c r="J92" s="6">
        <v>0.102117</v>
      </c>
      <c r="K92" s="7">
        <v>36972.1</v>
      </c>
      <c r="L92" s="7">
        <v>3775.5</v>
      </c>
      <c r="M92" s="5">
        <v>5.86</v>
      </c>
    </row>
    <row r="93" spans="1:13">
      <c r="A93">
        <v>86</v>
      </c>
      <c r="B93" s="6">
        <v>0.174847</v>
      </c>
      <c r="C93" s="6">
        <v>0.16078999999999999</v>
      </c>
      <c r="D93" s="7">
        <v>15966</v>
      </c>
      <c r="E93" s="7">
        <v>2567.1999999999998</v>
      </c>
      <c r="F93" s="5">
        <v>4.38</v>
      </c>
      <c r="G93" t="s">
        <v>12</v>
      </c>
      <c r="H93">
        <v>86</v>
      </c>
      <c r="I93" s="6">
        <v>0.120134</v>
      </c>
      <c r="J93" s="6">
        <v>0.113327</v>
      </c>
      <c r="K93" s="7">
        <v>33196.699999999997</v>
      </c>
      <c r="L93" s="7">
        <v>3762.1</v>
      </c>
      <c r="M93" s="5">
        <v>5.47</v>
      </c>
    </row>
    <row r="94" spans="1:13">
      <c r="A94">
        <v>87</v>
      </c>
      <c r="B94" s="6">
        <v>0.19101199999999999</v>
      </c>
      <c r="C94" s="6">
        <v>0.17435999999999999</v>
      </c>
      <c r="D94" s="7">
        <v>13398.8</v>
      </c>
      <c r="E94" s="7">
        <v>2336.1999999999998</v>
      </c>
      <c r="F94" s="5">
        <v>4.12</v>
      </c>
      <c r="G94" t="s">
        <v>12</v>
      </c>
      <c r="H94">
        <v>87</v>
      </c>
      <c r="I94" s="6">
        <v>0.13270000000000001</v>
      </c>
      <c r="J94" s="6">
        <v>0.124443</v>
      </c>
      <c r="K94" s="7">
        <v>29434.6</v>
      </c>
      <c r="L94" s="7">
        <v>3662.9</v>
      </c>
      <c r="M94" s="5">
        <v>5.0999999999999996</v>
      </c>
    </row>
    <row r="95" spans="1:13">
      <c r="A95">
        <v>88</v>
      </c>
      <c r="B95" s="6">
        <v>0.204564</v>
      </c>
      <c r="C95" s="6">
        <v>0.185582</v>
      </c>
      <c r="D95" s="7">
        <v>11062.6</v>
      </c>
      <c r="E95" s="7">
        <v>2053</v>
      </c>
      <c r="F95" s="5">
        <v>3.89</v>
      </c>
      <c r="G95" t="s">
        <v>12</v>
      </c>
      <c r="H95">
        <v>88</v>
      </c>
      <c r="I95" s="6">
        <v>0.14627000000000001</v>
      </c>
      <c r="J95" s="6">
        <v>0.13630200000000001</v>
      </c>
      <c r="K95" s="7">
        <v>25771.599999999999</v>
      </c>
      <c r="L95" s="7">
        <v>3512.7</v>
      </c>
      <c r="M95" s="5">
        <v>4.76</v>
      </c>
    </row>
    <row r="96" spans="1:13">
      <c r="A96">
        <v>89</v>
      </c>
      <c r="B96" s="6">
        <v>0.223249</v>
      </c>
      <c r="C96" s="6">
        <v>0.20083200000000001</v>
      </c>
      <c r="D96" s="7">
        <v>9009.6</v>
      </c>
      <c r="E96" s="7">
        <v>1809.4</v>
      </c>
      <c r="F96" s="5">
        <v>3.66</v>
      </c>
      <c r="G96" t="s">
        <v>12</v>
      </c>
      <c r="H96">
        <v>89</v>
      </c>
      <c r="I96" s="6">
        <v>0.164018</v>
      </c>
      <c r="J96" s="6">
        <v>0.151587</v>
      </c>
      <c r="K96" s="7">
        <v>22258.9</v>
      </c>
      <c r="L96" s="7">
        <v>3374.2</v>
      </c>
      <c r="M96" s="5">
        <v>4.43</v>
      </c>
    </row>
    <row r="97" spans="1:13">
      <c r="A97">
        <v>90</v>
      </c>
      <c r="B97" s="6">
        <v>0.234598</v>
      </c>
      <c r="C97" s="6">
        <v>0.20996899999999999</v>
      </c>
      <c r="D97" s="7">
        <v>7200.2</v>
      </c>
      <c r="E97" s="7">
        <v>1511.8</v>
      </c>
      <c r="F97" s="5">
        <v>3.45</v>
      </c>
      <c r="G97" t="s">
        <v>12</v>
      </c>
      <c r="H97">
        <v>90</v>
      </c>
      <c r="I97" s="6">
        <v>0.17869099999999999</v>
      </c>
      <c r="J97" s="6">
        <v>0.16403499999999999</v>
      </c>
      <c r="K97" s="7">
        <v>18884.8</v>
      </c>
      <c r="L97" s="7">
        <v>3097.8</v>
      </c>
      <c r="M97" s="5">
        <v>4.13</v>
      </c>
    </row>
    <row r="98" spans="1:13">
      <c r="A98">
        <v>91</v>
      </c>
      <c r="B98" s="6">
        <v>0.25317400000000001</v>
      </c>
      <c r="C98" s="6">
        <v>0.22472700000000001</v>
      </c>
      <c r="D98" s="7">
        <v>5688.4</v>
      </c>
      <c r="E98" s="7">
        <v>1278.3</v>
      </c>
      <c r="F98" s="5">
        <v>3.23</v>
      </c>
      <c r="G98" t="s">
        <v>12</v>
      </c>
      <c r="H98">
        <v>91</v>
      </c>
      <c r="I98" s="6">
        <v>0.20019899999999999</v>
      </c>
      <c r="J98" s="6">
        <v>0.18198300000000001</v>
      </c>
      <c r="K98" s="7">
        <v>15787</v>
      </c>
      <c r="L98" s="7">
        <v>2873</v>
      </c>
      <c r="M98" s="5">
        <v>3.84</v>
      </c>
    </row>
    <row r="99" spans="1:13">
      <c r="A99">
        <v>92</v>
      </c>
      <c r="B99" s="6">
        <v>0.275339</v>
      </c>
      <c r="C99" s="6">
        <v>0.24202000000000001</v>
      </c>
      <c r="D99" s="7">
        <v>4410</v>
      </c>
      <c r="E99" s="7">
        <v>1067.3</v>
      </c>
      <c r="F99" s="5">
        <v>3.03</v>
      </c>
      <c r="G99" t="s">
        <v>12</v>
      </c>
      <c r="H99">
        <v>92</v>
      </c>
      <c r="I99" s="6">
        <v>0.22042500000000001</v>
      </c>
      <c r="J99" s="6">
        <v>0.198543</v>
      </c>
      <c r="K99" s="7">
        <v>12914</v>
      </c>
      <c r="L99" s="7">
        <v>2564</v>
      </c>
      <c r="M99" s="5">
        <v>3.58</v>
      </c>
    </row>
    <row r="100" spans="1:13">
      <c r="A100">
        <v>93</v>
      </c>
      <c r="B100" s="6">
        <v>0.30308400000000002</v>
      </c>
      <c r="C100" s="6">
        <v>0.26319799999999999</v>
      </c>
      <c r="D100" s="7">
        <v>3342.7</v>
      </c>
      <c r="E100" s="7">
        <v>879.8</v>
      </c>
      <c r="F100" s="5">
        <v>2.83</v>
      </c>
      <c r="G100" t="s">
        <v>12</v>
      </c>
      <c r="H100">
        <v>93</v>
      </c>
      <c r="I100" s="6">
        <v>0.24268799999999999</v>
      </c>
      <c r="J100" s="6">
        <v>0.21642600000000001</v>
      </c>
      <c r="K100" s="7">
        <v>10350</v>
      </c>
      <c r="L100" s="7">
        <v>2240</v>
      </c>
      <c r="M100" s="5">
        <v>3.35</v>
      </c>
    </row>
    <row r="101" spans="1:13">
      <c r="A101">
        <v>94</v>
      </c>
      <c r="B101" s="6">
        <v>0.32775500000000002</v>
      </c>
      <c r="C101" s="6">
        <v>0.28160600000000002</v>
      </c>
      <c r="D101" s="7">
        <v>2462.9</v>
      </c>
      <c r="E101" s="7">
        <v>693.6</v>
      </c>
      <c r="F101" s="5">
        <v>2.67</v>
      </c>
      <c r="G101" t="s">
        <v>12</v>
      </c>
      <c r="H101">
        <v>94</v>
      </c>
      <c r="I101" s="6">
        <v>0.26510499999999998</v>
      </c>
      <c r="J101" s="6">
        <v>0.23407700000000001</v>
      </c>
      <c r="K101" s="7">
        <v>8110</v>
      </c>
      <c r="L101" s="7">
        <v>1898.4</v>
      </c>
      <c r="M101" s="5">
        <v>3.13</v>
      </c>
    </row>
    <row r="102" spans="1:13">
      <c r="A102">
        <v>95</v>
      </c>
      <c r="B102" s="6">
        <v>0.34688000000000002</v>
      </c>
      <c r="C102" s="6">
        <v>0.29560900000000001</v>
      </c>
      <c r="D102" s="7">
        <v>1769.4</v>
      </c>
      <c r="E102" s="7">
        <v>523</v>
      </c>
      <c r="F102" s="5">
        <v>2.52</v>
      </c>
      <c r="G102" t="s">
        <v>12</v>
      </c>
      <c r="H102">
        <v>95</v>
      </c>
      <c r="I102" s="6">
        <v>0.28816900000000001</v>
      </c>
      <c r="J102" s="6">
        <v>0.25187700000000002</v>
      </c>
      <c r="K102" s="7">
        <v>6211.7</v>
      </c>
      <c r="L102" s="7">
        <v>1564.6</v>
      </c>
      <c r="M102" s="5">
        <v>2.94</v>
      </c>
    </row>
    <row r="103" spans="1:13">
      <c r="A103">
        <v>96</v>
      </c>
      <c r="B103" s="6">
        <v>0.39083200000000001</v>
      </c>
      <c r="C103" s="6">
        <v>0.32694200000000001</v>
      </c>
      <c r="D103" s="7">
        <v>1246.3</v>
      </c>
      <c r="E103" s="7">
        <v>407.5</v>
      </c>
      <c r="F103" s="5">
        <v>2.36</v>
      </c>
      <c r="G103" t="s">
        <v>12</v>
      </c>
      <c r="H103">
        <v>96</v>
      </c>
      <c r="I103" s="6">
        <v>0.31702200000000003</v>
      </c>
      <c r="J103" s="6">
        <v>0.273646</v>
      </c>
      <c r="K103" s="7">
        <v>4647.1000000000004</v>
      </c>
      <c r="L103" s="7">
        <v>1271.7</v>
      </c>
      <c r="M103" s="5">
        <v>2.76</v>
      </c>
    </row>
    <row r="104" spans="1:13">
      <c r="A104">
        <v>97</v>
      </c>
      <c r="B104" s="6">
        <v>0.40224700000000002</v>
      </c>
      <c r="C104" s="6">
        <v>0.33489200000000002</v>
      </c>
      <c r="D104" s="7">
        <v>838.8</v>
      </c>
      <c r="E104" s="7">
        <v>280.89999999999998</v>
      </c>
      <c r="F104" s="5">
        <v>2.27</v>
      </c>
      <c r="G104" t="s">
        <v>12</v>
      </c>
      <c r="H104">
        <v>97</v>
      </c>
      <c r="I104" s="6">
        <v>0.33103300000000002</v>
      </c>
      <c r="J104" s="6">
        <v>0.28402300000000003</v>
      </c>
      <c r="K104" s="7">
        <v>3375.4</v>
      </c>
      <c r="L104" s="7">
        <v>958.7</v>
      </c>
      <c r="M104" s="5">
        <v>2.61</v>
      </c>
    </row>
    <row r="105" spans="1:13">
      <c r="A105">
        <v>98</v>
      </c>
      <c r="B105" s="6">
        <v>0.41716300000000001</v>
      </c>
      <c r="C105" s="6">
        <v>0.34516799999999997</v>
      </c>
      <c r="D105" s="7">
        <v>557.9</v>
      </c>
      <c r="E105" s="7">
        <v>192.6</v>
      </c>
      <c r="F105" s="5">
        <v>2.16</v>
      </c>
      <c r="G105" t="s">
        <v>12</v>
      </c>
      <c r="H105">
        <v>98</v>
      </c>
      <c r="I105" s="6">
        <v>0.34665099999999999</v>
      </c>
      <c r="J105" s="6">
        <v>0.29544300000000001</v>
      </c>
      <c r="K105" s="7">
        <v>2416.6999999999998</v>
      </c>
      <c r="L105" s="7">
        <v>714</v>
      </c>
      <c r="M105" s="5">
        <v>2.4500000000000002</v>
      </c>
    </row>
    <row r="106" spans="1:13">
      <c r="A106">
        <v>99</v>
      </c>
      <c r="B106" s="6">
        <v>0.47368399999999999</v>
      </c>
      <c r="C106" s="6">
        <v>0.38297900000000001</v>
      </c>
      <c r="D106" s="7">
        <v>365.3</v>
      </c>
      <c r="E106" s="7">
        <v>139.9</v>
      </c>
      <c r="F106" s="5">
        <v>2.0299999999999998</v>
      </c>
      <c r="G106" t="s">
        <v>12</v>
      </c>
      <c r="H106">
        <v>99</v>
      </c>
      <c r="I106" s="6">
        <v>0.39869199999999999</v>
      </c>
      <c r="J106" s="6">
        <v>0.332424</v>
      </c>
      <c r="K106" s="7">
        <v>1702.7</v>
      </c>
      <c r="L106" s="7">
        <v>566</v>
      </c>
      <c r="M106" s="5">
        <v>2.27</v>
      </c>
    </row>
    <row r="107" spans="1:13">
      <c r="A107">
        <v>100</v>
      </c>
      <c r="B107">
        <v>0.48760300000000001</v>
      </c>
      <c r="C107">
        <v>0.39202700000000001</v>
      </c>
      <c r="D107">
        <v>225.4</v>
      </c>
      <c r="E107">
        <v>88.4</v>
      </c>
      <c r="F107">
        <v>1.98</v>
      </c>
      <c r="G107" t="s">
        <v>12</v>
      </c>
      <c r="H107">
        <v>100</v>
      </c>
      <c r="I107">
        <v>0.42374800000000001</v>
      </c>
      <c r="J107">
        <v>0.349663</v>
      </c>
      <c r="K107">
        <v>1136.7</v>
      </c>
      <c r="L107">
        <v>397.5</v>
      </c>
      <c r="M107">
        <v>2.15</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0.90625" defaultRowHeight="15"/>
  <sheetData>
    <row r="1" spans="1:13" ht="19.2">
      <c r="A1" s="3" t="s">
        <v>20</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9.6310000000000007E-3</v>
      </c>
      <c r="C7" s="6">
        <v>9.5849999999999998E-3</v>
      </c>
      <c r="D7" s="7">
        <v>100000</v>
      </c>
      <c r="E7" s="7">
        <v>958.5</v>
      </c>
      <c r="F7" s="5">
        <v>72.83</v>
      </c>
      <c r="G7" t="s">
        <v>12</v>
      </c>
      <c r="H7">
        <v>0</v>
      </c>
      <c r="I7" s="6">
        <v>7.3270000000000002E-3</v>
      </c>
      <c r="J7" s="6">
        <v>7.3010000000000002E-3</v>
      </c>
      <c r="K7" s="7">
        <v>100000</v>
      </c>
      <c r="L7" s="7">
        <v>730.1</v>
      </c>
      <c r="M7" s="5">
        <v>78.42</v>
      </c>
    </row>
    <row r="8" spans="1:13">
      <c r="A8">
        <v>1</v>
      </c>
      <c r="B8" s="6">
        <v>7.1000000000000002E-4</v>
      </c>
      <c r="C8" s="6">
        <v>7.1000000000000002E-4</v>
      </c>
      <c r="D8" s="7">
        <v>99041.5</v>
      </c>
      <c r="E8" s="7">
        <v>70.3</v>
      </c>
      <c r="F8" s="5">
        <v>72.53</v>
      </c>
      <c r="G8" t="s">
        <v>12</v>
      </c>
      <c r="H8">
        <v>1</v>
      </c>
      <c r="I8" s="6">
        <v>5.9100000000000005E-4</v>
      </c>
      <c r="J8" s="6">
        <v>5.9100000000000005E-4</v>
      </c>
      <c r="K8" s="7">
        <v>99269.9</v>
      </c>
      <c r="L8" s="7">
        <v>58.7</v>
      </c>
      <c r="M8" s="5">
        <v>78</v>
      </c>
    </row>
    <row r="9" spans="1:13">
      <c r="A9">
        <v>2</v>
      </c>
      <c r="B9" s="6">
        <v>4.4499999999999997E-4</v>
      </c>
      <c r="C9" s="6">
        <v>4.4499999999999997E-4</v>
      </c>
      <c r="D9" s="7">
        <v>98971.199999999997</v>
      </c>
      <c r="E9" s="7">
        <v>44</v>
      </c>
      <c r="F9" s="5">
        <v>71.59</v>
      </c>
      <c r="G9" t="s">
        <v>12</v>
      </c>
      <c r="H9">
        <v>2</v>
      </c>
      <c r="I9" s="6">
        <v>3.3199999999999999E-4</v>
      </c>
      <c r="J9" s="6">
        <v>3.3199999999999999E-4</v>
      </c>
      <c r="K9" s="7">
        <v>99211.199999999997</v>
      </c>
      <c r="L9" s="7">
        <v>32.9</v>
      </c>
      <c r="M9" s="5">
        <v>77.05</v>
      </c>
    </row>
    <row r="10" spans="1:13">
      <c r="A10">
        <v>3</v>
      </c>
      <c r="B10" s="6">
        <v>3.4099999999999999E-4</v>
      </c>
      <c r="C10" s="6">
        <v>3.4099999999999999E-4</v>
      </c>
      <c r="D10" s="7">
        <v>98927.1</v>
      </c>
      <c r="E10" s="7">
        <v>33.700000000000003</v>
      </c>
      <c r="F10" s="5">
        <v>70.62</v>
      </c>
      <c r="G10" t="s">
        <v>12</v>
      </c>
      <c r="H10">
        <v>3</v>
      </c>
      <c r="I10" s="6">
        <v>2.9100000000000003E-4</v>
      </c>
      <c r="J10" s="6">
        <v>2.9100000000000003E-4</v>
      </c>
      <c r="K10" s="7">
        <v>99178.3</v>
      </c>
      <c r="L10" s="7">
        <v>28.9</v>
      </c>
      <c r="M10" s="5">
        <v>76.069999999999993</v>
      </c>
    </row>
    <row r="11" spans="1:13">
      <c r="A11">
        <v>4</v>
      </c>
      <c r="B11" s="6">
        <v>2.5500000000000002E-4</v>
      </c>
      <c r="C11" s="6">
        <v>2.5500000000000002E-4</v>
      </c>
      <c r="D11" s="7">
        <v>98893.4</v>
      </c>
      <c r="E11" s="7">
        <v>25.2</v>
      </c>
      <c r="F11" s="5">
        <v>69.64</v>
      </c>
      <c r="G11" t="s">
        <v>12</v>
      </c>
      <c r="H11">
        <v>4</v>
      </c>
      <c r="I11" s="6">
        <v>2.2599999999999999E-4</v>
      </c>
      <c r="J11" s="6">
        <v>2.2599999999999999E-4</v>
      </c>
      <c r="K11" s="7">
        <v>99149.4</v>
      </c>
      <c r="L11" s="7">
        <v>22.4</v>
      </c>
      <c r="M11" s="5">
        <v>75.09</v>
      </c>
    </row>
    <row r="12" spans="1:13">
      <c r="A12">
        <v>5</v>
      </c>
      <c r="B12" s="6">
        <v>2.4499999999999999E-4</v>
      </c>
      <c r="C12" s="6">
        <v>2.4499999999999999E-4</v>
      </c>
      <c r="D12" s="7">
        <v>98868.2</v>
      </c>
      <c r="E12" s="7">
        <v>24.2</v>
      </c>
      <c r="F12" s="5">
        <v>68.66</v>
      </c>
      <c r="G12" t="s">
        <v>12</v>
      </c>
      <c r="H12">
        <v>5</v>
      </c>
      <c r="I12" s="6">
        <v>1.66E-4</v>
      </c>
      <c r="J12" s="6">
        <v>1.66E-4</v>
      </c>
      <c r="K12" s="7">
        <v>99127</v>
      </c>
      <c r="L12" s="7">
        <v>16.5</v>
      </c>
      <c r="M12" s="5">
        <v>74.11</v>
      </c>
    </row>
    <row r="13" spans="1:13">
      <c r="A13">
        <v>6</v>
      </c>
      <c r="B13" s="6">
        <v>2.2800000000000001E-4</v>
      </c>
      <c r="C13" s="6">
        <v>2.2800000000000001E-4</v>
      </c>
      <c r="D13" s="7">
        <v>98844</v>
      </c>
      <c r="E13" s="7">
        <v>22.5</v>
      </c>
      <c r="F13" s="5">
        <v>67.680000000000007</v>
      </c>
      <c r="G13" t="s">
        <v>12</v>
      </c>
      <c r="H13">
        <v>6</v>
      </c>
      <c r="I13" s="6">
        <v>1.66E-4</v>
      </c>
      <c r="J13" s="6">
        <v>1.66E-4</v>
      </c>
      <c r="K13" s="7">
        <v>99110.5</v>
      </c>
      <c r="L13" s="7">
        <v>16.5</v>
      </c>
      <c r="M13" s="5">
        <v>73.12</v>
      </c>
    </row>
    <row r="14" spans="1:13">
      <c r="A14">
        <v>7</v>
      </c>
      <c r="B14" s="6">
        <v>2.1699999999999999E-4</v>
      </c>
      <c r="C14" s="6">
        <v>2.1699999999999999E-4</v>
      </c>
      <c r="D14" s="7">
        <v>98821.4</v>
      </c>
      <c r="E14" s="7">
        <v>21.4</v>
      </c>
      <c r="F14" s="5">
        <v>66.69</v>
      </c>
      <c r="G14" t="s">
        <v>12</v>
      </c>
      <c r="H14">
        <v>7</v>
      </c>
      <c r="I14" s="6">
        <v>1.5100000000000001E-4</v>
      </c>
      <c r="J14" s="6">
        <v>1.5100000000000001E-4</v>
      </c>
      <c r="K14" s="7">
        <v>99094</v>
      </c>
      <c r="L14" s="7">
        <v>15</v>
      </c>
      <c r="M14" s="5">
        <v>72.13</v>
      </c>
    </row>
    <row r="15" spans="1:13">
      <c r="A15">
        <v>8</v>
      </c>
      <c r="B15" s="6">
        <v>2.2499999999999999E-4</v>
      </c>
      <c r="C15" s="6">
        <v>2.2499999999999999E-4</v>
      </c>
      <c r="D15" s="7">
        <v>98800</v>
      </c>
      <c r="E15" s="7">
        <v>22.3</v>
      </c>
      <c r="F15" s="5">
        <v>65.709999999999994</v>
      </c>
      <c r="G15" t="s">
        <v>12</v>
      </c>
      <c r="H15">
        <v>8</v>
      </c>
      <c r="I15" s="6">
        <v>1.3300000000000001E-4</v>
      </c>
      <c r="J15" s="6">
        <v>1.3300000000000001E-4</v>
      </c>
      <c r="K15" s="7">
        <v>99079</v>
      </c>
      <c r="L15" s="7">
        <v>13.2</v>
      </c>
      <c r="M15" s="5">
        <v>71.150000000000006</v>
      </c>
    </row>
    <row r="16" spans="1:13">
      <c r="A16">
        <v>9</v>
      </c>
      <c r="B16" s="6">
        <v>1.94E-4</v>
      </c>
      <c r="C16" s="6">
        <v>1.94E-4</v>
      </c>
      <c r="D16" s="7">
        <v>98777.8</v>
      </c>
      <c r="E16" s="7">
        <v>19.2</v>
      </c>
      <c r="F16" s="5">
        <v>64.72</v>
      </c>
      <c r="G16" t="s">
        <v>12</v>
      </c>
      <c r="H16">
        <v>9</v>
      </c>
      <c r="I16" s="6">
        <v>1.2999999999999999E-4</v>
      </c>
      <c r="J16" s="6">
        <v>1.2999999999999999E-4</v>
      </c>
      <c r="K16" s="7">
        <v>99065.9</v>
      </c>
      <c r="L16" s="7">
        <v>12.9</v>
      </c>
      <c r="M16" s="5">
        <v>70.150000000000006</v>
      </c>
    </row>
    <row r="17" spans="1:13">
      <c r="A17">
        <v>10</v>
      </c>
      <c r="B17" s="6">
        <v>2.02E-4</v>
      </c>
      <c r="C17" s="6">
        <v>2.02E-4</v>
      </c>
      <c r="D17" s="7">
        <v>98758.6</v>
      </c>
      <c r="E17" s="7">
        <v>20</v>
      </c>
      <c r="F17" s="5">
        <v>63.73</v>
      </c>
      <c r="G17" t="s">
        <v>12</v>
      </c>
      <c r="H17">
        <v>10</v>
      </c>
      <c r="I17" s="6">
        <v>1.16E-4</v>
      </c>
      <c r="J17" s="6">
        <v>1.16E-4</v>
      </c>
      <c r="K17" s="7">
        <v>99052.9</v>
      </c>
      <c r="L17" s="7">
        <v>11.5</v>
      </c>
      <c r="M17" s="5">
        <v>69.16</v>
      </c>
    </row>
    <row r="18" spans="1:13">
      <c r="A18">
        <v>11</v>
      </c>
      <c r="B18" s="6">
        <v>2.0699999999999999E-4</v>
      </c>
      <c r="C18" s="6">
        <v>2.0699999999999999E-4</v>
      </c>
      <c r="D18" s="7">
        <v>98738.6</v>
      </c>
      <c r="E18" s="7">
        <v>20.399999999999999</v>
      </c>
      <c r="F18" s="5">
        <v>62.75</v>
      </c>
      <c r="G18" t="s">
        <v>12</v>
      </c>
      <c r="H18">
        <v>11</v>
      </c>
      <c r="I18" s="6">
        <v>1.47E-4</v>
      </c>
      <c r="J18" s="6">
        <v>1.47E-4</v>
      </c>
      <c r="K18" s="7">
        <v>99041.4</v>
      </c>
      <c r="L18" s="7">
        <v>14.5</v>
      </c>
      <c r="M18" s="5">
        <v>68.17</v>
      </c>
    </row>
    <row r="19" spans="1:13">
      <c r="A19">
        <v>12</v>
      </c>
      <c r="B19" s="6">
        <v>1.9799999999999999E-4</v>
      </c>
      <c r="C19" s="6">
        <v>1.9799999999999999E-4</v>
      </c>
      <c r="D19" s="7">
        <v>98718.1</v>
      </c>
      <c r="E19" s="7">
        <v>19.5</v>
      </c>
      <c r="F19" s="5">
        <v>61.76</v>
      </c>
      <c r="G19" t="s">
        <v>12</v>
      </c>
      <c r="H19">
        <v>12</v>
      </c>
      <c r="I19" s="6">
        <v>1.6000000000000001E-4</v>
      </c>
      <c r="J19" s="6">
        <v>1.6000000000000001E-4</v>
      </c>
      <c r="K19" s="7">
        <v>99026.9</v>
      </c>
      <c r="L19" s="7">
        <v>15.9</v>
      </c>
      <c r="M19" s="5">
        <v>67.180000000000007</v>
      </c>
    </row>
    <row r="20" spans="1:13">
      <c r="A20">
        <v>13</v>
      </c>
      <c r="B20" s="6">
        <v>2.6600000000000001E-4</v>
      </c>
      <c r="C20" s="6">
        <v>2.6600000000000001E-4</v>
      </c>
      <c r="D20" s="7">
        <v>98698.6</v>
      </c>
      <c r="E20" s="7">
        <v>26.2</v>
      </c>
      <c r="F20" s="5">
        <v>60.77</v>
      </c>
      <c r="G20" t="s">
        <v>12</v>
      </c>
      <c r="H20">
        <v>13</v>
      </c>
      <c r="I20" s="6">
        <v>1.5699999999999999E-4</v>
      </c>
      <c r="J20" s="6">
        <v>1.5699999999999999E-4</v>
      </c>
      <c r="K20" s="7">
        <v>99011</v>
      </c>
      <c r="L20" s="7">
        <v>15.5</v>
      </c>
      <c r="M20" s="5">
        <v>66.19</v>
      </c>
    </row>
    <row r="21" spans="1:13">
      <c r="A21">
        <v>14</v>
      </c>
      <c r="B21" s="6">
        <v>3.0800000000000001E-4</v>
      </c>
      <c r="C21" s="6">
        <v>3.0800000000000001E-4</v>
      </c>
      <c r="D21" s="7">
        <v>98672.4</v>
      </c>
      <c r="E21" s="7">
        <v>30.4</v>
      </c>
      <c r="F21" s="5">
        <v>59.79</v>
      </c>
      <c r="G21" t="s">
        <v>12</v>
      </c>
      <c r="H21">
        <v>14</v>
      </c>
      <c r="I21" s="6">
        <v>1.9900000000000001E-4</v>
      </c>
      <c r="J21" s="6">
        <v>1.9900000000000001E-4</v>
      </c>
      <c r="K21" s="7">
        <v>98995.5</v>
      </c>
      <c r="L21" s="7">
        <v>19.7</v>
      </c>
      <c r="M21" s="5">
        <v>65.2</v>
      </c>
    </row>
    <row r="22" spans="1:13">
      <c r="A22">
        <v>15</v>
      </c>
      <c r="B22" s="6">
        <v>3.97E-4</v>
      </c>
      <c r="C22" s="6">
        <v>3.97E-4</v>
      </c>
      <c r="D22" s="7">
        <v>98642.1</v>
      </c>
      <c r="E22" s="7">
        <v>39.200000000000003</v>
      </c>
      <c r="F22" s="5">
        <v>58.8</v>
      </c>
      <c r="G22" t="s">
        <v>12</v>
      </c>
      <c r="H22">
        <v>15</v>
      </c>
      <c r="I22" s="6">
        <v>2.33E-4</v>
      </c>
      <c r="J22" s="6">
        <v>2.33E-4</v>
      </c>
      <c r="K22" s="7">
        <v>98975.8</v>
      </c>
      <c r="L22" s="7">
        <v>23.1</v>
      </c>
      <c r="M22" s="5">
        <v>64.22</v>
      </c>
    </row>
    <row r="23" spans="1:13">
      <c r="A23">
        <v>16</v>
      </c>
      <c r="B23" s="6">
        <v>5.4000000000000001E-4</v>
      </c>
      <c r="C23" s="6">
        <v>5.4000000000000001E-4</v>
      </c>
      <c r="D23" s="7">
        <v>98602.9</v>
      </c>
      <c r="E23" s="7">
        <v>53.2</v>
      </c>
      <c r="F23" s="5">
        <v>57.83</v>
      </c>
      <c r="G23" t="s">
        <v>12</v>
      </c>
      <c r="H23">
        <v>16</v>
      </c>
      <c r="I23" s="6">
        <v>2.7599999999999999E-4</v>
      </c>
      <c r="J23" s="6">
        <v>2.7599999999999999E-4</v>
      </c>
      <c r="K23" s="7">
        <v>98952.8</v>
      </c>
      <c r="L23" s="7">
        <v>27.3</v>
      </c>
      <c r="M23" s="5">
        <v>63.23</v>
      </c>
    </row>
    <row r="24" spans="1:13">
      <c r="A24">
        <v>17</v>
      </c>
      <c r="B24" s="6">
        <v>8.4999999999999995E-4</v>
      </c>
      <c r="C24" s="6">
        <v>8.4999999999999995E-4</v>
      </c>
      <c r="D24" s="7">
        <v>98549.6</v>
      </c>
      <c r="E24" s="7">
        <v>83.7</v>
      </c>
      <c r="F24" s="5">
        <v>56.86</v>
      </c>
      <c r="G24" t="s">
        <v>12</v>
      </c>
      <c r="H24">
        <v>17</v>
      </c>
      <c r="I24" s="6">
        <v>3.0800000000000001E-4</v>
      </c>
      <c r="J24" s="6">
        <v>3.0800000000000001E-4</v>
      </c>
      <c r="K24" s="7">
        <v>98925.5</v>
      </c>
      <c r="L24" s="7">
        <v>30.5</v>
      </c>
      <c r="M24" s="5">
        <v>62.25</v>
      </c>
    </row>
    <row r="25" spans="1:13">
      <c r="A25">
        <v>18</v>
      </c>
      <c r="B25" s="6">
        <v>8.8800000000000001E-4</v>
      </c>
      <c r="C25" s="6">
        <v>8.8699999999999998E-4</v>
      </c>
      <c r="D25" s="7">
        <v>98465.9</v>
      </c>
      <c r="E25" s="7">
        <v>87.4</v>
      </c>
      <c r="F25" s="5">
        <v>55.91</v>
      </c>
      <c r="G25" t="s">
        <v>12</v>
      </c>
      <c r="H25">
        <v>18</v>
      </c>
      <c r="I25" s="6">
        <v>3.3199999999999999E-4</v>
      </c>
      <c r="J25" s="6">
        <v>3.3100000000000002E-4</v>
      </c>
      <c r="K25" s="7">
        <v>98895</v>
      </c>
      <c r="L25" s="7">
        <v>32.799999999999997</v>
      </c>
      <c r="M25" s="5">
        <v>61.27</v>
      </c>
    </row>
    <row r="26" spans="1:13">
      <c r="A26">
        <v>19</v>
      </c>
      <c r="B26" s="6">
        <v>8.52E-4</v>
      </c>
      <c r="C26" s="6">
        <v>8.52E-4</v>
      </c>
      <c r="D26" s="7">
        <v>98378.5</v>
      </c>
      <c r="E26" s="7">
        <v>83.8</v>
      </c>
      <c r="F26" s="5">
        <v>54.96</v>
      </c>
      <c r="G26" t="s">
        <v>12</v>
      </c>
      <c r="H26">
        <v>19</v>
      </c>
      <c r="I26" s="6">
        <v>3.2299999999999999E-4</v>
      </c>
      <c r="J26" s="6">
        <v>3.2299999999999999E-4</v>
      </c>
      <c r="K26" s="7">
        <v>98862.2</v>
      </c>
      <c r="L26" s="7">
        <v>32</v>
      </c>
      <c r="M26" s="5">
        <v>60.29</v>
      </c>
    </row>
    <row r="27" spans="1:13">
      <c r="A27">
        <v>20</v>
      </c>
      <c r="B27" s="6">
        <v>9.2800000000000001E-4</v>
      </c>
      <c r="C27" s="6">
        <v>9.2699999999999998E-4</v>
      </c>
      <c r="D27" s="7">
        <v>98294.8</v>
      </c>
      <c r="E27" s="7">
        <v>91.2</v>
      </c>
      <c r="F27" s="5">
        <v>54</v>
      </c>
      <c r="G27" t="s">
        <v>12</v>
      </c>
      <c r="H27">
        <v>20</v>
      </c>
      <c r="I27" s="6">
        <v>3.1300000000000002E-4</v>
      </c>
      <c r="J27" s="6">
        <v>3.1300000000000002E-4</v>
      </c>
      <c r="K27" s="7">
        <v>98830.2</v>
      </c>
      <c r="L27" s="7">
        <v>30.9</v>
      </c>
      <c r="M27" s="5">
        <v>59.31</v>
      </c>
    </row>
    <row r="28" spans="1:13">
      <c r="A28">
        <v>21</v>
      </c>
      <c r="B28" s="6">
        <v>8.83E-4</v>
      </c>
      <c r="C28" s="6">
        <v>8.83E-4</v>
      </c>
      <c r="D28" s="7">
        <v>98203.6</v>
      </c>
      <c r="E28" s="7">
        <v>86.7</v>
      </c>
      <c r="F28" s="5">
        <v>53.05</v>
      </c>
      <c r="G28" t="s">
        <v>12</v>
      </c>
      <c r="H28">
        <v>21</v>
      </c>
      <c r="I28" s="6">
        <v>3.3599999999999998E-4</v>
      </c>
      <c r="J28" s="6">
        <v>3.3599999999999998E-4</v>
      </c>
      <c r="K28" s="7">
        <v>98799.3</v>
      </c>
      <c r="L28" s="7">
        <v>33.200000000000003</v>
      </c>
      <c r="M28" s="5">
        <v>58.32</v>
      </c>
    </row>
    <row r="29" spans="1:13">
      <c r="A29">
        <v>22</v>
      </c>
      <c r="B29" s="6">
        <v>9.0200000000000002E-4</v>
      </c>
      <c r="C29" s="6">
        <v>9.0200000000000002E-4</v>
      </c>
      <c r="D29" s="7">
        <v>98116.9</v>
      </c>
      <c r="E29" s="7">
        <v>88.5</v>
      </c>
      <c r="F29" s="5">
        <v>52.1</v>
      </c>
      <c r="G29" t="s">
        <v>12</v>
      </c>
      <c r="H29">
        <v>22</v>
      </c>
      <c r="I29" s="6">
        <v>2.9799999999999998E-4</v>
      </c>
      <c r="J29" s="6">
        <v>2.9799999999999998E-4</v>
      </c>
      <c r="K29" s="7">
        <v>98766.2</v>
      </c>
      <c r="L29" s="7">
        <v>29.5</v>
      </c>
      <c r="M29" s="5">
        <v>57.34</v>
      </c>
    </row>
    <row r="30" spans="1:13">
      <c r="A30">
        <v>23</v>
      </c>
      <c r="B30" s="6">
        <v>8.9300000000000002E-4</v>
      </c>
      <c r="C30" s="6">
        <v>8.92E-4</v>
      </c>
      <c r="D30" s="7">
        <v>98028.4</v>
      </c>
      <c r="E30" s="7">
        <v>87.5</v>
      </c>
      <c r="F30" s="5">
        <v>51.14</v>
      </c>
      <c r="G30" t="s">
        <v>12</v>
      </c>
      <c r="H30">
        <v>23</v>
      </c>
      <c r="I30" s="6">
        <v>3.1100000000000002E-4</v>
      </c>
      <c r="J30" s="6">
        <v>3.1100000000000002E-4</v>
      </c>
      <c r="K30" s="7">
        <v>98736.7</v>
      </c>
      <c r="L30" s="7">
        <v>30.7</v>
      </c>
      <c r="M30" s="5">
        <v>56.36</v>
      </c>
    </row>
    <row r="31" spans="1:13">
      <c r="A31">
        <v>24</v>
      </c>
      <c r="B31" s="6">
        <v>8.61E-4</v>
      </c>
      <c r="C31" s="6">
        <v>8.5999999999999998E-4</v>
      </c>
      <c r="D31" s="7">
        <v>97941</v>
      </c>
      <c r="E31" s="7">
        <v>84.3</v>
      </c>
      <c r="F31" s="5">
        <v>50.19</v>
      </c>
      <c r="G31" t="s">
        <v>12</v>
      </c>
      <c r="H31">
        <v>24</v>
      </c>
      <c r="I31" s="6">
        <v>3.28E-4</v>
      </c>
      <c r="J31" s="6">
        <v>3.28E-4</v>
      </c>
      <c r="K31" s="7">
        <v>98706</v>
      </c>
      <c r="L31" s="7">
        <v>32.4</v>
      </c>
      <c r="M31" s="5">
        <v>55.38</v>
      </c>
    </row>
    <row r="32" spans="1:13">
      <c r="A32">
        <v>25</v>
      </c>
      <c r="B32" s="6">
        <v>8.6200000000000003E-4</v>
      </c>
      <c r="C32" s="6">
        <v>8.6200000000000003E-4</v>
      </c>
      <c r="D32" s="7">
        <v>97856.7</v>
      </c>
      <c r="E32" s="7">
        <v>84.3</v>
      </c>
      <c r="F32" s="5">
        <v>49.23</v>
      </c>
      <c r="G32" t="s">
        <v>12</v>
      </c>
      <c r="H32">
        <v>25</v>
      </c>
      <c r="I32" s="6">
        <v>3.3199999999999999E-4</v>
      </c>
      <c r="J32" s="6">
        <v>3.3199999999999999E-4</v>
      </c>
      <c r="K32" s="7">
        <v>98673.600000000006</v>
      </c>
      <c r="L32" s="7">
        <v>32.700000000000003</v>
      </c>
      <c r="M32" s="5">
        <v>54.4</v>
      </c>
    </row>
    <row r="33" spans="1:13">
      <c r="A33">
        <v>26</v>
      </c>
      <c r="B33" s="6">
        <v>8.4099999999999995E-4</v>
      </c>
      <c r="C33" s="6">
        <v>8.4000000000000003E-4</v>
      </c>
      <c r="D33" s="7">
        <v>97772.4</v>
      </c>
      <c r="E33" s="7">
        <v>82.2</v>
      </c>
      <c r="F33" s="5">
        <v>48.27</v>
      </c>
      <c r="G33" t="s">
        <v>12</v>
      </c>
      <c r="H33">
        <v>26</v>
      </c>
      <c r="I33" s="6">
        <v>3.3599999999999998E-4</v>
      </c>
      <c r="J33" s="6">
        <v>3.3599999999999998E-4</v>
      </c>
      <c r="K33" s="7">
        <v>98640.9</v>
      </c>
      <c r="L33" s="7">
        <v>33.1</v>
      </c>
      <c r="M33" s="5">
        <v>53.41</v>
      </c>
    </row>
    <row r="34" spans="1:13">
      <c r="A34">
        <v>27</v>
      </c>
      <c r="B34" s="6">
        <v>8.4400000000000002E-4</v>
      </c>
      <c r="C34" s="6">
        <v>8.4400000000000002E-4</v>
      </c>
      <c r="D34" s="7">
        <v>97690.2</v>
      </c>
      <c r="E34" s="7">
        <v>82.4</v>
      </c>
      <c r="F34" s="5">
        <v>47.32</v>
      </c>
      <c r="G34" t="s">
        <v>12</v>
      </c>
      <c r="H34">
        <v>27</v>
      </c>
      <c r="I34" s="6">
        <v>3.5199999999999999E-4</v>
      </c>
      <c r="J34" s="6">
        <v>3.5199999999999999E-4</v>
      </c>
      <c r="K34" s="7">
        <v>98607.7</v>
      </c>
      <c r="L34" s="7">
        <v>34.700000000000003</v>
      </c>
      <c r="M34" s="5">
        <v>52.43</v>
      </c>
    </row>
    <row r="35" spans="1:13">
      <c r="A35">
        <v>28</v>
      </c>
      <c r="B35" s="6">
        <v>8.8500000000000004E-4</v>
      </c>
      <c r="C35" s="6">
        <v>8.8500000000000004E-4</v>
      </c>
      <c r="D35" s="7">
        <v>97607.8</v>
      </c>
      <c r="E35" s="7">
        <v>86.3</v>
      </c>
      <c r="F35" s="5">
        <v>46.35</v>
      </c>
      <c r="G35" t="s">
        <v>12</v>
      </c>
      <c r="H35">
        <v>28</v>
      </c>
      <c r="I35" s="6">
        <v>3.9100000000000002E-4</v>
      </c>
      <c r="J35" s="6">
        <v>3.9100000000000002E-4</v>
      </c>
      <c r="K35" s="7">
        <v>98573.1</v>
      </c>
      <c r="L35" s="7">
        <v>38.6</v>
      </c>
      <c r="M35" s="5">
        <v>51.45</v>
      </c>
    </row>
    <row r="36" spans="1:13">
      <c r="A36">
        <v>29</v>
      </c>
      <c r="B36" s="6">
        <v>8.9300000000000002E-4</v>
      </c>
      <c r="C36" s="6">
        <v>8.92E-4</v>
      </c>
      <c r="D36" s="7">
        <v>97521.4</v>
      </c>
      <c r="E36" s="7">
        <v>87</v>
      </c>
      <c r="F36" s="5">
        <v>45.4</v>
      </c>
      <c r="G36" t="s">
        <v>12</v>
      </c>
      <c r="H36">
        <v>29</v>
      </c>
      <c r="I36" s="6">
        <v>4.17E-4</v>
      </c>
      <c r="J36" s="6">
        <v>4.17E-4</v>
      </c>
      <c r="K36" s="7">
        <v>98534.5</v>
      </c>
      <c r="L36" s="7">
        <v>41.1</v>
      </c>
      <c r="M36" s="5">
        <v>50.47</v>
      </c>
    </row>
    <row r="37" spans="1:13">
      <c r="A37">
        <v>30</v>
      </c>
      <c r="B37" s="6">
        <v>8.9400000000000005E-4</v>
      </c>
      <c r="C37" s="6">
        <v>8.9300000000000002E-4</v>
      </c>
      <c r="D37" s="7">
        <v>97434.4</v>
      </c>
      <c r="E37" s="7">
        <v>87.1</v>
      </c>
      <c r="F37" s="5">
        <v>44.44</v>
      </c>
      <c r="G37" t="s">
        <v>12</v>
      </c>
      <c r="H37">
        <v>30</v>
      </c>
      <c r="I37" s="6">
        <v>4.2499999999999998E-4</v>
      </c>
      <c r="J37" s="6">
        <v>4.2499999999999998E-4</v>
      </c>
      <c r="K37" s="7">
        <v>98493.4</v>
      </c>
      <c r="L37" s="7">
        <v>41.8</v>
      </c>
      <c r="M37" s="5">
        <v>49.49</v>
      </c>
    </row>
    <row r="38" spans="1:13">
      <c r="A38">
        <v>31</v>
      </c>
      <c r="B38" s="6">
        <v>9.4600000000000001E-4</v>
      </c>
      <c r="C38" s="6">
        <v>9.4499999999999998E-4</v>
      </c>
      <c r="D38" s="7">
        <v>97347.3</v>
      </c>
      <c r="E38" s="7">
        <v>92</v>
      </c>
      <c r="F38" s="5">
        <v>43.47</v>
      </c>
      <c r="G38" t="s">
        <v>12</v>
      </c>
      <c r="H38">
        <v>31</v>
      </c>
      <c r="I38" s="6">
        <v>5.2999999999999998E-4</v>
      </c>
      <c r="J38" s="6">
        <v>5.2999999999999998E-4</v>
      </c>
      <c r="K38" s="7">
        <v>98451.6</v>
      </c>
      <c r="L38" s="7">
        <v>52.2</v>
      </c>
      <c r="M38" s="5">
        <v>48.51</v>
      </c>
    </row>
    <row r="39" spans="1:13">
      <c r="A39">
        <v>32</v>
      </c>
      <c r="B39" s="6">
        <v>1.01E-3</v>
      </c>
      <c r="C39" s="6">
        <v>1.0089999999999999E-3</v>
      </c>
      <c r="D39" s="7">
        <v>97255.3</v>
      </c>
      <c r="E39" s="7">
        <v>98.1</v>
      </c>
      <c r="F39" s="5">
        <v>42.52</v>
      </c>
      <c r="G39" t="s">
        <v>12</v>
      </c>
      <c r="H39">
        <v>32</v>
      </c>
      <c r="I39" s="6">
        <v>5.31E-4</v>
      </c>
      <c r="J39" s="6">
        <v>5.2999999999999998E-4</v>
      </c>
      <c r="K39" s="7">
        <v>98399.4</v>
      </c>
      <c r="L39" s="7">
        <v>52.2</v>
      </c>
      <c r="M39" s="5">
        <v>47.54</v>
      </c>
    </row>
    <row r="40" spans="1:13">
      <c r="A40">
        <v>33</v>
      </c>
      <c r="B40" s="6">
        <v>1.072E-3</v>
      </c>
      <c r="C40" s="6">
        <v>1.0709999999999999E-3</v>
      </c>
      <c r="D40" s="7">
        <v>97157.2</v>
      </c>
      <c r="E40" s="7">
        <v>104.1</v>
      </c>
      <c r="F40" s="5">
        <v>41.56</v>
      </c>
      <c r="G40" t="s">
        <v>12</v>
      </c>
      <c r="H40">
        <v>33</v>
      </c>
      <c r="I40" s="6">
        <v>5.62E-4</v>
      </c>
      <c r="J40" s="6">
        <v>5.62E-4</v>
      </c>
      <c r="K40" s="7">
        <v>98347.199999999997</v>
      </c>
      <c r="L40" s="7">
        <v>55.3</v>
      </c>
      <c r="M40" s="5">
        <v>46.56</v>
      </c>
    </row>
    <row r="41" spans="1:13">
      <c r="A41">
        <v>34</v>
      </c>
      <c r="B41" s="6">
        <v>1.06E-3</v>
      </c>
      <c r="C41" s="6">
        <v>1.06E-3</v>
      </c>
      <c r="D41" s="7">
        <v>97053.1</v>
      </c>
      <c r="E41" s="7">
        <v>102.8</v>
      </c>
      <c r="F41" s="5">
        <v>40.6</v>
      </c>
      <c r="G41" t="s">
        <v>12</v>
      </c>
      <c r="H41">
        <v>34</v>
      </c>
      <c r="I41" s="6">
        <v>6.7699999999999998E-4</v>
      </c>
      <c r="J41" s="6">
        <v>6.7599999999999995E-4</v>
      </c>
      <c r="K41" s="7">
        <v>98291.9</v>
      </c>
      <c r="L41" s="7">
        <v>66.5</v>
      </c>
      <c r="M41" s="5">
        <v>45.59</v>
      </c>
    </row>
    <row r="42" spans="1:13">
      <c r="A42">
        <v>35</v>
      </c>
      <c r="B42" s="6">
        <v>1.165E-3</v>
      </c>
      <c r="C42" s="6">
        <v>1.1640000000000001E-3</v>
      </c>
      <c r="D42" s="7">
        <v>96950.2</v>
      </c>
      <c r="E42" s="7">
        <v>112.8</v>
      </c>
      <c r="F42" s="5">
        <v>39.64</v>
      </c>
      <c r="G42" t="s">
        <v>12</v>
      </c>
      <c r="H42">
        <v>35</v>
      </c>
      <c r="I42" s="6">
        <v>7.3300000000000004E-4</v>
      </c>
      <c r="J42" s="6">
        <v>7.3200000000000001E-4</v>
      </c>
      <c r="K42" s="7">
        <v>98225.5</v>
      </c>
      <c r="L42" s="7">
        <v>71.900000000000006</v>
      </c>
      <c r="M42" s="5">
        <v>44.62</v>
      </c>
    </row>
    <row r="43" spans="1:13">
      <c r="A43">
        <v>36</v>
      </c>
      <c r="B43" s="6">
        <v>1.2949999999999999E-3</v>
      </c>
      <c r="C43" s="6">
        <v>1.2949999999999999E-3</v>
      </c>
      <c r="D43" s="7">
        <v>96837.4</v>
      </c>
      <c r="E43" s="7">
        <v>125.4</v>
      </c>
      <c r="F43" s="5">
        <v>38.69</v>
      </c>
      <c r="G43" t="s">
        <v>12</v>
      </c>
      <c r="H43">
        <v>36</v>
      </c>
      <c r="I43" s="6">
        <v>7.8200000000000003E-4</v>
      </c>
      <c r="J43" s="6">
        <v>7.8200000000000003E-4</v>
      </c>
      <c r="K43" s="7">
        <v>98153.5</v>
      </c>
      <c r="L43" s="7">
        <v>76.7</v>
      </c>
      <c r="M43" s="5">
        <v>43.65</v>
      </c>
    </row>
    <row r="44" spans="1:13">
      <c r="A44">
        <v>37</v>
      </c>
      <c r="B44" s="6">
        <v>1.3519999999999999E-3</v>
      </c>
      <c r="C44" s="6">
        <v>1.351E-3</v>
      </c>
      <c r="D44" s="7">
        <v>96712</v>
      </c>
      <c r="E44" s="7">
        <v>130.69999999999999</v>
      </c>
      <c r="F44" s="5">
        <v>37.74</v>
      </c>
      <c r="G44" t="s">
        <v>12</v>
      </c>
      <c r="H44">
        <v>37</v>
      </c>
      <c r="I44" s="6">
        <v>8.8999999999999995E-4</v>
      </c>
      <c r="J44" s="6">
        <v>8.8999999999999995E-4</v>
      </c>
      <c r="K44" s="7">
        <v>98076.800000000003</v>
      </c>
      <c r="L44" s="7">
        <v>87.3</v>
      </c>
      <c r="M44" s="5">
        <v>42.69</v>
      </c>
    </row>
    <row r="45" spans="1:13">
      <c r="A45">
        <v>38</v>
      </c>
      <c r="B45" s="6">
        <v>1.433E-3</v>
      </c>
      <c r="C45" s="6">
        <v>1.4319999999999999E-3</v>
      </c>
      <c r="D45" s="7">
        <v>96581.4</v>
      </c>
      <c r="E45" s="7">
        <v>138.30000000000001</v>
      </c>
      <c r="F45" s="5">
        <v>36.79</v>
      </c>
      <c r="G45" t="s">
        <v>12</v>
      </c>
      <c r="H45">
        <v>38</v>
      </c>
      <c r="I45" s="6">
        <v>9.2000000000000003E-4</v>
      </c>
      <c r="J45" s="6">
        <v>9.2000000000000003E-4</v>
      </c>
      <c r="K45" s="7">
        <v>97989.5</v>
      </c>
      <c r="L45" s="7">
        <v>90.2</v>
      </c>
      <c r="M45" s="5">
        <v>41.72</v>
      </c>
    </row>
    <row r="46" spans="1:13">
      <c r="A46">
        <v>39</v>
      </c>
      <c r="B46" s="6">
        <v>1.5579999999999999E-3</v>
      </c>
      <c r="C46" s="6">
        <v>1.557E-3</v>
      </c>
      <c r="D46" s="7">
        <v>96443.1</v>
      </c>
      <c r="E46" s="7">
        <v>150.1</v>
      </c>
      <c r="F46" s="5">
        <v>35.840000000000003</v>
      </c>
      <c r="G46" t="s">
        <v>12</v>
      </c>
      <c r="H46">
        <v>39</v>
      </c>
      <c r="I46" s="6">
        <v>9.9200000000000004E-4</v>
      </c>
      <c r="J46" s="6">
        <v>9.9200000000000004E-4</v>
      </c>
      <c r="K46" s="7">
        <v>97899.4</v>
      </c>
      <c r="L46" s="7">
        <v>97.1</v>
      </c>
      <c r="M46" s="5">
        <v>40.76</v>
      </c>
    </row>
    <row r="47" spans="1:13">
      <c r="A47">
        <v>40</v>
      </c>
      <c r="B47" s="6">
        <v>1.6360000000000001E-3</v>
      </c>
      <c r="C47" s="6">
        <v>1.635E-3</v>
      </c>
      <c r="D47" s="7">
        <v>96292.9</v>
      </c>
      <c r="E47" s="7">
        <v>157.4</v>
      </c>
      <c r="F47" s="5">
        <v>34.9</v>
      </c>
      <c r="G47" t="s">
        <v>12</v>
      </c>
      <c r="H47">
        <v>40</v>
      </c>
      <c r="I47" s="6">
        <v>1.0939999999999999E-3</v>
      </c>
      <c r="J47" s="6">
        <v>1.093E-3</v>
      </c>
      <c r="K47" s="7">
        <v>97802.3</v>
      </c>
      <c r="L47" s="7">
        <v>106.9</v>
      </c>
      <c r="M47" s="5">
        <v>39.799999999999997</v>
      </c>
    </row>
    <row r="48" spans="1:13">
      <c r="A48">
        <v>41</v>
      </c>
      <c r="B48" s="6">
        <v>1.825E-3</v>
      </c>
      <c r="C48" s="6">
        <v>1.823E-3</v>
      </c>
      <c r="D48" s="7">
        <v>96135.5</v>
      </c>
      <c r="E48" s="7">
        <v>175.3</v>
      </c>
      <c r="F48" s="5">
        <v>33.950000000000003</v>
      </c>
      <c r="G48" t="s">
        <v>12</v>
      </c>
      <c r="H48">
        <v>41</v>
      </c>
      <c r="I48" s="6">
        <v>1.2539999999999999E-3</v>
      </c>
      <c r="J48" s="6">
        <v>1.253E-3</v>
      </c>
      <c r="K48" s="7">
        <v>97695.3</v>
      </c>
      <c r="L48" s="7">
        <v>122.4</v>
      </c>
      <c r="M48" s="5">
        <v>38.840000000000003</v>
      </c>
    </row>
    <row r="49" spans="1:13">
      <c r="A49">
        <v>42</v>
      </c>
      <c r="B49" s="6">
        <v>1.9810000000000001E-3</v>
      </c>
      <c r="C49" s="6">
        <v>1.9789999999999999E-3</v>
      </c>
      <c r="D49" s="7">
        <v>95960.3</v>
      </c>
      <c r="E49" s="7">
        <v>189.9</v>
      </c>
      <c r="F49" s="5">
        <v>33.01</v>
      </c>
      <c r="G49" t="s">
        <v>12</v>
      </c>
      <c r="H49">
        <v>42</v>
      </c>
      <c r="I49" s="6">
        <v>1.382E-3</v>
      </c>
      <c r="J49" s="6">
        <v>1.3810000000000001E-3</v>
      </c>
      <c r="K49" s="7">
        <v>97572.9</v>
      </c>
      <c r="L49" s="7">
        <v>134.69999999999999</v>
      </c>
      <c r="M49" s="5">
        <v>37.89</v>
      </c>
    </row>
    <row r="50" spans="1:13">
      <c r="A50">
        <v>43</v>
      </c>
      <c r="B50" s="6">
        <v>2.2309999999999999E-3</v>
      </c>
      <c r="C50" s="6">
        <v>2.2290000000000001E-3</v>
      </c>
      <c r="D50" s="7">
        <v>95770.3</v>
      </c>
      <c r="E50" s="7">
        <v>213.4</v>
      </c>
      <c r="F50" s="5">
        <v>32.08</v>
      </c>
      <c r="G50" t="s">
        <v>12</v>
      </c>
      <c r="H50">
        <v>43</v>
      </c>
      <c r="I50" s="6">
        <v>1.4829999999999999E-3</v>
      </c>
      <c r="J50" s="6">
        <v>1.482E-3</v>
      </c>
      <c r="K50" s="7">
        <v>97438.2</v>
      </c>
      <c r="L50" s="7">
        <v>144.4</v>
      </c>
      <c r="M50" s="5">
        <v>36.94</v>
      </c>
    </row>
    <row r="51" spans="1:13">
      <c r="A51">
        <v>44</v>
      </c>
      <c r="B51" s="6">
        <v>2.496E-3</v>
      </c>
      <c r="C51" s="6">
        <v>2.493E-3</v>
      </c>
      <c r="D51" s="7">
        <v>95556.9</v>
      </c>
      <c r="E51" s="7">
        <v>238.3</v>
      </c>
      <c r="F51" s="5">
        <v>31.15</v>
      </c>
      <c r="G51" t="s">
        <v>12</v>
      </c>
      <c r="H51">
        <v>44</v>
      </c>
      <c r="I51" s="6">
        <v>1.6949999999999999E-3</v>
      </c>
      <c r="J51" s="6">
        <v>1.694E-3</v>
      </c>
      <c r="K51" s="7">
        <v>97293.8</v>
      </c>
      <c r="L51" s="7">
        <v>164.8</v>
      </c>
      <c r="M51" s="5">
        <v>36</v>
      </c>
    </row>
    <row r="52" spans="1:13">
      <c r="A52">
        <v>45</v>
      </c>
      <c r="B52" s="6">
        <v>2.8540000000000002E-3</v>
      </c>
      <c r="C52" s="6">
        <v>2.8500000000000001E-3</v>
      </c>
      <c r="D52" s="7">
        <v>95318.6</v>
      </c>
      <c r="E52" s="7">
        <v>271.60000000000002</v>
      </c>
      <c r="F52" s="5">
        <v>30.23</v>
      </c>
      <c r="G52" t="s">
        <v>12</v>
      </c>
      <c r="H52">
        <v>45</v>
      </c>
      <c r="I52" s="6">
        <v>1.861E-3</v>
      </c>
      <c r="J52" s="6">
        <v>1.859E-3</v>
      </c>
      <c r="K52" s="7">
        <v>97129.1</v>
      </c>
      <c r="L52" s="7">
        <v>180.6</v>
      </c>
      <c r="M52" s="5">
        <v>35.06</v>
      </c>
    </row>
    <row r="53" spans="1:13">
      <c r="A53">
        <v>46</v>
      </c>
      <c r="B53" s="6">
        <v>3.1580000000000002E-3</v>
      </c>
      <c r="C53" s="6">
        <v>3.153E-3</v>
      </c>
      <c r="D53" s="7">
        <v>95047</v>
      </c>
      <c r="E53" s="7">
        <v>299.7</v>
      </c>
      <c r="F53" s="5">
        <v>29.31</v>
      </c>
      <c r="G53" t="s">
        <v>12</v>
      </c>
      <c r="H53">
        <v>46</v>
      </c>
      <c r="I53" s="6">
        <v>1.9889999999999999E-3</v>
      </c>
      <c r="J53" s="6">
        <v>1.9870000000000001E-3</v>
      </c>
      <c r="K53" s="7">
        <v>96948.5</v>
      </c>
      <c r="L53" s="7">
        <v>192.6</v>
      </c>
      <c r="M53" s="5">
        <v>34.119999999999997</v>
      </c>
    </row>
    <row r="54" spans="1:13">
      <c r="A54">
        <v>47</v>
      </c>
      <c r="B54" s="6">
        <v>3.627E-3</v>
      </c>
      <c r="C54" s="6">
        <v>3.6210000000000001E-3</v>
      </c>
      <c r="D54" s="7">
        <v>94747.3</v>
      </c>
      <c r="E54" s="7">
        <v>343.1</v>
      </c>
      <c r="F54" s="5">
        <v>28.4</v>
      </c>
      <c r="G54" t="s">
        <v>12</v>
      </c>
      <c r="H54">
        <v>47</v>
      </c>
      <c r="I54" s="6">
        <v>2.3149999999999998E-3</v>
      </c>
      <c r="J54" s="6">
        <v>2.313E-3</v>
      </c>
      <c r="K54" s="7">
        <v>96755.9</v>
      </c>
      <c r="L54" s="7">
        <v>223.7</v>
      </c>
      <c r="M54" s="5">
        <v>33.19</v>
      </c>
    </row>
    <row r="55" spans="1:13">
      <c r="A55">
        <v>48</v>
      </c>
      <c r="B55" s="6">
        <v>3.9269999999999999E-3</v>
      </c>
      <c r="C55" s="6">
        <v>3.9189999999999997E-3</v>
      </c>
      <c r="D55" s="7">
        <v>94404.2</v>
      </c>
      <c r="E55" s="7">
        <v>370</v>
      </c>
      <c r="F55" s="5">
        <v>27.5</v>
      </c>
      <c r="G55" t="s">
        <v>12</v>
      </c>
      <c r="H55">
        <v>48</v>
      </c>
      <c r="I55" s="6">
        <v>2.673E-3</v>
      </c>
      <c r="J55" s="6">
        <v>2.6689999999999999E-3</v>
      </c>
      <c r="K55" s="7">
        <v>96532.1</v>
      </c>
      <c r="L55" s="7">
        <v>257.7</v>
      </c>
      <c r="M55" s="5">
        <v>32.26</v>
      </c>
    </row>
    <row r="56" spans="1:13">
      <c r="A56">
        <v>49</v>
      </c>
      <c r="B56" s="6">
        <v>4.3740000000000003E-3</v>
      </c>
      <c r="C56" s="6">
        <v>4.3639999999999998E-3</v>
      </c>
      <c r="D56" s="7">
        <v>94034.3</v>
      </c>
      <c r="E56" s="7">
        <v>410.4</v>
      </c>
      <c r="F56" s="5">
        <v>26.61</v>
      </c>
      <c r="G56" t="s">
        <v>12</v>
      </c>
      <c r="H56">
        <v>49</v>
      </c>
      <c r="I56" s="6">
        <v>2.7560000000000002E-3</v>
      </c>
      <c r="J56" s="6">
        <v>2.7529999999999998E-3</v>
      </c>
      <c r="K56" s="7">
        <v>96274.5</v>
      </c>
      <c r="L56" s="7">
        <v>265</v>
      </c>
      <c r="M56" s="5">
        <v>31.35</v>
      </c>
    </row>
    <row r="57" spans="1:13">
      <c r="A57">
        <v>50</v>
      </c>
      <c r="B57" s="6">
        <v>4.8919999999999996E-3</v>
      </c>
      <c r="C57" s="6">
        <v>4.8799999999999998E-3</v>
      </c>
      <c r="D57" s="7">
        <v>93623.9</v>
      </c>
      <c r="E57" s="7">
        <v>456.9</v>
      </c>
      <c r="F57" s="5">
        <v>25.72</v>
      </c>
      <c r="G57" t="s">
        <v>12</v>
      </c>
      <c r="H57">
        <v>50</v>
      </c>
      <c r="I57" s="6">
        <v>3.0920000000000001E-3</v>
      </c>
      <c r="J57" s="6">
        <v>3.0869999999999999E-3</v>
      </c>
      <c r="K57" s="7">
        <v>96009.5</v>
      </c>
      <c r="L57" s="7">
        <v>296.39999999999998</v>
      </c>
      <c r="M57" s="5">
        <v>30.43</v>
      </c>
    </row>
    <row r="58" spans="1:13">
      <c r="A58">
        <v>51</v>
      </c>
      <c r="B58" s="6">
        <v>5.3740000000000003E-3</v>
      </c>
      <c r="C58" s="6">
        <v>5.359E-3</v>
      </c>
      <c r="D58" s="7">
        <v>93167</v>
      </c>
      <c r="E58" s="7">
        <v>499.3</v>
      </c>
      <c r="F58" s="5">
        <v>24.85</v>
      </c>
      <c r="G58" t="s">
        <v>12</v>
      </c>
      <c r="H58">
        <v>51</v>
      </c>
      <c r="I58" s="6">
        <v>3.4290000000000002E-3</v>
      </c>
      <c r="J58" s="6">
        <v>3.424E-3</v>
      </c>
      <c r="K58" s="7">
        <v>95713.1</v>
      </c>
      <c r="L58" s="7">
        <v>327.7</v>
      </c>
      <c r="M58" s="5">
        <v>29.53</v>
      </c>
    </row>
    <row r="59" spans="1:13">
      <c r="A59">
        <v>52</v>
      </c>
      <c r="B59" s="6">
        <v>5.901E-3</v>
      </c>
      <c r="C59" s="6">
        <v>5.8830000000000002E-3</v>
      </c>
      <c r="D59" s="7">
        <v>92667.7</v>
      </c>
      <c r="E59" s="7">
        <v>545.20000000000005</v>
      </c>
      <c r="F59" s="5">
        <v>23.98</v>
      </c>
      <c r="G59" t="s">
        <v>12</v>
      </c>
      <c r="H59">
        <v>52</v>
      </c>
      <c r="I59" s="6">
        <v>3.6840000000000002E-3</v>
      </c>
      <c r="J59" s="6">
        <v>3.6770000000000001E-3</v>
      </c>
      <c r="K59" s="7">
        <v>95385.4</v>
      </c>
      <c r="L59" s="7">
        <v>350.8</v>
      </c>
      <c r="M59" s="5">
        <v>28.63</v>
      </c>
    </row>
    <row r="60" spans="1:13">
      <c r="A60">
        <v>53</v>
      </c>
      <c r="B60" s="6">
        <v>6.8399999999999997E-3</v>
      </c>
      <c r="C60" s="6">
        <v>6.816E-3</v>
      </c>
      <c r="D60" s="7">
        <v>92122.5</v>
      </c>
      <c r="E60" s="7">
        <v>627.9</v>
      </c>
      <c r="F60" s="5">
        <v>23.12</v>
      </c>
      <c r="G60" t="s">
        <v>12</v>
      </c>
      <c r="H60">
        <v>53</v>
      </c>
      <c r="I60" s="6">
        <v>4.0819999999999997E-3</v>
      </c>
      <c r="J60" s="6">
        <v>4.0740000000000004E-3</v>
      </c>
      <c r="K60" s="7">
        <v>95034.6</v>
      </c>
      <c r="L60" s="7">
        <v>387.2</v>
      </c>
      <c r="M60" s="5">
        <v>27.73</v>
      </c>
    </row>
    <row r="61" spans="1:13">
      <c r="A61">
        <v>54</v>
      </c>
      <c r="B61" s="6">
        <v>7.5729999999999999E-3</v>
      </c>
      <c r="C61" s="6">
        <v>7.5440000000000004E-3</v>
      </c>
      <c r="D61" s="7">
        <v>91494.6</v>
      </c>
      <c r="E61" s="7">
        <v>690.3</v>
      </c>
      <c r="F61" s="5">
        <v>22.27</v>
      </c>
      <c r="G61" t="s">
        <v>12</v>
      </c>
      <c r="H61">
        <v>54</v>
      </c>
      <c r="I61" s="6">
        <v>4.4339999999999996E-3</v>
      </c>
      <c r="J61" s="6">
        <v>4.424E-3</v>
      </c>
      <c r="K61" s="7">
        <v>94647.5</v>
      </c>
      <c r="L61" s="7">
        <v>418.7</v>
      </c>
      <c r="M61" s="5">
        <v>26.84</v>
      </c>
    </row>
    <row r="62" spans="1:13">
      <c r="A62">
        <v>55</v>
      </c>
      <c r="B62" s="6">
        <v>8.4030000000000007E-3</v>
      </c>
      <c r="C62" s="6">
        <v>8.3680000000000004E-3</v>
      </c>
      <c r="D62" s="7">
        <v>90804.3</v>
      </c>
      <c r="E62" s="7">
        <v>759.9</v>
      </c>
      <c r="F62" s="5">
        <v>21.44</v>
      </c>
      <c r="G62" t="s">
        <v>12</v>
      </c>
      <c r="H62">
        <v>55</v>
      </c>
      <c r="I62" s="6">
        <v>5.1850000000000004E-3</v>
      </c>
      <c r="J62" s="6">
        <v>5.1720000000000004E-3</v>
      </c>
      <c r="K62" s="7">
        <v>94228.7</v>
      </c>
      <c r="L62" s="7">
        <v>487.3</v>
      </c>
      <c r="M62" s="5">
        <v>25.96</v>
      </c>
    </row>
    <row r="63" spans="1:13">
      <c r="A63">
        <v>56</v>
      </c>
      <c r="B63" s="6">
        <v>9.6860000000000002E-3</v>
      </c>
      <c r="C63" s="6">
        <v>9.6399999999999993E-3</v>
      </c>
      <c r="D63" s="7">
        <v>90044.4</v>
      </c>
      <c r="E63" s="7">
        <v>868</v>
      </c>
      <c r="F63" s="5">
        <v>20.62</v>
      </c>
      <c r="G63" t="s">
        <v>12</v>
      </c>
      <c r="H63">
        <v>56</v>
      </c>
      <c r="I63" s="6">
        <v>5.7369999999999999E-3</v>
      </c>
      <c r="J63" s="6">
        <v>5.7210000000000004E-3</v>
      </c>
      <c r="K63" s="7">
        <v>93741.4</v>
      </c>
      <c r="L63" s="7">
        <v>536.29999999999995</v>
      </c>
      <c r="M63" s="5">
        <v>25.09</v>
      </c>
    </row>
    <row r="64" spans="1:13">
      <c r="A64">
        <v>57</v>
      </c>
      <c r="B64" s="6">
        <v>1.0706E-2</v>
      </c>
      <c r="C64" s="6">
        <v>1.0649E-2</v>
      </c>
      <c r="D64" s="7">
        <v>89176.4</v>
      </c>
      <c r="E64" s="7">
        <v>949.7</v>
      </c>
      <c r="F64" s="5">
        <v>19.809999999999999</v>
      </c>
      <c r="G64" t="s">
        <v>12</v>
      </c>
      <c r="H64">
        <v>57</v>
      </c>
      <c r="I64" s="6">
        <v>6.4380000000000001E-3</v>
      </c>
      <c r="J64" s="6">
        <v>6.417E-3</v>
      </c>
      <c r="K64" s="7">
        <v>93205.1</v>
      </c>
      <c r="L64" s="7">
        <v>598.1</v>
      </c>
      <c r="M64" s="5">
        <v>24.23</v>
      </c>
    </row>
    <row r="65" spans="1:13">
      <c r="A65">
        <v>58</v>
      </c>
      <c r="B65" s="6">
        <v>1.1814E-2</v>
      </c>
      <c r="C65" s="6">
        <v>1.1743999999999999E-2</v>
      </c>
      <c r="D65" s="7">
        <v>88226.8</v>
      </c>
      <c r="E65" s="7">
        <v>1036.2</v>
      </c>
      <c r="F65" s="5">
        <v>19.02</v>
      </c>
      <c r="G65" t="s">
        <v>12</v>
      </c>
      <c r="H65">
        <v>58</v>
      </c>
      <c r="I65" s="6">
        <v>6.8780000000000004E-3</v>
      </c>
      <c r="J65" s="6">
        <v>6.8539999999999998E-3</v>
      </c>
      <c r="K65" s="7">
        <v>92607.1</v>
      </c>
      <c r="L65" s="7">
        <v>634.70000000000005</v>
      </c>
      <c r="M65" s="5">
        <v>23.39</v>
      </c>
    </row>
    <row r="66" spans="1:13">
      <c r="A66">
        <v>59</v>
      </c>
      <c r="B66" s="6">
        <v>1.3305000000000001E-2</v>
      </c>
      <c r="C66" s="6">
        <v>1.3217E-2</v>
      </c>
      <c r="D66" s="7">
        <v>87190.6</v>
      </c>
      <c r="E66" s="7">
        <v>1152.4000000000001</v>
      </c>
      <c r="F66" s="5">
        <v>18.239999999999998</v>
      </c>
      <c r="G66" t="s">
        <v>12</v>
      </c>
      <c r="H66">
        <v>59</v>
      </c>
      <c r="I66" s="6">
        <v>7.8829999999999994E-3</v>
      </c>
      <c r="J66" s="6">
        <v>7.8519999999999996E-3</v>
      </c>
      <c r="K66" s="7">
        <v>91972.3</v>
      </c>
      <c r="L66" s="7">
        <v>722.2</v>
      </c>
      <c r="M66" s="5">
        <v>22.54</v>
      </c>
    </row>
    <row r="67" spans="1:13">
      <c r="A67">
        <v>60</v>
      </c>
      <c r="B67" s="6">
        <v>1.5226E-2</v>
      </c>
      <c r="C67" s="6">
        <v>1.5110999999999999E-2</v>
      </c>
      <c r="D67" s="7">
        <v>86038.2</v>
      </c>
      <c r="E67" s="7">
        <v>1300.0999999999999</v>
      </c>
      <c r="F67" s="5">
        <v>17.48</v>
      </c>
      <c r="G67" t="s">
        <v>12</v>
      </c>
      <c r="H67">
        <v>60</v>
      </c>
      <c r="I67" s="6">
        <v>8.7419999999999998E-3</v>
      </c>
      <c r="J67" s="6">
        <v>8.7039999999999999E-3</v>
      </c>
      <c r="K67" s="7">
        <v>91250.2</v>
      </c>
      <c r="L67" s="7">
        <v>794.2</v>
      </c>
      <c r="M67" s="5">
        <v>21.72</v>
      </c>
    </row>
    <row r="68" spans="1:13">
      <c r="A68">
        <v>61</v>
      </c>
      <c r="B68" s="6">
        <v>1.7305999999999998E-2</v>
      </c>
      <c r="C68" s="6">
        <v>1.7158E-2</v>
      </c>
      <c r="D68" s="7">
        <v>84738.1</v>
      </c>
      <c r="E68" s="7">
        <v>1453.9</v>
      </c>
      <c r="F68" s="5">
        <v>16.739999999999998</v>
      </c>
      <c r="G68" t="s">
        <v>12</v>
      </c>
      <c r="H68">
        <v>61</v>
      </c>
      <c r="I68" s="6">
        <v>9.7949999999999999E-3</v>
      </c>
      <c r="J68" s="6">
        <v>9.7479999999999997E-3</v>
      </c>
      <c r="K68" s="7">
        <v>90456</v>
      </c>
      <c r="L68" s="7">
        <v>881.7</v>
      </c>
      <c r="M68" s="5">
        <v>20.91</v>
      </c>
    </row>
    <row r="69" spans="1:13">
      <c r="A69">
        <v>62</v>
      </c>
      <c r="B69" s="6">
        <v>1.8946000000000001E-2</v>
      </c>
      <c r="C69" s="6">
        <v>1.8769000000000001E-2</v>
      </c>
      <c r="D69" s="7">
        <v>83284.2</v>
      </c>
      <c r="E69" s="7">
        <v>1563.1</v>
      </c>
      <c r="F69" s="5">
        <v>16.02</v>
      </c>
      <c r="G69" t="s">
        <v>12</v>
      </c>
      <c r="H69">
        <v>62</v>
      </c>
      <c r="I69" s="6">
        <v>1.0913000000000001E-2</v>
      </c>
      <c r="J69" s="6">
        <v>1.0854000000000001E-2</v>
      </c>
      <c r="K69" s="7">
        <v>89574.2</v>
      </c>
      <c r="L69" s="7">
        <v>972.2</v>
      </c>
      <c r="M69" s="5">
        <v>20.11</v>
      </c>
    </row>
    <row r="70" spans="1:13">
      <c r="A70">
        <v>63</v>
      </c>
      <c r="B70" s="6">
        <v>2.0974E-2</v>
      </c>
      <c r="C70" s="6">
        <v>2.0756E-2</v>
      </c>
      <c r="D70" s="7">
        <v>81721</v>
      </c>
      <c r="E70" s="7">
        <v>1696.2</v>
      </c>
      <c r="F70" s="5">
        <v>15.32</v>
      </c>
      <c r="G70" t="s">
        <v>12</v>
      </c>
      <c r="H70">
        <v>63</v>
      </c>
      <c r="I70" s="6">
        <v>1.2137999999999999E-2</v>
      </c>
      <c r="J70" s="6">
        <v>1.2064999999999999E-2</v>
      </c>
      <c r="K70" s="7">
        <v>88602</v>
      </c>
      <c r="L70" s="7">
        <v>1068.9000000000001</v>
      </c>
      <c r="M70" s="5">
        <v>19.32</v>
      </c>
    </row>
    <row r="71" spans="1:13">
      <c r="A71">
        <v>64</v>
      </c>
      <c r="B71" s="6">
        <v>2.3751000000000001E-2</v>
      </c>
      <c r="C71" s="6">
        <v>2.3472E-2</v>
      </c>
      <c r="D71" s="7">
        <v>80024.800000000003</v>
      </c>
      <c r="E71" s="7">
        <v>1878.4</v>
      </c>
      <c r="F71" s="5">
        <v>14.63</v>
      </c>
      <c r="G71" t="s">
        <v>12</v>
      </c>
      <c r="H71">
        <v>64</v>
      </c>
      <c r="I71" s="6">
        <v>1.3452E-2</v>
      </c>
      <c r="J71" s="6">
        <v>1.3362000000000001E-2</v>
      </c>
      <c r="K71" s="7">
        <v>87533.1</v>
      </c>
      <c r="L71" s="7">
        <v>1169.7</v>
      </c>
      <c r="M71" s="5">
        <v>18.55</v>
      </c>
    </row>
    <row r="72" spans="1:13">
      <c r="A72">
        <v>65</v>
      </c>
      <c r="B72" s="6">
        <v>2.6376E-2</v>
      </c>
      <c r="C72" s="6">
        <v>2.6033000000000001E-2</v>
      </c>
      <c r="D72" s="7">
        <v>78146.5</v>
      </c>
      <c r="E72" s="7">
        <v>2034.4</v>
      </c>
      <c r="F72" s="5">
        <v>13.97</v>
      </c>
      <c r="G72" t="s">
        <v>12</v>
      </c>
      <c r="H72">
        <v>65</v>
      </c>
      <c r="I72" s="6">
        <v>1.4647E-2</v>
      </c>
      <c r="J72" s="6">
        <v>1.4541E-2</v>
      </c>
      <c r="K72" s="7">
        <v>86363.4</v>
      </c>
      <c r="L72" s="7">
        <v>1255.8</v>
      </c>
      <c r="M72" s="5">
        <v>17.8</v>
      </c>
    </row>
    <row r="73" spans="1:13">
      <c r="A73">
        <v>66</v>
      </c>
      <c r="B73" s="6">
        <v>2.8739000000000001E-2</v>
      </c>
      <c r="C73" s="6">
        <v>2.8332E-2</v>
      </c>
      <c r="D73" s="7">
        <v>76112.100000000006</v>
      </c>
      <c r="E73" s="7">
        <v>2156.4</v>
      </c>
      <c r="F73" s="5">
        <v>13.33</v>
      </c>
      <c r="G73" t="s">
        <v>12</v>
      </c>
      <c r="H73">
        <v>66</v>
      </c>
      <c r="I73" s="6">
        <v>1.5848000000000001E-2</v>
      </c>
      <c r="J73" s="6">
        <v>1.5723000000000001E-2</v>
      </c>
      <c r="K73" s="7">
        <v>85107.6</v>
      </c>
      <c r="L73" s="7">
        <v>1338.2</v>
      </c>
      <c r="M73" s="5">
        <v>17.05</v>
      </c>
    </row>
    <row r="74" spans="1:13">
      <c r="A74">
        <v>67</v>
      </c>
      <c r="B74" s="6">
        <v>3.1852999999999999E-2</v>
      </c>
      <c r="C74" s="6">
        <v>3.1354E-2</v>
      </c>
      <c r="D74" s="7">
        <v>73955.7</v>
      </c>
      <c r="E74" s="7">
        <v>2318.8000000000002</v>
      </c>
      <c r="F74" s="5">
        <v>12.71</v>
      </c>
      <c r="G74" t="s">
        <v>12</v>
      </c>
      <c r="H74">
        <v>67</v>
      </c>
      <c r="I74" s="6">
        <v>1.7495E-2</v>
      </c>
      <c r="J74" s="6">
        <v>1.7343999999999998E-2</v>
      </c>
      <c r="K74" s="7">
        <v>83769.5</v>
      </c>
      <c r="L74" s="7">
        <v>1452.9</v>
      </c>
      <c r="M74" s="5">
        <v>16.32</v>
      </c>
    </row>
    <row r="75" spans="1:13">
      <c r="A75">
        <v>68</v>
      </c>
      <c r="B75" s="6">
        <v>3.3998E-2</v>
      </c>
      <c r="C75" s="6">
        <v>3.3430000000000001E-2</v>
      </c>
      <c r="D75" s="7">
        <v>71636.899999999994</v>
      </c>
      <c r="E75" s="7">
        <v>2394.8000000000002</v>
      </c>
      <c r="F75" s="5">
        <v>12.1</v>
      </c>
      <c r="G75" t="s">
        <v>12</v>
      </c>
      <c r="H75">
        <v>68</v>
      </c>
      <c r="I75" s="6">
        <v>1.8711999999999999E-2</v>
      </c>
      <c r="J75" s="6">
        <v>1.8539E-2</v>
      </c>
      <c r="K75" s="7">
        <v>82316.600000000006</v>
      </c>
      <c r="L75" s="7">
        <v>1526.1</v>
      </c>
      <c r="M75" s="5">
        <v>15.59</v>
      </c>
    </row>
    <row r="76" spans="1:13">
      <c r="A76">
        <v>69</v>
      </c>
      <c r="B76" s="6">
        <v>3.8015E-2</v>
      </c>
      <c r="C76" s="6">
        <v>3.7305999999999999E-2</v>
      </c>
      <c r="D76" s="7">
        <v>69242.100000000006</v>
      </c>
      <c r="E76" s="7">
        <v>2583.1999999999998</v>
      </c>
      <c r="F76" s="5">
        <v>11.5</v>
      </c>
      <c r="G76" t="s">
        <v>12</v>
      </c>
      <c r="H76">
        <v>69</v>
      </c>
      <c r="I76" s="6">
        <v>2.0958000000000001E-2</v>
      </c>
      <c r="J76" s="6">
        <v>2.0740000000000001E-2</v>
      </c>
      <c r="K76" s="7">
        <v>80790.5</v>
      </c>
      <c r="L76" s="7">
        <v>1675.6</v>
      </c>
      <c r="M76" s="5">
        <v>14.88</v>
      </c>
    </row>
    <row r="77" spans="1:13">
      <c r="A77">
        <v>70</v>
      </c>
      <c r="B77" s="6">
        <v>4.1589000000000001E-2</v>
      </c>
      <c r="C77" s="6">
        <v>4.0742E-2</v>
      </c>
      <c r="D77" s="7">
        <v>66658.899999999994</v>
      </c>
      <c r="E77" s="7">
        <v>2715.8</v>
      </c>
      <c r="F77" s="5">
        <v>10.93</v>
      </c>
      <c r="G77" t="s">
        <v>12</v>
      </c>
      <c r="H77">
        <v>70</v>
      </c>
      <c r="I77" s="6">
        <v>2.2889E-2</v>
      </c>
      <c r="J77" s="6">
        <v>2.2630000000000001E-2</v>
      </c>
      <c r="K77" s="7">
        <v>79114.899999999994</v>
      </c>
      <c r="L77" s="7">
        <v>1790.4</v>
      </c>
      <c r="M77" s="5">
        <v>14.18</v>
      </c>
    </row>
    <row r="78" spans="1:13">
      <c r="A78">
        <v>71</v>
      </c>
      <c r="B78" s="6">
        <v>4.6077E-2</v>
      </c>
      <c r="C78" s="6">
        <v>4.5039999999999997E-2</v>
      </c>
      <c r="D78" s="7">
        <v>63943.1</v>
      </c>
      <c r="E78" s="7">
        <v>2880</v>
      </c>
      <c r="F78" s="5">
        <v>10.37</v>
      </c>
      <c r="G78" t="s">
        <v>12</v>
      </c>
      <c r="H78">
        <v>71</v>
      </c>
      <c r="I78" s="6">
        <v>2.5621000000000001E-2</v>
      </c>
      <c r="J78" s="6">
        <v>2.5295999999999999E-2</v>
      </c>
      <c r="K78" s="7">
        <v>77324.600000000006</v>
      </c>
      <c r="L78" s="7">
        <v>1956</v>
      </c>
      <c r="M78" s="5">
        <v>13.5</v>
      </c>
    </row>
    <row r="79" spans="1:13">
      <c r="A79">
        <v>72</v>
      </c>
      <c r="B79" s="6">
        <v>5.0855999999999998E-2</v>
      </c>
      <c r="C79" s="6">
        <v>4.9595E-2</v>
      </c>
      <c r="D79" s="7">
        <v>61063.1</v>
      </c>
      <c r="E79" s="7">
        <v>3028.4</v>
      </c>
      <c r="F79" s="5">
        <v>9.84</v>
      </c>
      <c r="G79" t="s">
        <v>12</v>
      </c>
      <c r="H79">
        <v>72</v>
      </c>
      <c r="I79" s="6">
        <v>2.7781E-2</v>
      </c>
      <c r="J79" s="6">
        <v>2.7400999999999998E-2</v>
      </c>
      <c r="K79" s="7">
        <v>75368.5</v>
      </c>
      <c r="L79" s="7">
        <v>2065.1999999999998</v>
      </c>
      <c r="M79" s="5">
        <v>12.84</v>
      </c>
    </row>
    <row r="80" spans="1:13">
      <c r="A80">
        <v>73</v>
      </c>
      <c r="B80" s="6">
        <v>5.5537999999999997E-2</v>
      </c>
      <c r="C80" s="6">
        <v>5.4038000000000003E-2</v>
      </c>
      <c r="D80" s="7">
        <v>58034.7</v>
      </c>
      <c r="E80" s="7">
        <v>3136.1</v>
      </c>
      <c r="F80" s="5">
        <v>9.32</v>
      </c>
      <c r="G80" t="s">
        <v>12</v>
      </c>
      <c r="H80">
        <v>73</v>
      </c>
      <c r="I80" s="6">
        <v>3.0911000000000001E-2</v>
      </c>
      <c r="J80" s="6">
        <v>3.0440999999999999E-2</v>
      </c>
      <c r="K80" s="7">
        <v>73303.399999999994</v>
      </c>
      <c r="L80" s="7">
        <v>2231.4</v>
      </c>
      <c r="M80" s="5">
        <v>12.19</v>
      </c>
    </row>
    <row r="81" spans="1:13">
      <c r="A81">
        <v>74</v>
      </c>
      <c r="B81" s="6">
        <v>6.1108000000000003E-2</v>
      </c>
      <c r="C81" s="6">
        <v>5.9297000000000002E-2</v>
      </c>
      <c r="D81" s="7">
        <v>54898.6</v>
      </c>
      <c r="E81" s="7">
        <v>3255.3</v>
      </c>
      <c r="F81" s="5">
        <v>8.83</v>
      </c>
      <c r="G81" t="s">
        <v>12</v>
      </c>
      <c r="H81">
        <v>74</v>
      </c>
      <c r="I81" s="6">
        <v>3.3849999999999998E-2</v>
      </c>
      <c r="J81" s="6">
        <v>3.3286999999999997E-2</v>
      </c>
      <c r="K81" s="7">
        <v>71071.899999999994</v>
      </c>
      <c r="L81" s="7">
        <v>2365.8000000000002</v>
      </c>
      <c r="M81" s="5">
        <v>11.55</v>
      </c>
    </row>
    <row r="82" spans="1:13">
      <c r="A82">
        <v>75</v>
      </c>
      <c r="B82" s="6">
        <v>6.6699999999999995E-2</v>
      </c>
      <c r="C82" s="6">
        <v>6.4547999999999994E-2</v>
      </c>
      <c r="D82" s="7">
        <v>51643.3</v>
      </c>
      <c r="E82" s="7">
        <v>3333.5</v>
      </c>
      <c r="F82" s="5">
        <v>8.35</v>
      </c>
      <c r="G82" t="s">
        <v>12</v>
      </c>
      <c r="H82">
        <v>75</v>
      </c>
      <c r="I82" s="6">
        <v>3.7275999999999997E-2</v>
      </c>
      <c r="J82" s="6">
        <v>3.6593000000000001E-2</v>
      </c>
      <c r="K82" s="7">
        <v>68706.2</v>
      </c>
      <c r="L82" s="7">
        <v>2514.1999999999998</v>
      </c>
      <c r="M82" s="5">
        <v>10.93</v>
      </c>
    </row>
    <row r="83" spans="1:13">
      <c r="A83">
        <v>76</v>
      </c>
      <c r="B83" s="6">
        <v>7.3336999999999999E-2</v>
      </c>
      <c r="C83" s="6">
        <v>7.0743E-2</v>
      </c>
      <c r="D83" s="7">
        <v>48309.9</v>
      </c>
      <c r="E83" s="7">
        <v>3417.6</v>
      </c>
      <c r="F83" s="5">
        <v>7.89</v>
      </c>
      <c r="G83" t="s">
        <v>12</v>
      </c>
      <c r="H83">
        <v>76</v>
      </c>
      <c r="I83" s="6">
        <v>4.147E-2</v>
      </c>
      <c r="J83" s="6">
        <v>4.0627999999999997E-2</v>
      </c>
      <c r="K83" s="7">
        <v>66192</v>
      </c>
      <c r="L83" s="7">
        <v>2689.3</v>
      </c>
      <c r="M83" s="5">
        <v>10.33</v>
      </c>
    </row>
    <row r="84" spans="1:13">
      <c r="A84">
        <v>77</v>
      </c>
      <c r="B84" s="6">
        <v>8.0452999999999997E-2</v>
      </c>
      <c r="C84" s="6">
        <v>7.7341999999999994E-2</v>
      </c>
      <c r="D84" s="7">
        <v>44892.3</v>
      </c>
      <c r="E84" s="7">
        <v>3472</v>
      </c>
      <c r="F84" s="5">
        <v>7.46</v>
      </c>
      <c r="G84" t="s">
        <v>12</v>
      </c>
      <c r="H84">
        <v>77</v>
      </c>
      <c r="I84" s="6">
        <v>4.5851000000000003E-2</v>
      </c>
      <c r="J84" s="6">
        <v>4.4824000000000003E-2</v>
      </c>
      <c r="K84" s="7">
        <v>63502.7</v>
      </c>
      <c r="L84" s="7">
        <v>2846.4</v>
      </c>
      <c r="M84" s="5">
        <v>9.75</v>
      </c>
    </row>
    <row r="85" spans="1:13">
      <c r="A85">
        <v>78</v>
      </c>
      <c r="B85" s="6">
        <v>8.7684999999999999E-2</v>
      </c>
      <c r="C85" s="6">
        <v>8.4001999999999993E-2</v>
      </c>
      <c r="D85" s="7">
        <v>41420.300000000003</v>
      </c>
      <c r="E85" s="7">
        <v>3479.4</v>
      </c>
      <c r="F85" s="5">
        <v>7.04</v>
      </c>
      <c r="G85" t="s">
        <v>12</v>
      </c>
      <c r="H85">
        <v>78</v>
      </c>
      <c r="I85" s="6">
        <v>5.0680000000000003E-2</v>
      </c>
      <c r="J85" s="6">
        <v>4.9426999999999999E-2</v>
      </c>
      <c r="K85" s="7">
        <v>60656.3</v>
      </c>
      <c r="L85" s="7">
        <v>2998.1</v>
      </c>
      <c r="M85" s="5">
        <v>9.18</v>
      </c>
    </row>
    <row r="86" spans="1:13">
      <c r="A86">
        <v>79</v>
      </c>
      <c r="B86" s="6">
        <v>9.7147999999999998E-2</v>
      </c>
      <c r="C86" s="6">
        <v>9.2647999999999994E-2</v>
      </c>
      <c r="D86" s="7">
        <v>37940.9</v>
      </c>
      <c r="E86" s="7">
        <v>3515.1</v>
      </c>
      <c r="F86" s="5">
        <v>6.64</v>
      </c>
      <c r="G86" t="s">
        <v>12</v>
      </c>
      <c r="H86">
        <v>79</v>
      </c>
      <c r="I86" s="6">
        <v>5.7146000000000002E-2</v>
      </c>
      <c r="J86" s="6">
        <v>5.5558999999999997E-2</v>
      </c>
      <c r="K86" s="7">
        <v>57658.2</v>
      </c>
      <c r="L86" s="7">
        <v>3203.4</v>
      </c>
      <c r="M86" s="5">
        <v>8.6300000000000008</v>
      </c>
    </row>
    <row r="87" spans="1:13">
      <c r="A87">
        <v>80</v>
      </c>
      <c r="B87" s="6">
        <v>0.106457</v>
      </c>
      <c r="C87" s="6">
        <v>0.101077</v>
      </c>
      <c r="D87" s="7">
        <v>34425.699999999997</v>
      </c>
      <c r="E87" s="7">
        <v>3479.6</v>
      </c>
      <c r="F87" s="5">
        <v>6.27</v>
      </c>
      <c r="G87" t="s">
        <v>12</v>
      </c>
      <c r="H87">
        <v>80</v>
      </c>
      <c r="I87" s="6">
        <v>6.3487000000000002E-2</v>
      </c>
      <c r="J87" s="6">
        <v>6.1533999999999998E-2</v>
      </c>
      <c r="K87" s="7">
        <v>54454.8</v>
      </c>
      <c r="L87" s="7">
        <v>3350.8</v>
      </c>
      <c r="M87" s="5">
        <v>8.11</v>
      </c>
    </row>
    <row r="88" spans="1:13">
      <c r="A88">
        <v>81</v>
      </c>
      <c r="B88" s="6">
        <v>0.114838</v>
      </c>
      <c r="C88" s="6">
        <v>0.108602</v>
      </c>
      <c r="D88" s="7">
        <v>30946.1</v>
      </c>
      <c r="E88" s="7">
        <v>3360.8</v>
      </c>
      <c r="F88" s="5">
        <v>5.92</v>
      </c>
      <c r="G88" t="s">
        <v>12</v>
      </c>
      <c r="H88">
        <v>81</v>
      </c>
      <c r="I88" s="6">
        <v>7.0748000000000005E-2</v>
      </c>
      <c r="J88" s="6">
        <v>6.8331000000000003E-2</v>
      </c>
      <c r="K88" s="7">
        <v>51104</v>
      </c>
      <c r="L88" s="7">
        <v>3492</v>
      </c>
      <c r="M88" s="5">
        <v>7.61</v>
      </c>
    </row>
    <row r="89" spans="1:13">
      <c r="A89">
        <v>82</v>
      </c>
      <c r="B89" s="6">
        <v>0.124569</v>
      </c>
      <c r="C89" s="6">
        <v>0.11726499999999999</v>
      </c>
      <c r="D89" s="7">
        <v>27585.3</v>
      </c>
      <c r="E89" s="7">
        <v>3234.8</v>
      </c>
      <c r="F89" s="5">
        <v>5.58</v>
      </c>
      <c r="G89" t="s">
        <v>12</v>
      </c>
      <c r="H89">
        <v>82</v>
      </c>
      <c r="I89" s="6">
        <v>7.9254000000000005E-2</v>
      </c>
      <c r="J89" s="6">
        <v>7.6232999999999995E-2</v>
      </c>
      <c r="K89" s="7">
        <v>47612</v>
      </c>
      <c r="L89" s="7">
        <v>3629.6</v>
      </c>
      <c r="M89" s="5">
        <v>7.13</v>
      </c>
    </row>
    <row r="90" spans="1:13">
      <c r="A90">
        <v>83</v>
      </c>
      <c r="B90" s="6">
        <v>0.13691700000000001</v>
      </c>
      <c r="C90" s="6">
        <v>0.12814500000000001</v>
      </c>
      <c r="D90" s="7">
        <v>24350.5</v>
      </c>
      <c r="E90" s="7">
        <v>3120.4</v>
      </c>
      <c r="F90" s="5">
        <v>5.25</v>
      </c>
      <c r="G90" t="s">
        <v>12</v>
      </c>
      <c r="H90">
        <v>83</v>
      </c>
      <c r="I90" s="6">
        <v>8.8267999999999999E-2</v>
      </c>
      <c r="J90" s="6">
        <v>8.4537000000000001E-2</v>
      </c>
      <c r="K90" s="7">
        <v>43982.400000000001</v>
      </c>
      <c r="L90" s="7">
        <v>3718.2</v>
      </c>
      <c r="M90" s="5">
        <v>6.68</v>
      </c>
    </row>
    <row r="91" spans="1:13">
      <c r="A91">
        <v>84</v>
      </c>
      <c r="B91" s="6">
        <v>0.14930599999999999</v>
      </c>
      <c r="C91" s="6">
        <v>0.138934</v>
      </c>
      <c r="D91" s="7">
        <v>21230.1</v>
      </c>
      <c r="E91" s="7">
        <v>2949.6</v>
      </c>
      <c r="F91" s="5">
        <v>4.95</v>
      </c>
      <c r="G91" t="s">
        <v>12</v>
      </c>
      <c r="H91">
        <v>84</v>
      </c>
      <c r="I91" s="6">
        <v>9.6970000000000001E-2</v>
      </c>
      <c r="J91" s="6">
        <v>9.2484999999999998E-2</v>
      </c>
      <c r="K91" s="7">
        <v>40264.300000000003</v>
      </c>
      <c r="L91" s="7">
        <v>3723.9</v>
      </c>
      <c r="M91" s="5">
        <v>6.25</v>
      </c>
    </row>
    <row r="92" spans="1:13">
      <c r="A92">
        <v>85</v>
      </c>
      <c r="B92" s="6">
        <v>0.16321099999999999</v>
      </c>
      <c r="C92" s="6">
        <v>0.150897</v>
      </c>
      <c r="D92" s="7">
        <v>18280.5</v>
      </c>
      <c r="E92" s="7">
        <v>2758.5</v>
      </c>
      <c r="F92" s="5">
        <v>4.67</v>
      </c>
      <c r="G92" t="s">
        <v>12</v>
      </c>
      <c r="H92">
        <v>85</v>
      </c>
      <c r="I92" s="6">
        <v>0.108695</v>
      </c>
      <c r="J92" s="6">
        <v>0.103092</v>
      </c>
      <c r="K92" s="7">
        <v>36540.400000000001</v>
      </c>
      <c r="L92" s="7">
        <v>3767</v>
      </c>
      <c r="M92" s="5">
        <v>5.83</v>
      </c>
    </row>
    <row r="93" spans="1:13">
      <c r="A93">
        <v>86</v>
      </c>
      <c r="B93" s="6">
        <v>0.17690600000000001</v>
      </c>
      <c r="C93" s="6">
        <v>0.16253000000000001</v>
      </c>
      <c r="D93" s="7">
        <v>15522</v>
      </c>
      <c r="E93" s="7">
        <v>2522.8000000000002</v>
      </c>
      <c r="F93" s="5">
        <v>4.41</v>
      </c>
      <c r="G93" t="s">
        <v>12</v>
      </c>
      <c r="H93">
        <v>86</v>
      </c>
      <c r="I93" s="6">
        <v>0.12151000000000001</v>
      </c>
      <c r="J93" s="6">
        <v>0.114551</v>
      </c>
      <c r="K93" s="7">
        <v>32773.4</v>
      </c>
      <c r="L93" s="7">
        <v>3754.2</v>
      </c>
      <c r="M93" s="5">
        <v>5.45</v>
      </c>
    </row>
    <row r="94" spans="1:13">
      <c r="A94">
        <v>87</v>
      </c>
      <c r="B94" s="6">
        <v>0.19044800000000001</v>
      </c>
      <c r="C94" s="6">
        <v>0.17388999999999999</v>
      </c>
      <c r="D94" s="7">
        <v>12999.2</v>
      </c>
      <c r="E94" s="7">
        <v>2260.4</v>
      </c>
      <c r="F94" s="5">
        <v>4.16</v>
      </c>
      <c r="G94" t="s">
        <v>12</v>
      </c>
      <c r="H94">
        <v>87</v>
      </c>
      <c r="I94" s="6">
        <v>0.13434699999999999</v>
      </c>
      <c r="J94" s="6">
        <v>0.125891</v>
      </c>
      <c r="K94" s="7">
        <v>29019.1</v>
      </c>
      <c r="L94" s="7">
        <v>3653.2</v>
      </c>
      <c r="M94" s="5">
        <v>5.09</v>
      </c>
    </row>
    <row r="95" spans="1:13">
      <c r="A95">
        <v>88</v>
      </c>
      <c r="B95" s="6">
        <v>0.20322499999999999</v>
      </c>
      <c r="C95" s="6">
        <v>0.18448000000000001</v>
      </c>
      <c r="D95" s="7">
        <v>10738.8</v>
      </c>
      <c r="E95" s="7">
        <v>1981.1</v>
      </c>
      <c r="F95" s="5">
        <v>3.94</v>
      </c>
      <c r="G95" t="s">
        <v>12</v>
      </c>
      <c r="H95">
        <v>88</v>
      </c>
      <c r="I95" s="6">
        <v>0.14815400000000001</v>
      </c>
      <c r="J95" s="6">
        <v>0.137936</v>
      </c>
      <c r="K95" s="7">
        <v>25365.9</v>
      </c>
      <c r="L95" s="7">
        <v>3498.9</v>
      </c>
      <c r="M95" s="5">
        <v>4.75</v>
      </c>
    </row>
    <row r="96" spans="1:13">
      <c r="A96">
        <v>89</v>
      </c>
      <c r="B96" s="6">
        <v>0.223106</v>
      </c>
      <c r="C96" s="6">
        <v>0.20071600000000001</v>
      </c>
      <c r="D96" s="7">
        <v>8757.7000000000007</v>
      </c>
      <c r="E96" s="7">
        <v>1757.8</v>
      </c>
      <c r="F96" s="5">
        <v>3.71</v>
      </c>
      <c r="G96" t="s">
        <v>12</v>
      </c>
      <c r="H96">
        <v>89</v>
      </c>
      <c r="I96" s="6">
        <v>0.167019</v>
      </c>
      <c r="J96" s="6">
        <v>0.15414600000000001</v>
      </c>
      <c r="K96" s="7">
        <v>21867</v>
      </c>
      <c r="L96" s="7">
        <v>3370.7</v>
      </c>
      <c r="M96" s="5">
        <v>4.43</v>
      </c>
    </row>
    <row r="97" spans="1:13">
      <c r="A97">
        <v>90</v>
      </c>
      <c r="B97" s="6">
        <v>0.22780800000000001</v>
      </c>
      <c r="C97" s="6">
        <v>0.204513</v>
      </c>
      <c r="D97" s="7">
        <v>6999.9</v>
      </c>
      <c r="E97" s="7">
        <v>1431.6</v>
      </c>
      <c r="F97" s="5">
        <v>3.52</v>
      </c>
      <c r="G97" t="s">
        <v>12</v>
      </c>
      <c r="H97">
        <v>90</v>
      </c>
      <c r="I97" s="6">
        <v>0.178509</v>
      </c>
      <c r="J97" s="6">
        <v>0.163882</v>
      </c>
      <c r="K97" s="7">
        <v>18496.3</v>
      </c>
      <c r="L97" s="7">
        <v>3031.2</v>
      </c>
      <c r="M97" s="5">
        <v>4.1399999999999997</v>
      </c>
    </row>
    <row r="98" spans="1:13">
      <c r="A98">
        <v>91</v>
      </c>
      <c r="B98" s="6">
        <v>0.24804399999999999</v>
      </c>
      <c r="C98" s="6">
        <v>0.22067500000000001</v>
      </c>
      <c r="D98" s="7">
        <v>5568.3</v>
      </c>
      <c r="E98" s="7">
        <v>1228.8</v>
      </c>
      <c r="F98" s="5">
        <v>3.3</v>
      </c>
      <c r="G98" t="s">
        <v>12</v>
      </c>
      <c r="H98">
        <v>91</v>
      </c>
      <c r="I98" s="6">
        <v>0.198823</v>
      </c>
      <c r="J98" s="6">
        <v>0.18084500000000001</v>
      </c>
      <c r="K98" s="7">
        <v>15465.1</v>
      </c>
      <c r="L98" s="7">
        <v>2796.8</v>
      </c>
      <c r="M98" s="5">
        <v>3.86</v>
      </c>
    </row>
    <row r="99" spans="1:13">
      <c r="A99">
        <v>92</v>
      </c>
      <c r="B99" s="6">
        <v>0.273563</v>
      </c>
      <c r="C99" s="6">
        <v>0.240647</v>
      </c>
      <c r="D99" s="7">
        <v>4339.5</v>
      </c>
      <c r="E99" s="7">
        <v>1044.3</v>
      </c>
      <c r="F99" s="5">
        <v>3.09</v>
      </c>
      <c r="G99" t="s">
        <v>12</v>
      </c>
      <c r="H99">
        <v>92</v>
      </c>
      <c r="I99" s="6">
        <v>0.22101399999999999</v>
      </c>
      <c r="J99" s="6">
        <v>0.19902</v>
      </c>
      <c r="K99" s="7">
        <v>12668.3</v>
      </c>
      <c r="L99" s="7">
        <v>2521.3000000000002</v>
      </c>
      <c r="M99" s="5">
        <v>3.6</v>
      </c>
    </row>
    <row r="100" spans="1:13">
      <c r="A100">
        <v>93</v>
      </c>
      <c r="B100" s="6">
        <v>0.29480800000000001</v>
      </c>
      <c r="C100" s="6">
        <v>0.25693500000000002</v>
      </c>
      <c r="D100" s="7">
        <v>3295.2</v>
      </c>
      <c r="E100" s="7">
        <v>846.7</v>
      </c>
      <c r="F100" s="5">
        <v>2.91</v>
      </c>
      <c r="G100" t="s">
        <v>12</v>
      </c>
      <c r="H100">
        <v>93</v>
      </c>
      <c r="I100" s="6">
        <v>0.24199399999999999</v>
      </c>
      <c r="J100" s="6">
        <v>0.21587400000000001</v>
      </c>
      <c r="K100" s="7">
        <v>10147.1</v>
      </c>
      <c r="L100" s="7">
        <v>2190.5</v>
      </c>
      <c r="M100" s="5">
        <v>3.37</v>
      </c>
    </row>
    <row r="101" spans="1:13">
      <c r="A101">
        <v>94</v>
      </c>
      <c r="B101" s="6">
        <v>0.31569000000000003</v>
      </c>
      <c r="C101" s="6">
        <v>0.27265299999999998</v>
      </c>
      <c r="D101" s="7">
        <v>2448.6</v>
      </c>
      <c r="E101" s="7">
        <v>667.6</v>
      </c>
      <c r="F101" s="5">
        <v>2.74</v>
      </c>
      <c r="G101" t="s">
        <v>12</v>
      </c>
      <c r="H101">
        <v>94</v>
      </c>
      <c r="I101" s="6">
        <v>0.26117699999999999</v>
      </c>
      <c r="J101" s="6">
        <v>0.23100999999999999</v>
      </c>
      <c r="K101" s="7">
        <v>7956.6</v>
      </c>
      <c r="L101" s="7">
        <v>1838</v>
      </c>
      <c r="M101" s="5">
        <v>3.15</v>
      </c>
    </row>
    <row r="102" spans="1:13">
      <c r="A102">
        <v>95</v>
      </c>
      <c r="B102" s="6">
        <v>0.33758700000000003</v>
      </c>
      <c r="C102" s="6">
        <v>0.28883399999999998</v>
      </c>
      <c r="D102" s="7">
        <v>1781</v>
      </c>
      <c r="E102" s="7">
        <v>514.4</v>
      </c>
      <c r="F102" s="5">
        <v>2.58</v>
      </c>
      <c r="G102" t="s">
        <v>12</v>
      </c>
      <c r="H102">
        <v>95</v>
      </c>
      <c r="I102" s="6">
        <v>0.28542600000000001</v>
      </c>
      <c r="J102" s="6">
        <v>0.249779</v>
      </c>
      <c r="K102" s="7">
        <v>6118.5</v>
      </c>
      <c r="L102" s="7">
        <v>1528.3</v>
      </c>
      <c r="M102" s="5">
        <v>2.95</v>
      </c>
    </row>
    <row r="103" spans="1:13">
      <c r="A103">
        <v>96</v>
      </c>
      <c r="B103" s="6">
        <v>0.373728</v>
      </c>
      <c r="C103" s="6">
        <v>0.31488699999999997</v>
      </c>
      <c r="D103" s="7">
        <v>1266.5999999999999</v>
      </c>
      <c r="E103" s="7">
        <v>398.8</v>
      </c>
      <c r="F103" s="5">
        <v>2.4300000000000002</v>
      </c>
      <c r="G103" t="s">
        <v>12</v>
      </c>
      <c r="H103">
        <v>96</v>
      </c>
      <c r="I103" s="6">
        <v>0.31313600000000003</v>
      </c>
      <c r="J103" s="6">
        <v>0.27074599999999999</v>
      </c>
      <c r="K103" s="7">
        <v>4590.3</v>
      </c>
      <c r="L103" s="7">
        <v>1242.8</v>
      </c>
      <c r="M103" s="5">
        <v>2.77</v>
      </c>
    </row>
    <row r="104" spans="1:13">
      <c r="A104">
        <v>97</v>
      </c>
      <c r="B104" s="6">
        <v>0.396291</v>
      </c>
      <c r="C104" s="6">
        <v>0.33075300000000002</v>
      </c>
      <c r="D104" s="7">
        <v>867.7</v>
      </c>
      <c r="E104" s="7">
        <v>287</v>
      </c>
      <c r="F104" s="5">
        <v>2.3199999999999998</v>
      </c>
      <c r="G104" t="s">
        <v>12</v>
      </c>
      <c r="H104">
        <v>97</v>
      </c>
      <c r="I104" s="6">
        <v>0.33483499999999999</v>
      </c>
      <c r="J104" s="6">
        <v>0.28681699999999999</v>
      </c>
      <c r="K104" s="7">
        <v>3347.5</v>
      </c>
      <c r="L104" s="7">
        <v>960.1</v>
      </c>
      <c r="M104" s="5">
        <v>2.61</v>
      </c>
    </row>
    <row r="105" spans="1:13">
      <c r="A105">
        <v>98</v>
      </c>
      <c r="B105" s="6">
        <v>0.409501</v>
      </c>
      <c r="C105" s="6">
        <v>0.33990500000000001</v>
      </c>
      <c r="D105" s="7">
        <v>580.70000000000005</v>
      </c>
      <c r="E105" s="7">
        <v>197.4</v>
      </c>
      <c r="F105" s="5">
        <v>2.2200000000000002</v>
      </c>
      <c r="G105" t="s">
        <v>12</v>
      </c>
      <c r="H105">
        <v>98</v>
      </c>
      <c r="I105" s="6">
        <v>0.34454699999999999</v>
      </c>
      <c r="J105" s="6">
        <v>0.29391299999999998</v>
      </c>
      <c r="K105" s="7">
        <v>2387.4</v>
      </c>
      <c r="L105" s="7">
        <v>701.7</v>
      </c>
      <c r="M105" s="5">
        <v>2.46</v>
      </c>
    </row>
    <row r="106" spans="1:13">
      <c r="A106">
        <v>99</v>
      </c>
      <c r="B106" s="6">
        <v>0.45126699999999997</v>
      </c>
      <c r="C106" s="6">
        <v>0.36819099999999999</v>
      </c>
      <c r="D106" s="7">
        <v>383.3</v>
      </c>
      <c r="E106" s="7">
        <v>141.1</v>
      </c>
      <c r="F106" s="5">
        <v>2.1</v>
      </c>
      <c r="G106" t="s">
        <v>12</v>
      </c>
      <c r="H106">
        <v>99</v>
      </c>
      <c r="I106" s="6">
        <v>0.39547599999999999</v>
      </c>
      <c r="J106" s="6">
        <v>0.33018599999999998</v>
      </c>
      <c r="K106" s="7">
        <v>1685.7</v>
      </c>
      <c r="L106" s="7">
        <v>556.6</v>
      </c>
      <c r="M106" s="5">
        <v>2.2799999999999998</v>
      </c>
    </row>
    <row r="107" spans="1:13">
      <c r="A107">
        <v>100</v>
      </c>
      <c r="B107">
        <v>0.47868899999999998</v>
      </c>
      <c r="C107">
        <v>0.386243</v>
      </c>
      <c r="D107">
        <v>242.2</v>
      </c>
      <c r="E107">
        <v>93.5</v>
      </c>
      <c r="F107">
        <v>2.04</v>
      </c>
      <c r="G107" t="s">
        <v>12</v>
      </c>
      <c r="H107">
        <v>100</v>
      </c>
      <c r="I107">
        <v>0.42332900000000001</v>
      </c>
      <c r="J107">
        <v>0.34937800000000002</v>
      </c>
      <c r="K107">
        <v>1129.0999999999999</v>
      </c>
      <c r="L107">
        <v>394.5</v>
      </c>
      <c r="M107">
        <v>2.15</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0.90625" defaultRowHeight="15"/>
  <sheetData>
    <row r="1" spans="1:13" ht="19.2">
      <c r="A1" s="3" t="s">
        <v>19</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1.0156E-2</v>
      </c>
      <c r="C7" s="6">
        <v>1.0104E-2</v>
      </c>
      <c r="D7" s="7">
        <v>100000</v>
      </c>
      <c r="E7" s="7">
        <v>1010.4</v>
      </c>
      <c r="F7" s="5">
        <v>72.63</v>
      </c>
      <c r="G7" t="s">
        <v>12</v>
      </c>
      <c r="H7">
        <v>0</v>
      </c>
      <c r="I7" s="6">
        <v>7.698E-3</v>
      </c>
      <c r="J7" s="6">
        <v>7.6680000000000003E-3</v>
      </c>
      <c r="K7" s="7">
        <v>100000</v>
      </c>
      <c r="L7" s="7">
        <v>766.8</v>
      </c>
      <c r="M7" s="5">
        <v>78.239999999999995</v>
      </c>
    </row>
    <row r="8" spans="1:13">
      <c r="A8">
        <v>1</v>
      </c>
      <c r="B8" s="6">
        <v>7.1299999999999998E-4</v>
      </c>
      <c r="C8" s="6">
        <v>7.1299999999999998E-4</v>
      </c>
      <c r="D8" s="7">
        <v>98989.6</v>
      </c>
      <c r="E8" s="7">
        <v>70.599999999999994</v>
      </c>
      <c r="F8" s="5">
        <v>72.37</v>
      </c>
      <c r="G8" t="s">
        <v>12</v>
      </c>
      <c r="H8">
        <v>1</v>
      </c>
      <c r="I8" s="6">
        <v>6.1300000000000005E-4</v>
      </c>
      <c r="J8" s="6">
        <v>6.1200000000000002E-4</v>
      </c>
      <c r="K8" s="7">
        <v>99233.2</v>
      </c>
      <c r="L8" s="7">
        <v>60.8</v>
      </c>
      <c r="M8" s="5">
        <v>77.84</v>
      </c>
    </row>
    <row r="9" spans="1:13">
      <c r="A9">
        <v>2</v>
      </c>
      <c r="B9" s="6">
        <v>4.5300000000000001E-4</v>
      </c>
      <c r="C9" s="6">
        <v>4.5300000000000001E-4</v>
      </c>
      <c r="D9" s="7">
        <v>98919</v>
      </c>
      <c r="E9" s="7">
        <v>44.8</v>
      </c>
      <c r="F9" s="5">
        <v>71.42</v>
      </c>
      <c r="G9" t="s">
        <v>12</v>
      </c>
      <c r="H9">
        <v>2</v>
      </c>
      <c r="I9" s="6">
        <v>3.7300000000000001E-4</v>
      </c>
      <c r="J9" s="6">
        <v>3.7300000000000001E-4</v>
      </c>
      <c r="K9" s="7">
        <v>99172.4</v>
      </c>
      <c r="L9" s="7">
        <v>37</v>
      </c>
      <c r="M9" s="5">
        <v>76.89</v>
      </c>
    </row>
    <row r="10" spans="1:13">
      <c r="A10">
        <v>3</v>
      </c>
      <c r="B10" s="6">
        <v>3.3199999999999999E-4</v>
      </c>
      <c r="C10" s="6">
        <v>3.3199999999999999E-4</v>
      </c>
      <c r="D10" s="7">
        <v>98874.1</v>
      </c>
      <c r="E10" s="7">
        <v>32.9</v>
      </c>
      <c r="F10" s="5">
        <v>70.45</v>
      </c>
      <c r="G10" t="s">
        <v>12</v>
      </c>
      <c r="H10">
        <v>3</v>
      </c>
      <c r="I10" s="6">
        <v>2.99E-4</v>
      </c>
      <c r="J10" s="6">
        <v>2.99E-4</v>
      </c>
      <c r="K10" s="7">
        <v>99135.4</v>
      </c>
      <c r="L10" s="7">
        <v>29.6</v>
      </c>
      <c r="M10" s="5">
        <v>75.92</v>
      </c>
    </row>
    <row r="11" spans="1:13">
      <c r="A11">
        <v>4</v>
      </c>
      <c r="B11" s="6">
        <v>2.63E-4</v>
      </c>
      <c r="C11" s="6">
        <v>2.63E-4</v>
      </c>
      <c r="D11" s="7">
        <v>98841.3</v>
      </c>
      <c r="E11" s="7">
        <v>26</v>
      </c>
      <c r="F11" s="5">
        <v>69.47</v>
      </c>
      <c r="G11" t="s">
        <v>12</v>
      </c>
      <c r="H11">
        <v>4</v>
      </c>
      <c r="I11" s="6">
        <v>2.3699999999999999E-4</v>
      </c>
      <c r="J11" s="6">
        <v>2.3699999999999999E-4</v>
      </c>
      <c r="K11" s="7">
        <v>99105.8</v>
      </c>
      <c r="L11" s="7">
        <v>23.5</v>
      </c>
      <c r="M11" s="5">
        <v>74.94</v>
      </c>
    </row>
    <row r="12" spans="1:13">
      <c r="A12">
        <v>5</v>
      </c>
      <c r="B12" s="6">
        <v>2.4800000000000001E-4</v>
      </c>
      <c r="C12" s="6">
        <v>2.4800000000000001E-4</v>
      </c>
      <c r="D12" s="7">
        <v>98815.3</v>
      </c>
      <c r="E12" s="7">
        <v>24.5</v>
      </c>
      <c r="F12" s="5">
        <v>68.489999999999995</v>
      </c>
      <c r="G12" t="s">
        <v>12</v>
      </c>
      <c r="H12">
        <v>5</v>
      </c>
      <c r="I12" s="6">
        <v>1.85E-4</v>
      </c>
      <c r="J12" s="6">
        <v>1.85E-4</v>
      </c>
      <c r="K12" s="7">
        <v>99082.3</v>
      </c>
      <c r="L12" s="7">
        <v>18.399999999999999</v>
      </c>
      <c r="M12" s="5">
        <v>73.959999999999994</v>
      </c>
    </row>
    <row r="13" spans="1:13">
      <c r="A13">
        <v>6</v>
      </c>
      <c r="B13" s="6">
        <v>2.23E-4</v>
      </c>
      <c r="C13" s="6">
        <v>2.23E-4</v>
      </c>
      <c r="D13" s="7">
        <v>98790.7</v>
      </c>
      <c r="E13" s="7">
        <v>22</v>
      </c>
      <c r="F13" s="5">
        <v>67.510000000000005</v>
      </c>
      <c r="G13" t="s">
        <v>12</v>
      </c>
      <c r="H13">
        <v>6</v>
      </c>
      <c r="I13" s="6">
        <v>1.6899999999999999E-4</v>
      </c>
      <c r="J13" s="6">
        <v>1.6899999999999999E-4</v>
      </c>
      <c r="K13" s="7">
        <v>99063.9</v>
      </c>
      <c r="L13" s="7">
        <v>16.7</v>
      </c>
      <c r="M13" s="5">
        <v>72.97</v>
      </c>
    </row>
    <row r="14" spans="1:13">
      <c r="A14">
        <v>7</v>
      </c>
      <c r="B14" s="6">
        <v>2.13E-4</v>
      </c>
      <c r="C14" s="6">
        <v>2.13E-4</v>
      </c>
      <c r="D14" s="7">
        <v>98768.7</v>
      </c>
      <c r="E14" s="7">
        <v>21.1</v>
      </c>
      <c r="F14" s="5">
        <v>66.52</v>
      </c>
      <c r="G14" t="s">
        <v>12</v>
      </c>
      <c r="H14">
        <v>7</v>
      </c>
      <c r="I14" s="6">
        <v>1.54E-4</v>
      </c>
      <c r="J14" s="6">
        <v>1.54E-4</v>
      </c>
      <c r="K14" s="7">
        <v>99047.2</v>
      </c>
      <c r="L14" s="7">
        <v>15.2</v>
      </c>
      <c r="M14" s="5">
        <v>71.989999999999995</v>
      </c>
    </row>
    <row r="15" spans="1:13">
      <c r="A15">
        <v>8</v>
      </c>
      <c r="B15" s="6">
        <v>2.2100000000000001E-4</v>
      </c>
      <c r="C15" s="6">
        <v>2.2100000000000001E-4</v>
      </c>
      <c r="D15" s="7">
        <v>98747.6</v>
      </c>
      <c r="E15" s="7">
        <v>21.8</v>
      </c>
      <c r="F15" s="5">
        <v>65.540000000000006</v>
      </c>
      <c r="G15" t="s">
        <v>12</v>
      </c>
      <c r="H15">
        <v>8</v>
      </c>
      <c r="I15" s="6">
        <v>1.26E-4</v>
      </c>
      <c r="J15" s="6">
        <v>1.26E-4</v>
      </c>
      <c r="K15" s="7">
        <v>99032</v>
      </c>
      <c r="L15" s="7">
        <v>12.5</v>
      </c>
      <c r="M15" s="5">
        <v>71</v>
      </c>
    </row>
    <row r="16" spans="1:13">
      <c r="A16">
        <v>9</v>
      </c>
      <c r="B16" s="6">
        <v>1.8799999999999999E-4</v>
      </c>
      <c r="C16" s="6">
        <v>1.8799999999999999E-4</v>
      </c>
      <c r="D16" s="7">
        <v>98725.8</v>
      </c>
      <c r="E16" s="7">
        <v>18.5</v>
      </c>
      <c r="F16" s="5">
        <v>64.55</v>
      </c>
      <c r="G16" t="s">
        <v>12</v>
      </c>
      <c r="H16">
        <v>9</v>
      </c>
      <c r="I16" s="6">
        <v>1.3899999999999999E-4</v>
      </c>
      <c r="J16" s="6">
        <v>1.3899999999999999E-4</v>
      </c>
      <c r="K16" s="7">
        <v>99019.5</v>
      </c>
      <c r="L16" s="7">
        <v>13.8</v>
      </c>
      <c r="M16" s="5">
        <v>70.010000000000005</v>
      </c>
    </row>
    <row r="17" spans="1:13">
      <c r="A17">
        <v>10</v>
      </c>
      <c r="B17" s="6">
        <v>1.93E-4</v>
      </c>
      <c r="C17" s="6">
        <v>1.93E-4</v>
      </c>
      <c r="D17" s="7">
        <v>98707.3</v>
      </c>
      <c r="E17" s="7">
        <v>19.100000000000001</v>
      </c>
      <c r="F17" s="5">
        <v>63.57</v>
      </c>
      <c r="G17" t="s">
        <v>12</v>
      </c>
      <c r="H17">
        <v>10</v>
      </c>
      <c r="I17" s="6">
        <v>1.26E-4</v>
      </c>
      <c r="J17" s="6">
        <v>1.26E-4</v>
      </c>
      <c r="K17" s="7">
        <v>99005.7</v>
      </c>
      <c r="L17" s="7">
        <v>12.5</v>
      </c>
      <c r="M17" s="5">
        <v>69.02</v>
      </c>
    </row>
    <row r="18" spans="1:13">
      <c r="A18">
        <v>11</v>
      </c>
      <c r="B18" s="6">
        <v>2.1499999999999999E-4</v>
      </c>
      <c r="C18" s="6">
        <v>2.1499999999999999E-4</v>
      </c>
      <c r="D18" s="7">
        <v>98688.2</v>
      </c>
      <c r="E18" s="7">
        <v>21.2</v>
      </c>
      <c r="F18" s="5">
        <v>62.58</v>
      </c>
      <c r="G18" t="s">
        <v>12</v>
      </c>
      <c r="H18">
        <v>11</v>
      </c>
      <c r="I18" s="6">
        <v>1.2899999999999999E-4</v>
      </c>
      <c r="J18" s="6">
        <v>1.2899999999999999E-4</v>
      </c>
      <c r="K18" s="7">
        <v>98993.2</v>
      </c>
      <c r="L18" s="7">
        <v>12.8</v>
      </c>
      <c r="M18" s="5">
        <v>68.02</v>
      </c>
    </row>
    <row r="19" spans="1:13">
      <c r="A19">
        <v>12</v>
      </c>
      <c r="B19" s="6">
        <v>2.2000000000000001E-4</v>
      </c>
      <c r="C19" s="6">
        <v>2.2000000000000001E-4</v>
      </c>
      <c r="D19" s="7">
        <v>98667</v>
      </c>
      <c r="E19" s="7">
        <v>21.7</v>
      </c>
      <c r="F19" s="5">
        <v>61.59</v>
      </c>
      <c r="G19" t="s">
        <v>12</v>
      </c>
      <c r="H19">
        <v>12</v>
      </c>
      <c r="I19" s="6">
        <v>1.56E-4</v>
      </c>
      <c r="J19" s="6">
        <v>1.56E-4</v>
      </c>
      <c r="K19" s="7">
        <v>98980.4</v>
      </c>
      <c r="L19" s="7">
        <v>15.4</v>
      </c>
      <c r="M19" s="5">
        <v>67.03</v>
      </c>
    </row>
    <row r="20" spans="1:13">
      <c r="A20">
        <v>13</v>
      </c>
      <c r="B20" s="6">
        <v>2.9E-4</v>
      </c>
      <c r="C20" s="6">
        <v>2.9E-4</v>
      </c>
      <c r="D20" s="7">
        <v>98645.3</v>
      </c>
      <c r="E20" s="7">
        <v>28.6</v>
      </c>
      <c r="F20" s="5">
        <v>60.6</v>
      </c>
      <c r="G20" t="s">
        <v>12</v>
      </c>
      <c r="H20">
        <v>13</v>
      </c>
      <c r="I20" s="6">
        <v>1.7000000000000001E-4</v>
      </c>
      <c r="J20" s="6">
        <v>1.7000000000000001E-4</v>
      </c>
      <c r="K20" s="7">
        <v>98965</v>
      </c>
      <c r="L20" s="7">
        <v>16.8</v>
      </c>
      <c r="M20" s="5">
        <v>66.040000000000006</v>
      </c>
    </row>
    <row r="21" spans="1:13">
      <c r="A21">
        <v>14</v>
      </c>
      <c r="B21" s="6">
        <v>3.1799999999999998E-4</v>
      </c>
      <c r="C21" s="6">
        <v>3.1799999999999998E-4</v>
      </c>
      <c r="D21" s="7">
        <v>98616.7</v>
      </c>
      <c r="E21" s="7">
        <v>31.3</v>
      </c>
      <c r="F21" s="5">
        <v>59.62</v>
      </c>
      <c r="G21" t="s">
        <v>12</v>
      </c>
      <c r="H21">
        <v>14</v>
      </c>
      <c r="I21" s="6">
        <v>2.05E-4</v>
      </c>
      <c r="J21" s="6">
        <v>2.05E-4</v>
      </c>
      <c r="K21" s="7">
        <v>98948.2</v>
      </c>
      <c r="L21" s="7">
        <v>20.2</v>
      </c>
      <c r="M21" s="5">
        <v>65.05</v>
      </c>
    </row>
    <row r="22" spans="1:13">
      <c r="A22">
        <v>15</v>
      </c>
      <c r="B22" s="6">
        <v>3.8400000000000001E-4</v>
      </c>
      <c r="C22" s="6">
        <v>3.8400000000000001E-4</v>
      </c>
      <c r="D22" s="7">
        <v>98585.3</v>
      </c>
      <c r="E22" s="7">
        <v>37.799999999999997</v>
      </c>
      <c r="F22" s="5">
        <v>58.64</v>
      </c>
      <c r="G22" t="s">
        <v>12</v>
      </c>
      <c r="H22">
        <v>15</v>
      </c>
      <c r="I22" s="6">
        <v>2.2699999999999999E-4</v>
      </c>
      <c r="J22" s="6">
        <v>2.2699999999999999E-4</v>
      </c>
      <c r="K22" s="7">
        <v>98928</v>
      </c>
      <c r="L22" s="7">
        <v>22.5</v>
      </c>
      <c r="M22" s="5">
        <v>64.069999999999993</v>
      </c>
    </row>
    <row r="23" spans="1:13">
      <c r="A23">
        <v>16</v>
      </c>
      <c r="B23" s="6">
        <v>5.1800000000000001E-4</v>
      </c>
      <c r="C23" s="6">
        <v>5.1800000000000001E-4</v>
      </c>
      <c r="D23" s="7">
        <v>98547.5</v>
      </c>
      <c r="E23" s="7">
        <v>51.1</v>
      </c>
      <c r="F23" s="5">
        <v>57.66</v>
      </c>
      <c r="G23" t="s">
        <v>12</v>
      </c>
      <c r="H23">
        <v>16</v>
      </c>
      <c r="I23" s="6">
        <v>2.5500000000000002E-4</v>
      </c>
      <c r="J23" s="6">
        <v>2.5500000000000002E-4</v>
      </c>
      <c r="K23" s="7">
        <v>98905.5</v>
      </c>
      <c r="L23" s="7">
        <v>25.2</v>
      </c>
      <c r="M23" s="5">
        <v>63.08</v>
      </c>
    </row>
    <row r="24" spans="1:13">
      <c r="A24">
        <v>17</v>
      </c>
      <c r="B24" s="6">
        <v>8.25E-4</v>
      </c>
      <c r="C24" s="6">
        <v>8.25E-4</v>
      </c>
      <c r="D24" s="7">
        <v>98496.5</v>
      </c>
      <c r="E24" s="7">
        <v>81.3</v>
      </c>
      <c r="F24" s="5">
        <v>56.69</v>
      </c>
      <c r="G24" t="s">
        <v>12</v>
      </c>
      <c r="H24">
        <v>17</v>
      </c>
      <c r="I24" s="6">
        <v>3.0899999999999998E-4</v>
      </c>
      <c r="J24" s="6">
        <v>3.0899999999999998E-4</v>
      </c>
      <c r="K24" s="7">
        <v>98880.3</v>
      </c>
      <c r="L24" s="7">
        <v>30.6</v>
      </c>
      <c r="M24" s="5">
        <v>62.1</v>
      </c>
    </row>
    <row r="25" spans="1:13">
      <c r="A25">
        <v>18</v>
      </c>
      <c r="B25" s="6">
        <v>8.8400000000000002E-4</v>
      </c>
      <c r="C25" s="6">
        <v>8.83E-4</v>
      </c>
      <c r="D25" s="7">
        <v>98415.2</v>
      </c>
      <c r="E25" s="7">
        <v>86.9</v>
      </c>
      <c r="F25" s="5">
        <v>55.74</v>
      </c>
      <c r="G25" t="s">
        <v>12</v>
      </c>
      <c r="H25">
        <v>18</v>
      </c>
      <c r="I25" s="6">
        <v>3.5399999999999999E-4</v>
      </c>
      <c r="J25" s="6">
        <v>3.5300000000000002E-4</v>
      </c>
      <c r="K25" s="7">
        <v>98849.7</v>
      </c>
      <c r="L25" s="7">
        <v>34.9</v>
      </c>
      <c r="M25" s="5">
        <v>61.12</v>
      </c>
    </row>
    <row r="26" spans="1:13">
      <c r="A26">
        <v>19</v>
      </c>
      <c r="B26" s="6">
        <v>8.8999999999999995E-4</v>
      </c>
      <c r="C26" s="6">
        <v>8.8999999999999995E-4</v>
      </c>
      <c r="D26" s="7">
        <v>98328.3</v>
      </c>
      <c r="E26" s="7">
        <v>87.5</v>
      </c>
      <c r="F26" s="5">
        <v>54.79</v>
      </c>
      <c r="G26" t="s">
        <v>12</v>
      </c>
      <c r="H26">
        <v>19</v>
      </c>
      <c r="I26" s="6">
        <v>3.2400000000000001E-4</v>
      </c>
      <c r="J26" s="6">
        <v>3.2400000000000001E-4</v>
      </c>
      <c r="K26" s="7">
        <v>98814.8</v>
      </c>
      <c r="L26" s="7">
        <v>32</v>
      </c>
      <c r="M26" s="5">
        <v>60.14</v>
      </c>
    </row>
    <row r="27" spans="1:13">
      <c r="A27">
        <v>20</v>
      </c>
      <c r="B27" s="6">
        <v>8.9599999999999999E-4</v>
      </c>
      <c r="C27" s="6">
        <v>8.9499999999999996E-4</v>
      </c>
      <c r="D27" s="7">
        <v>98240.8</v>
      </c>
      <c r="E27" s="7">
        <v>88</v>
      </c>
      <c r="F27" s="5">
        <v>53.84</v>
      </c>
      <c r="G27" t="s">
        <v>12</v>
      </c>
      <c r="H27">
        <v>20</v>
      </c>
      <c r="I27" s="6">
        <v>3.2200000000000002E-4</v>
      </c>
      <c r="J27" s="6">
        <v>3.2200000000000002E-4</v>
      </c>
      <c r="K27" s="7">
        <v>98782.8</v>
      </c>
      <c r="L27" s="7">
        <v>31.8</v>
      </c>
      <c r="M27" s="5">
        <v>59.16</v>
      </c>
    </row>
    <row r="28" spans="1:13">
      <c r="A28">
        <v>21</v>
      </c>
      <c r="B28" s="6">
        <v>9.0499999999999999E-4</v>
      </c>
      <c r="C28" s="6">
        <v>9.0399999999999996E-4</v>
      </c>
      <c r="D28" s="7">
        <v>98152.8</v>
      </c>
      <c r="E28" s="7">
        <v>88.8</v>
      </c>
      <c r="F28" s="5">
        <v>52.88</v>
      </c>
      <c r="G28" t="s">
        <v>12</v>
      </c>
      <c r="H28">
        <v>21</v>
      </c>
      <c r="I28" s="6">
        <v>3.1599999999999998E-4</v>
      </c>
      <c r="J28" s="6">
        <v>3.1599999999999998E-4</v>
      </c>
      <c r="K28" s="7">
        <v>98751.1</v>
      </c>
      <c r="L28" s="7">
        <v>31.2</v>
      </c>
      <c r="M28" s="5">
        <v>58.18</v>
      </c>
    </row>
    <row r="29" spans="1:13">
      <c r="A29">
        <v>22</v>
      </c>
      <c r="B29" s="6">
        <v>8.6200000000000003E-4</v>
      </c>
      <c r="C29" s="6">
        <v>8.6200000000000003E-4</v>
      </c>
      <c r="D29" s="7">
        <v>98064</v>
      </c>
      <c r="E29" s="7">
        <v>84.5</v>
      </c>
      <c r="F29" s="5">
        <v>51.93</v>
      </c>
      <c r="G29" t="s">
        <v>12</v>
      </c>
      <c r="H29">
        <v>22</v>
      </c>
      <c r="I29" s="6">
        <v>2.8699999999999998E-4</v>
      </c>
      <c r="J29" s="6">
        <v>2.8699999999999998E-4</v>
      </c>
      <c r="K29" s="7">
        <v>98719.9</v>
      </c>
      <c r="L29" s="7">
        <v>28.3</v>
      </c>
      <c r="M29" s="5">
        <v>57.19</v>
      </c>
    </row>
    <row r="30" spans="1:13">
      <c r="A30">
        <v>23</v>
      </c>
      <c r="B30" s="6">
        <v>8.3799999999999999E-4</v>
      </c>
      <c r="C30" s="6">
        <v>8.3799999999999999E-4</v>
      </c>
      <c r="D30" s="7">
        <v>97979.6</v>
      </c>
      <c r="E30" s="7">
        <v>82.1</v>
      </c>
      <c r="F30" s="5">
        <v>50.98</v>
      </c>
      <c r="G30" t="s">
        <v>12</v>
      </c>
      <c r="H30">
        <v>23</v>
      </c>
      <c r="I30" s="6">
        <v>3.2200000000000002E-4</v>
      </c>
      <c r="J30" s="6">
        <v>3.2200000000000002E-4</v>
      </c>
      <c r="K30" s="7">
        <v>98691.6</v>
      </c>
      <c r="L30" s="7">
        <v>31.8</v>
      </c>
      <c r="M30" s="5">
        <v>56.21</v>
      </c>
    </row>
    <row r="31" spans="1:13">
      <c r="A31">
        <v>24</v>
      </c>
      <c r="B31" s="6">
        <v>8.3500000000000002E-4</v>
      </c>
      <c r="C31" s="6">
        <v>8.3500000000000002E-4</v>
      </c>
      <c r="D31" s="7">
        <v>97897.5</v>
      </c>
      <c r="E31" s="7">
        <v>81.8</v>
      </c>
      <c r="F31" s="5">
        <v>50.02</v>
      </c>
      <c r="G31" t="s">
        <v>12</v>
      </c>
      <c r="H31">
        <v>24</v>
      </c>
      <c r="I31" s="6">
        <v>3.3300000000000002E-4</v>
      </c>
      <c r="J31" s="6">
        <v>3.3300000000000002E-4</v>
      </c>
      <c r="K31" s="7">
        <v>98659.8</v>
      </c>
      <c r="L31" s="7">
        <v>32.799999999999997</v>
      </c>
      <c r="M31" s="5">
        <v>55.23</v>
      </c>
    </row>
    <row r="32" spans="1:13">
      <c r="A32">
        <v>25</v>
      </c>
      <c r="B32" s="6">
        <v>8.1899999999999996E-4</v>
      </c>
      <c r="C32" s="6">
        <v>8.1899999999999996E-4</v>
      </c>
      <c r="D32" s="7">
        <v>97815.7</v>
      </c>
      <c r="E32" s="7">
        <v>80.099999999999994</v>
      </c>
      <c r="F32" s="5">
        <v>49.06</v>
      </c>
      <c r="G32" t="s">
        <v>12</v>
      </c>
      <c r="H32">
        <v>25</v>
      </c>
      <c r="I32" s="6">
        <v>3.3700000000000001E-4</v>
      </c>
      <c r="J32" s="6">
        <v>3.3599999999999998E-4</v>
      </c>
      <c r="K32" s="7">
        <v>98627</v>
      </c>
      <c r="L32" s="7">
        <v>33.200000000000003</v>
      </c>
      <c r="M32" s="5">
        <v>54.25</v>
      </c>
    </row>
    <row r="33" spans="1:13">
      <c r="A33">
        <v>26</v>
      </c>
      <c r="B33" s="6">
        <v>7.9799999999999999E-4</v>
      </c>
      <c r="C33" s="6">
        <v>7.9799999999999999E-4</v>
      </c>
      <c r="D33" s="7">
        <v>97735.6</v>
      </c>
      <c r="E33" s="7">
        <v>78</v>
      </c>
      <c r="F33" s="5">
        <v>48.1</v>
      </c>
      <c r="G33" t="s">
        <v>12</v>
      </c>
      <c r="H33">
        <v>26</v>
      </c>
      <c r="I33" s="6">
        <v>3.2400000000000001E-4</v>
      </c>
      <c r="J33" s="6">
        <v>3.2400000000000001E-4</v>
      </c>
      <c r="K33" s="7">
        <v>98593.8</v>
      </c>
      <c r="L33" s="7">
        <v>32</v>
      </c>
      <c r="M33" s="5">
        <v>53.27</v>
      </c>
    </row>
    <row r="34" spans="1:13">
      <c r="A34">
        <v>27</v>
      </c>
      <c r="B34" s="6">
        <v>8.12E-4</v>
      </c>
      <c r="C34" s="6">
        <v>8.1099999999999998E-4</v>
      </c>
      <c r="D34" s="7">
        <v>97657.7</v>
      </c>
      <c r="E34" s="7">
        <v>79.2</v>
      </c>
      <c r="F34" s="5">
        <v>47.14</v>
      </c>
      <c r="G34" t="s">
        <v>12</v>
      </c>
      <c r="H34">
        <v>27</v>
      </c>
      <c r="I34" s="6">
        <v>3.4900000000000003E-4</v>
      </c>
      <c r="J34" s="6">
        <v>3.4900000000000003E-4</v>
      </c>
      <c r="K34" s="7">
        <v>98561.8</v>
      </c>
      <c r="L34" s="7">
        <v>34.4</v>
      </c>
      <c r="M34" s="5">
        <v>52.28</v>
      </c>
    </row>
    <row r="35" spans="1:13">
      <c r="A35">
        <v>28</v>
      </c>
      <c r="B35" s="6">
        <v>8.3299999999999997E-4</v>
      </c>
      <c r="C35" s="6">
        <v>8.3299999999999997E-4</v>
      </c>
      <c r="D35" s="7">
        <v>97578.4</v>
      </c>
      <c r="E35" s="7">
        <v>81.3</v>
      </c>
      <c r="F35" s="5">
        <v>46.17</v>
      </c>
      <c r="G35" t="s">
        <v>12</v>
      </c>
      <c r="H35">
        <v>28</v>
      </c>
      <c r="I35" s="6">
        <v>3.8699999999999997E-4</v>
      </c>
      <c r="J35" s="6">
        <v>3.8699999999999997E-4</v>
      </c>
      <c r="K35" s="7">
        <v>98527.4</v>
      </c>
      <c r="L35" s="7">
        <v>38.200000000000003</v>
      </c>
      <c r="M35" s="5">
        <v>51.3</v>
      </c>
    </row>
    <row r="36" spans="1:13">
      <c r="A36">
        <v>29</v>
      </c>
      <c r="B36" s="6">
        <v>8.1099999999999998E-4</v>
      </c>
      <c r="C36" s="6">
        <v>8.0999999999999996E-4</v>
      </c>
      <c r="D36" s="7">
        <v>97497.2</v>
      </c>
      <c r="E36" s="7">
        <v>79</v>
      </c>
      <c r="F36" s="5">
        <v>45.21</v>
      </c>
      <c r="G36" t="s">
        <v>12</v>
      </c>
      <c r="H36">
        <v>29</v>
      </c>
      <c r="I36" s="6">
        <v>4.2999999999999999E-4</v>
      </c>
      <c r="J36" s="6">
        <v>4.2999999999999999E-4</v>
      </c>
      <c r="K36" s="7">
        <v>98489.2</v>
      </c>
      <c r="L36" s="7">
        <v>42.4</v>
      </c>
      <c r="M36" s="5">
        <v>50.32</v>
      </c>
    </row>
    <row r="37" spans="1:13">
      <c r="A37">
        <v>30</v>
      </c>
      <c r="B37" s="6">
        <v>9.0399999999999996E-4</v>
      </c>
      <c r="C37" s="6">
        <v>9.0399999999999996E-4</v>
      </c>
      <c r="D37" s="7">
        <v>97418.2</v>
      </c>
      <c r="E37" s="7">
        <v>88.1</v>
      </c>
      <c r="F37" s="5">
        <v>44.25</v>
      </c>
      <c r="G37" t="s">
        <v>12</v>
      </c>
      <c r="H37">
        <v>30</v>
      </c>
      <c r="I37" s="6">
        <v>4.3800000000000002E-4</v>
      </c>
      <c r="J37" s="6">
        <v>4.3800000000000002E-4</v>
      </c>
      <c r="K37" s="7">
        <v>98446.8</v>
      </c>
      <c r="L37" s="7">
        <v>43.1</v>
      </c>
      <c r="M37" s="5">
        <v>49.34</v>
      </c>
    </row>
    <row r="38" spans="1:13">
      <c r="A38">
        <v>31</v>
      </c>
      <c r="B38" s="6">
        <v>9.41E-4</v>
      </c>
      <c r="C38" s="6">
        <v>9.41E-4</v>
      </c>
      <c r="D38" s="7">
        <v>97330.1</v>
      </c>
      <c r="E38" s="7">
        <v>91.6</v>
      </c>
      <c r="F38" s="5">
        <v>43.29</v>
      </c>
      <c r="G38" t="s">
        <v>12</v>
      </c>
      <c r="H38">
        <v>31</v>
      </c>
      <c r="I38" s="6">
        <v>5.5099999999999995E-4</v>
      </c>
      <c r="J38" s="6">
        <v>5.5000000000000003E-4</v>
      </c>
      <c r="K38" s="7">
        <v>98403.7</v>
      </c>
      <c r="L38" s="7">
        <v>54.2</v>
      </c>
      <c r="M38" s="5">
        <v>48.36</v>
      </c>
    </row>
    <row r="39" spans="1:13">
      <c r="A39">
        <v>32</v>
      </c>
      <c r="B39" s="6">
        <v>9.7799999999999992E-4</v>
      </c>
      <c r="C39" s="6">
        <v>9.7799999999999992E-4</v>
      </c>
      <c r="D39" s="7">
        <v>97238.5</v>
      </c>
      <c r="E39" s="7">
        <v>95.1</v>
      </c>
      <c r="F39" s="5">
        <v>42.33</v>
      </c>
      <c r="G39" t="s">
        <v>12</v>
      </c>
      <c r="H39">
        <v>32</v>
      </c>
      <c r="I39" s="6">
        <v>5.5000000000000003E-4</v>
      </c>
      <c r="J39" s="6">
        <v>5.4900000000000001E-4</v>
      </c>
      <c r="K39" s="7">
        <v>98349.5</v>
      </c>
      <c r="L39" s="7">
        <v>54</v>
      </c>
      <c r="M39" s="5">
        <v>47.39</v>
      </c>
    </row>
    <row r="40" spans="1:13">
      <c r="A40">
        <v>33</v>
      </c>
      <c r="B40" s="6">
        <v>1.093E-3</v>
      </c>
      <c r="C40" s="6">
        <v>1.093E-3</v>
      </c>
      <c r="D40" s="7">
        <v>97143.4</v>
      </c>
      <c r="E40" s="7">
        <v>106.1</v>
      </c>
      <c r="F40" s="5">
        <v>41.37</v>
      </c>
      <c r="G40" t="s">
        <v>12</v>
      </c>
      <c r="H40">
        <v>33</v>
      </c>
      <c r="I40" s="6">
        <v>6.0300000000000002E-4</v>
      </c>
      <c r="J40" s="6">
        <v>6.0300000000000002E-4</v>
      </c>
      <c r="K40" s="7">
        <v>98295.5</v>
      </c>
      <c r="L40" s="7">
        <v>59.3</v>
      </c>
      <c r="M40" s="5">
        <v>46.42</v>
      </c>
    </row>
    <row r="41" spans="1:13">
      <c r="A41">
        <v>34</v>
      </c>
      <c r="B41" s="6">
        <v>1.0820000000000001E-3</v>
      </c>
      <c r="C41" s="6">
        <v>1.0820000000000001E-3</v>
      </c>
      <c r="D41" s="7">
        <v>97037.3</v>
      </c>
      <c r="E41" s="7">
        <v>105</v>
      </c>
      <c r="F41" s="5">
        <v>40.409999999999997</v>
      </c>
      <c r="G41" t="s">
        <v>12</v>
      </c>
      <c r="H41">
        <v>34</v>
      </c>
      <c r="I41" s="6">
        <v>7.0299999999999996E-4</v>
      </c>
      <c r="J41" s="6">
        <v>7.0299999999999996E-4</v>
      </c>
      <c r="K41" s="7">
        <v>98236.2</v>
      </c>
      <c r="L41" s="7">
        <v>69</v>
      </c>
      <c r="M41" s="5">
        <v>45.44</v>
      </c>
    </row>
    <row r="42" spans="1:13">
      <c r="A42">
        <v>35</v>
      </c>
      <c r="B42" s="6">
        <v>1.157E-3</v>
      </c>
      <c r="C42" s="6">
        <v>1.157E-3</v>
      </c>
      <c r="D42" s="7">
        <v>96932.3</v>
      </c>
      <c r="E42" s="7">
        <v>112.1</v>
      </c>
      <c r="F42" s="5">
        <v>39.46</v>
      </c>
      <c r="G42" t="s">
        <v>12</v>
      </c>
      <c r="H42">
        <v>35</v>
      </c>
      <c r="I42" s="6">
        <v>7.3499999999999998E-4</v>
      </c>
      <c r="J42" s="6">
        <v>7.3499999999999998E-4</v>
      </c>
      <c r="K42" s="7">
        <v>98167.2</v>
      </c>
      <c r="L42" s="7">
        <v>72.099999999999994</v>
      </c>
      <c r="M42" s="5">
        <v>44.47</v>
      </c>
    </row>
    <row r="43" spans="1:13">
      <c r="A43">
        <v>36</v>
      </c>
      <c r="B43" s="6">
        <v>1.2780000000000001E-3</v>
      </c>
      <c r="C43" s="6">
        <v>1.2769999999999999E-3</v>
      </c>
      <c r="D43" s="7">
        <v>96820.2</v>
      </c>
      <c r="E43" s="7">
        <v>123.7</v>
      </c>
      <c r="F43" s="5">
        <v>38.5</v>
      </c>
      <c r="G43" t="s">
        <v>12</v>
      </c>
      <c r="H43">
        <v>36</v>
      </c>
      <c r="I43" s="6">
        <v>7.8899999999999999E-4</v>
      </c>
      <c r="J43" s="6">
        <v>7.8899999999999999E-4</v>
      </c>
      <c r="K43" s="7">
        <v>98095.1</v>
      </c>
      <c r="L43" s="7">
        <v>77.400000000000006</v>
      </c>
      <c r="M43" s="5">
        <v>43.51</v>
      </c>
    </row>
    <row r="44" spans="1:13">
      <c r="A44">
        <v>37</v>
      </c>
      <c r="B44" s="6">
        <v>1.2930000000000001E-3</v>
      </c>
      <c r="C44" s="6">
        <v>1.292E-3</v>
      </c>
      <c r="D44" s="7">
        <v>96696.6</v>
      </c>
      <c r="E44" s="7">
        <v>125</v>
      </c>
      <c r="F44" s="5">
        <v>37.549999999999997</v>
      </c>
      <c r="G44" t="s">
        <v>12</v>
      </c>
      <c r="H44">
        <v>37</v>
      </c>
      <c r="I44" s="6">
        <v>9.0499999999999999E-4</v>
      </c>
      <c r="J44" s="6">
        <v>9.0399999999999996E-4</v>
      </c>
      <c r="K44" s="7">
        <v>98017.7</v>
      </c>
      <c r="L44" s="7">
        <v>88.6</v>
      </c>
      <c r="M44" s="5">
        <v>42.54</v>
      </c>
    </row>
    <row r="45" spans="1:13">
      <c r="A45">
        <v>38</v>
      </c>
      <c r="B45" s="6">
        <v>1.3860000000000001E-3</v>
      </c>
      <c r="C45" s="6">
        <v>1.3849999999999999E-3</v>
      </c>
      <c r="D45" s="7">
        <v>96571.6</v>
      </c>
      <c r="E45" s="7">
        <v>133.69999999999999</v>
      </c>
      <c r="F45" s="5">
        <v>36.6</v>
      </c>
      <c r="G45" t="s">
        <v>12</v>
      </c>
      <c r="H45">
        <v>38</v>
      </c>
      <c r="I45" s="6">
        <v>8.9599999999999999E-4</v>
      </c>
      <c r="J45" s="6">
        <v>8.9499999999999996E-4</v>
      </c>
      <c r="K45" s="7">
        <v>97929.1</v>
      </c>
      <c r="L45" s="7">
        <v>87.7</v>
      </c>
      <c r="M45" s="5">
        <v>41.58</v>
      </c>
    </row>
    <row r="46" spans="1:13">
      <c r="A46">
        <v>39</v>
      </c>
      <c r="B46" s="6">
        <v>1.5219999999999999E-3</v>
      </c>
      <c r="C46" s="6">
        <v>1.521E-3</v>
      </c>
      <c r="D46" s="7">
        <v>96437.9</v>
      </c>
      <c r="E46" s="7">
        <v>146.69999999999999</v>
      </c>
      <c r="F46" s="5">
        <v>35.65</v>
      </c>
      <c r="G46" t="s">
        <v>12</v>
      </c>
      <c r="H46">
        <v>39</v>
      </c>
      <c r="I46" s="6">
        <v>1.011E-3</v>
      </c>
      <c r="J46" s="6">
        <v>1.01E-3</v>
      </c>
      <c r="K46" s="7">
        <v>97841.4</v>
      </c>
      <c r="L46" s="7">
        <v>98.8</v>
      </c>
      <c r="M46" s="5">
        <v>40.619999999999997</v>
      </c>
    </row>
    <row r="47" spans="1:13">
      <c r="A47">
        <v>40</v>
      </c>
      <c r="B47" s="6">
        <v>1.593E-3</v>
      </c>
      <c r="C47" s="6">
        <v>1.591E-3</v>
      </c>
      <c r="D47" s="7">
        <v>96291.199999999997</v>
      </c>
      <c r="E47" s="7">
        <v>153.19999999999999</v>
      </c>
      <c r="F47" s="5">
        <v>34.700000000000003</v>
      </c>
      <c r="G47" t="s">
        <v>12</v>
      </c>
      <c r="H47">
        <v>40</v>
      </c>
      <c r="I47" s="6">
        <v>1.1280000000000001E-3</v>
      </c>
      <c r="J47" s="6">
        <v>1.1280000000000001E-3</v>
      </c>
      <c r="K47" s="7">
        <v>97742.6</v>
      </c>
      <c r="L47" s="7">
        <v>110.2</v>
      </c>
      <c r="M47" s="5">
        <v>39.659999999999997</v>
      </c>
    </row>
    <row r="48" spans="1:13">
      <c r="A48">
        <v>41</v>
      </c>
      <c r="B48" s="6">
        <v>1.8209999999999999E-3</v>
      </c>
      <c r="C48" s="6">
        <v>1.8190000000000001E-3</v>
      </c>
      <c r="D48" s="7">
        <v>96138</v>
      </c>
      <c r="E48" s="7">
        <v>174.9</v>
      </c>
      <c r="F48" s="5">
        <v>33.76</v>
      </c>
      <c r="G48" t="s">
        <v>12</v>
      </c>
      <c r="H48">
        <v>41</v>
      </c>
      <c r="I48" s="6">
        <v>1.2589999999999999E-3</v>
      </c>
      <c r="J48" s="6">
        <v>1.258E-3</v>
      </c>
      <c r="K48" s="7">
        <v>97632.3</v>
      </c>
      <c r="L48" s="7">
        <v>122.9</v>
      </c>
      <c r="M48" s="5">
        <v>38.700000000000003</v>
      </c>
    </row>
    <row r="49" spans="1:13">
      <c r="A49">
        <v>42</v>
      </c>
      <c r="B49" s="6">
        <v>2.0019999999999999E-3</v>
      </c>
      <c r="C49" s="6">
        <v>2E-3</v>
      </c>
      <c r="D49" s="7">
        <v>95963.1</v>
      </c>
      <c r="E49" s="7">
        <v>191.9</v>
      </c>
      <c r="F49" s="5">
        <v>32.82</v>
      </c>
      <c r="G49" t="s">
        <v>12</v>
      </c>
      <c r="H49">
        <v>42</v>
      </c>
      <c r="I49" s="6">
        <v>1.3669999999999999E-3</v>
      </c>
      <c r="J49" s="6">
        <v>1.366E-3</v>
      </c>
      <c r="K49" s="7">
        <v>97509.5</v>
      </c>
      <c r="L49" s="7">
        <v>133.19999999999999</v>
      </c>
      <c r="M49" s="5">
        <v>37.75</v>
      </c>
    </row>
    <row r="50" spans="1:13">
      <c r="A50">
        <v>43</v>
      </c>
      <c r="B50" s="6">
        <v>2.2599999999999999E-3</v>
      </c>
      <c r="C50" s="6">
        <v>2.2569999999999999E-3</v>
      </c>
      <c r="D50" s="7">
        <v>95771.199999999997</v>
      </c>
      <c r="E50" s="7">
        <v>216.2</v>
      </c>
      <c r="F50" s="5">
        <v>31.88</v>
      </c>
      <c r="G50" t="s">
        <v>12</v>
      </c>
      <c r="H50">
        <v>43</v>
      </c>
      <c r="I50" s="6">
        <v>1.5870000000000001E-3</v>
      </c>
      <c r="J50" s="6">
        <v>1.586E-3</v>
      </c>
      <c r="K50" s="7">
        <v>97376.3</v>
      </c>
      <c r="L50" s="7">
        <v>154.4</v>
      </c>
      <c r="M50" s="5">
        <v>36.799999999999997</v>
      </c>
    </row>
    <row r="51" spans="1:13">
      <c r="A51">
        <v>44</v>
      </c>
      <c r="B51" s="6">
        <v>2.578E-3</v>
      </c>
      <c r="C51" s="6">
        <v>2.575E-3</v>
      </c>
      <c r="D51" s="7">
        <v>95555</v>
      </c>
      <c r="E51" s="7">
        <v>246.1</v>
      </c>
      <c r="F51" s="5">
        <v>30.95</v>
      </c>
      <c r="G51" t="s">
        <v>12</v>
      </c>
      <c r="H51">
        <v>44</v>
      </c>
      <c r="I51" s="6">
        <v>1.6919999999999999E-3</v>
      </c>
      <c r="J51" s="6">
        <v>1.691E-3</v>
      </c>
      <c r="K51" s="7">
        <v>97221.8</v>
      </c>
      <c r="L51" s="7">
        <v>164.4</v>
      </c>
      <c r="M51" s="5">
        <v>35.86</v>
      </c>
    </row>
    <row r="52" spans="1:13">
      <c r="A52">
        <v>45</v>
      </c>
      <c r="B52" s="6">
        <v>2.826E-3</v>
      </c>
      <c r="C52" s="6">
        <v>2.8219999999999999E-3</v>
      </c>
      <c r="D52" s="7">
        <v>95308.9</v>
      </c>
      <c r="E52" s="7">
        <v>269</v>
      </c>
      <c r="F52" s="5">
        <v>30.03</v>
      </c>
      <c r="G52" t="s">
        <v>12</v>
      </c>
      <c r="H52">
        <v>45</v>
      </c>
      <c r="I52" s="6">
        <v>1.895E-3</v>
      </c>
      <c r="J52" s="6">
        <v>1.8929999999999999E-3</v>
      </c>
      <c r="K52" s="7">
        <v>97057.4</v>
      </c>
      <c r="L52" s="7">
        <v>183.7</v>
      </c>
      <c r="M52" s="5">
        <v>34.92</v>
      </c>
    </row>
    <row r="53" spans="1:13">
      <c r="A53">
        <v>46</v>
      </c>
      <c r="B53" s="6">
        <v>3.2690000000000002E-3</v>
      </c>
      <c r="C53" s="6">
        <v>3.264E-3</v>
      </c>
      <c r="D53" s="7">
        <v>95040</v>
      </c>
      <c r="E53" s="7">
        <v>310.2</v>
      </c>
      <c r="F53" s="5">
        <v>29.12</v>
      </c>
      <c r="G53" t="s">
        <v>12</v>
      </c>
      <c r="H53">
        <v>46</v>
      </c>
      <c r="I53" s="6">
        <v>2.0960000000000002E-3</v>
      </c>
      <c r="J53" s="6">
        <v>2.0939999999999999E-3</v>
      </c>
      <c r="K53" s="7">
        <v>96873.7</v>
      </c>
      <c r="L53" s="7">
        <v>202.8</v>
      </c>
      <c r="M53" s="5">
        <v>33.979999999999997</v>
      </c>
    </row>
    <row r="54" spans="1:13">
      <c r="A54">
        <v>47</v>
      </c>
      <c r="B54" s="6">
        <v>3.7009999999999999E-3</v>
      </c>
      <c r="C54" s="6">
        <v>3.6939999999999998E-3</v>
      </c>
      <c r="D54" s="7">
        <v>94729.8</v>
      </c>
      <c r="E54" s="7">
        <v>349.9</v>
      </c>
      <c r="F54" s="5">
        <v>28.21</v>
      </c>
      <c r="G54" t="s">
        <v>12</v>
      </c>
      <c r="H54">
        <v>47</v>
      </c>
      <c r="I54" s="6">
        <v>2.3909999999999999E-3</v>
      </c>
      <c r="J54" s="6">
        <v>2.3879999999999999E-3</v>
      </c>
      <c r="K54" s="7">
        <v>96670.9</v>
      </c>
      <c r="L54" s="7">
        <v>230.9</v>
      </c>
      <c r="M54" s="5">
        <v>33.049999999999997</v>
      </c>
    </row>
    <row r="55" spans="1:13">
      <c r="A55">
        <v>48</v>
      </c>
      <c r="B55" s="6">
        <v>3.98E-3</v>
      </c>
      <c r="C55" s="6">
        <v>3.9719999999999998E-3</v>
      </c>
      <c r="D55" s="7">
        <v>94379.8</v>
      </c>
      <c r="E55" s="7">
        <v>374.9</v>
      </c>
      <c r="F55" s="5">
        <v>27.31</v>
      </c>
      <c r="G55" t="s">
        <v>12</v>
      </c>
      <c r="H55">
        <v>48</v>
      </c>
      <c r="I55" s="6">
        <v>2.689E-3</v>
      </c>
      <c r="J55" s="6">
        <v>2.686E-3</v>
      </c>
      <c r="K55" s="7">
        <v>96440</v>
      </c>
      <c r="L55" s="7">
        <v>259</v>
      </c>
      <c r="M55" s="5">
        <v>32.130000000000003</v>
      </c>
    </row>
    <row r="56" spans="1:13">
      <c r="A56">
        <v>49</v>
      </c>
      <c r="B56" s="6">
        <v>4.4400000000000004E-3</v>
      </c>
      <c r="C56" s="6">
        <v>4.4299999999999999E-3</v>
      </c>
      <c r="D56" s="7">
        <v>94005</v>
      </c>
      <c r="E56" s="7">
        <v>416.4</v>
      </c>
      <c r="F56" s="5">
        <v>26.42</v>
      </c>
      <c r="G56" t="s">
        <v>12</v>
      </c>
      <c r="H56">
        <v>49</v>
      </c>
      <c r="I56" s="6">
        <v>2.8029999999999999E-3</v>
      </c>
      <c r="J56" s="6">
        <v>2.7989999999999998E-3</v>
      </c>
      <c r="K56" s="7">
        <v>96181</v>
      </c>
      <c r="L56" s="7">
        <v>269.2</v>
      </c>
      <c r="M56" s="5">
        <v>31.22</v>
      </c>
    </row>
    <row r="57" spans="1:13">
      <c r="A57">
        <v>50</v>
      </c>
      <c r="B57" s="6">
        <v>5.0229999999999997E-3</v>
      </c>
      <c r="C57" s="6">
        <v>5.0109999999999998E-3</v>
      </c>
      <c r="D57" s="7">
        <v>93588.5</v>
      </c>
      <c r="E57" s="7">
        <v>468.9</v>
      </c>
      <c r="F57" s="5">
        <v>25.53</v>
      </c>
      <c r="G57" t="s">
        <v>12</v>
      </c>
      <c r="H57">
        <v>50</v>
      </c>
      <c r="I57" s="6">
        <v>3.1410000000000001E-3</v>
      </c>
      <c r="J57" s="6">
        <v>3.1359999999999999E-3</v>
      </c>
      <c r="K57" s="7">
        <v>95911.8</v>
      </c>
      <c r="L57" s="7">
        <v>300.8</v>
      </c>
      <c r="M57" s="5">
        <v>30.3</v>
      </c>
    </row>
    <row r="58" spans="1:13">
      <c r="A58">
        <v>51</v>
      </c>
      <c r="B58" s="6">
        <v>5.4720000000000003E-3</v>
      </c>
      <c r="C58" s="6">
        <v>5.457E-3</v>
      </c>
      <c r="D58" s="7">
        <v>93119.6</v>
      </c>
      <c r="E58" s="7">
        <v>508.2</v>
      </c>
      <c r="F58" s="5">
        <v>24.66</v>
      </c>
      <c r="G58" t="s">
        <v>12</v>
      </c>
      <c r="H58">
        <v>51</v>
      </c>
      <c r="I58" s="6">
        <v>3.4780000000000002E-3</v>
      </c>
      <c r="J58" s="6">
        <v>3.4719999999999998E-3</v>
      </c>
      <c r="K58" s="7">
        <v>95611</v>
      </c>
      <c r="L58" s="7">
        <v>331.9</v>
      </c>
      <c r="M58" s="5">
        <v>29.4</v>
      </c>
    </row>
    <row r="59" spans="1:13">
      <c r="A59">
        <v>52</v>
      </c>
      <c r="B59" s="6">
        <v>6.0790000000000002E-3</v>
      </c>
      <c r="C59" s="6">
        <v>6.0610000000000004E-3</v>
      </c>
      <c r="D59" s="7">
        <v>92611.4</v>
      </c>
      <c r="E59" s="7">
        <v>561.29999999999995</v>
      </c>
      <c r="F59" s="5">
        <v>23.79</v>
      </c>
      <c r="G59" t="s">
        <v>12</v>
      </c>
      <c r="H59">
        <v>52</v>
      </c>
      <c r="I59" s="6">
        <v>3.8700000000000002E-3</v>
      </c>
      <c r="J59" s="6">
        <v>3.8630000000000001E-3</v>
      </c>
      <c r="K59" s="7">
        <v>95279.1</v>
      </c>
      <c r="L59" s="7">
        <v>368</v>
      </c>
      <c r="M59" s="5">
        <v>28.5</v>
      </c>
    </row>
    <row r="60" spans="1:13">
      <c r="A60">
        <v>53</v>
      </c>
      <c r="B60" s="6">
        <v>6.9690000000000004E-3</v>
      </c>
      <c r="C60" s="6">
        <v>6.9449999999999998E-3</v>
      </c>
      <c r="D60" s="7">
        <v>92050.1</v>
      </c>
      <c r="E60" s="7">
        <v>639.29999999999995</v>
      </c>
      <c r="F60" s="5">
        <v>22.94</v>
      </c>
      <c r="G60" t="s">
        <v>12</v>
      </c>
      <c r="H60">
        <v>53</v>
      </c>
      <c r="I60" s="6">
        <v>4.2729999999999999E-3</v>
      </c>
      <c r="J60" s="6">
        <v>4.2640000000000004E-3</v>
      </c>
      <c r="K60" s="7">
        <v>94911</v>
      </c>
      <c r="L60" s="7">
        <v>404.7</v>
      </c>
      <c r="M60" s="5">
        <v>27.6</v>
      </c>
    </row>
    <row r="61" spans="1:13">
      <c r="A61">
        <v>54</v>
      </c>
      <c r="B61" s="6">
        <v>7.8589999999999997E-3</v>
      </c>
      <c r="C61" s="6">
        <v>7.8279999999999999E-3</v>
      </c>
      <c r="D61" s="7">
        <v>91410.8</v>
      </c>
      <c r="E61" s="7">
        <v>715.6</v>
      </c>
      <c r="F61" s="5">
        <v>22.09</v>
      </c>
      <c r="G61" t="s">
        <v>12</v>
      </c>
      <c r="H61">
        <v>54</v>
      </c>
      <c r="I61" s="6">
        <v>4.6670000000000001E-3</v>
      </c>
      <c r="J61" s="6">
        <v>4.6560000000000004E-3</v>
      </c>
      <c r="K61" s="7">
        <v>94506.3</v>
      </c>
      <c r="L61" s="7">
        <v>440</v>
      </c>
      <c r="M61" s="5">
        <v>26.72</v>
      </c>
    </row>
    <row r="62" spans="1:13">
      <c r="A62">
        <v>55</v>
      </c>
      <c r="B62" s="6">
        <v>8.7139999999999995E-3</v>
      </c>
      <c r="C62" s="6">
        <v>8.6759999999999997E-3</v>
      </c>
      <c r="D62" s="7">
        <v>90695.3</v>
      </c>
      <c r="E62" s="7">
        <v>786.9</v>
      </c>
      <c r="F62" s="5">
        <v>21.26</v>
      </c>
      <c r="G62" t="s">
        <v>12</v>
      </c>
      <c r="H62">
        <v>55</v>
      </c>
      <c r="I62" s="6">
        <v>5.2919999999999998E-3</v>
      </c>
      <c r="J62" s="6">
        <v>5.2779999999999997E-3</v>
      </c>
      <c r="K62" s="7">
        <v>94066.3</v>
      </c>
      <c r="L62" s="7">
        <v>496.5</v>
      </c>
      <c r="M62" s="5">
        <v>25.84</v>
      </c>
    </row>
    <row r="63" spans="1:13">
      <c r="A63">
        <v>56</v>
      </c>
      <c r="B63" s="6">
        <v>9.9480000000000002E-3</v>
      </c>
      <c r="C63" s="6">
        <v>9.8989999999999998E-3</v>
      </c>
      <c r="D63" s="7">
        <v>89908.4</v>
      </c>
      <c r="E63" s="7">
        <v>890</v>
      </c>
      <c r="F63" s="5">
        <v>20.440000000000001</v>
      </c>
      <c r="G63" t="s">
        <v>12</v>
      </c>
      <c r="H63">
        <v>56</v>
      </c>
      <c r="I63" s="6">
        <v>5.9329999999999999E-3</v>
      </c>
      <c r="J63" s="6">
        <v>5.9160000000000003E-3</v>
      </c>
      <c r="K63" s="7">
        <v>93569.8</v>
      </c>
      <c r="L63" s="7">
        <v>553.5</v>
      </c>
      <c r="M63" s="5">
        <v>24.98</v>
      </c>
    </row>
    <row r="64" spans="1:13">
      <c r="A64">
        <v>57</v>
      </c>
      <c r="B64" s="6">
        <v>1.1237E-2</v>
      </c>
      <c r="C64" s="6">
        <v>1.1174E-2</v>
      </c>
      <c r="D64" s="7">
        <v>89018.4</v>
      </c>
      <c r="E64" s="7">
        <v>994.7</v>
      </c>
      <c r="F64" s="5">
        <v>19.64</v>
      </c>
      <c r="G64" t="s">
        <v>12</v>
      </c>
      <c r="H64">
        <v>57</v>
      </c>
      <c r="I64" s="6">
        <v>6.4209999999999996E-3</v>
      </c>
      <c r="J64" s="6">
        <v>6.4009999999999996E-3</v>
      </c>
      <c r="K64" s="7">
        <v>93016.3</v>
      </c>
      <c r="L64" s="7">
        <v>595.4</v>
      </c>
      <c r="M64" s="5">
        <v>24.12</v>
      </c>
    </row>
    <row r="65" spans="1:13">
      <c r="A65">
        <v>58</v>
      </c>
      <c r="B65" s="6">
        <v>1.2364999999999999E-2</v>
      </c>
      <c r="C65" s="6">
        <v>1.2289E-2</v>
      </c>
      <c r="D65" s="7">
        <v>88023.7</v>
      </c>
      <c r="E65" s="7">
        <v>1081.7</v>
      </c>
      <c r="F65" s="5">
        <v>18.86</v>
      </c>
      <c r="G65" t="s">
        <v>12</v>
      </c>
      <c r="H65">
        <v>58</v>
      </c>
      <c r="I65" s="6">
        <v>7.0990000000000003E-3</v>
      </c>
      <c r="J65" s="6">
        <v>7.0740000000000004E-3</v>
      </c>
      <c r="K65" s="7">
        <v>92420.9</v>
      </c>
      <c r="L65" s="7">
        <v>653.79999999999995</v>
      </c>
      <c r="M65" s="5">
        <v>23.28</v>
      </c>
    </row>
    <row r="66" spans="1:13">
      <c r="A66">
        <v>59</v>
      </c>
      <c r="B66" s="6">
        <v>1.3974E-2</v>
      </c>
      <c r="C66" s="6">
        <v>1.3877E-2</v>
      </c>
      <c r="D66" s="7">
        <v>86942</v>
      </c>
      <c r="E66" s="7">
        <v>1206.5</v>
      </c>
      <c r="F66" s="5">
        <v>18.09</v>
      </c>
      <c r="G66" t="s">
        <v>12</v>
      </c>
      <c r="H66">
        <v>59</v>
      </c>
      <c r="I66" s="6">
        <v>8.1119999999999994E-3</v>
      </c>
      <c r="J66" s="6">
        <v>8.0800000000000004E-3</v>
      </c>
      <c r="K66" s="7">
        <v>91767.1</v>
      </c>
      <c r="L66" s="7">
        <v>741.4</v>
      </c>
      <c r="M66" s="5">
        <v>22.44</v>
      </c>
    </row>
    <row r="67" spans="1:13">
      <c r="A67">
        <v>60</v>
      </c>
      <c r="B67" s="6">
        <v>1.5626999999999999E-2</v>
      </c>
      <c r="C67" s="6">
        <v>1.5506000000000001E-2</v>
      </c>
      <c r="D67" s="7">
        <v>85735.5</v>
      </c>
      <c r="E67" s="7">
        <v>1329.4</v>
      </c>
      <c r="F67" s="5">
        <v>17.34</v>
      </c>
      <c r="G67" t="s">
        <v>12</v>
      </c>
      <c r="H67">
        <v>60</v>
      </c>
      <c r="I67" s="6">
        <v>9.0299999999999998E-3</v>
      </c>
      <c r="J67" s="6">
        <v>8.9899999999999997E-3</v>
      </c>
      <c r="K67" s="7">
        <v>91025.7</v>
      </c>
      <c r="L67" s="7">
        <v>818.3</v>
      </c>
      <c r="M67" s="5">
        <v>21.62</v>
      </c>
    </row>
    <row r="68" spans="1:13">
      <c r="A68">
        <v>61</v>
      </c>
      <c r="B68" s="6">
        <v>1.7978000000000001E-2</v>
      </c>
      <c r="C68" s="6">
        <v>1.7818000000000001E-2</v>
      </c>
      <c r="D68" s="7">
        <v>84406.1</v>
      </c>
      <c r="E68" s="7">
        <v>1503.9</v>
      </c>
      <c r="F68" s="5">
        <v>16.600000000000001</v>
      </c>
      <c r="G68" t="s">
        <v>12</v>
      </c>
      <c r="H68">
        <v>61</v>
      </c>
      <c r="I68" s="6">
        <v>1.0115000000000001E-2</v>
      </c>
      <c r="J68" s="6">
        <v>1.0064E-2</v>
      </c>
      <c r="K68" s="7">
        <v>90207.4</v>
      </c>
      <c r="L68" s="7">
        <v>907.9</v>
      </c>
      <c r="M68" s="5">
        <v>20.81</v>
      </c>
    </row>
    <row r="69" spans="1:13">
      <c r="A69">
        <v>62</v>
      </c>
      <c r="B69" s="6">
        <v>1.9616999999999999E-2</v>
      </c>
      <c r="C69" s="6">
        <v>1.9427E-2</v>
      </c>
      <c r="D69" s="7">
        <v>82902.2</v>
      </c>
      <c r="E69" s="7">
        <v>1610.5</v>
      </c>
      <c r="F69" s="5">
        <v>15.89</v>
      </c>
      <c r="G69" t="s">
        <v>12</v>
      </c>
      <c r="H69">
        <v>62</v>
      </c>
      <c r="I69" s="6">
        <v>1.1199000000000001E-2</v>
      </c>
      <c r="J69" s="6">
        <v>1.1136E-2</v>
      </c>
      <c r="K69" s="7">
        <v>89299.5</v>
      </c>
      <c r="L69" s="7">
        <v>994.5</v>
      </c>
      <c r="M69" s="5">
        <v>20.010000000000002</v>
      </c>
    </row>
    <row r="70" spans="1:13">
      <c r="A70">
        <v>63</v>
      </c>
      <c r="B70" s="6">
        <v>2.1514999999999999E-2</v>
      </c>
      <c r="C70" s="6">
        <v>2.1285999999999999E-2</v>
      </c>
      <c r="D70" s="7">
        <v>81291.7</v>
      </c>
      <c r="E70" s="7">
        <v>1730.4</v>
      </c>
      <c r="F70" s="5">
        <v>15.2</v>
      </c>
      <c r="G70" t="s">
        <v>12</v>
      </c>
      <c r="H70">
        <v>63</v>
      </c>
      <c r="I70" s="6">
        <v>1.2338999999999999E-2</v>
      </c>
      <c r="J70" s="6">
        <v>1.2264000000000001E-2</v>
      </c>
      <c r="K70" s="7">
        <v>88305</v>
      </c>
      <c r="L70" s="7">
        <v>1082.9000000000001</v>
      </c>
      <c r="M70" s="5">
        <v>19.23</v>
      </c>
    </row>
    <row r="71" spans="1:13">
      <c r="A71">
        <v>64</v>
      </c>
      <c r="B71" s="6">
        <v>2.4383999999999999E-2</v>
      </c>
      <c r="C71" s="6">
        <v>2.409E-2</v>
      </c>
      <c r="D71" s="7">
        <v>79561.2</v>
      </c>
      <c r="E71" s="7">
        <v>1916.6</v>
      </c>
      <c r="F71" s="5">
        <v>14.52</v>
      </c>
      <c r="G71" t="s">
        <v>12</v>
      </c>
      <c r="H71">
        <v>64</v>
      </c>
      <c r="I71" s="6">
        <v>1.3474E-2</v>
      </c>
      <c r="J71" s="6">
        <v>1.3384E-2</v>
      </c>
      <c r="K71" s="7">
        <v>87222.1</v>
      </c>
      <c r="L71" s="7">
        <v>1167.4000000000001</v>
      </c>
      <c r="M71" s="5">
        <v>18.47</v>
      </c>
    </row>
    <row r="72" spans="1:13">
      <c r="A72">
        <v>65</v>
      </c>
      <c r="B72" s="6">
        <v>2.6734999999999998E-2</v>
      </c>
      <c r="C72" s="6">
        <v>2.6381999999999999E-2</v>
      </c>
      <c r="D72" s="7">
        <v>77644.600000000006</v>
      </c>
      <c r="E72" s="7">
        <v>2048.5</v>
      </c>
      <c r="F72" s="5">
        <v>13.86</v>
      </c>
      <c r="G72" t="s">
        <v>12</v>
      </c>
      <c r="H72">
        <v>65</v>
      </c>
      <c r="I72" s="6">
        <v>1.4834E-2</v>
      </c>
      <c r="J72" s="6">
        <v>1.4725E-2</v>
      </c>
      <c r="K72" s="7">
        <v>86054.7</v>
      </c>
      <c r="L72" s="7">
        <v>1267.2</v>
      </c>
      <c r="M72" s="5">
        <v>17.71</v>
      </c>
    </row>
    <row r="73" spans="1:13">
      <c r="A73">
        <v>66</v>
      </c>
      <c r="B73" s="6">
        <v>2.9416999999999999E-2</v>
      </c>
      <c r="C73" s="6">
        <v>2.8989999999999998E-2</v>
      </c>
      <c r="D73" s="7">
        <v>75596.100000000006</v>
      </c>
      <c r="E73" s="7">
        <v>2191.6</v>
      </c>
      <c r="F73" s="5">
        <v>13.23</v>
      </c>
      <c r="G73" t="s">
        <v>12</v>
      </c>
      <c r="H73">
        <v>66</v>
      </c>
      <c r="I73" s="6">
        <v>1.6029999999999999E-2</v>
      </c>
      <c r="J73" s="6">
        <v>1.5901999999999999E-2</v>
      </c>
      <c r="K73" s="7">
        <v>84787.5</v>
      </c>
      <c r="L73" s="7">
        <v>1348.3</v>
      </c>
      <c r="M73" s="5">
        <v>16.97</v>
      </c>
    </row>
    <row r="74" spans="1:13">
      <c r="A74">
        <v>67</v>
      </c>
      <c r="B74" s="6">
        <v>3.1954000000000003E-2</v>
      </c>
      <c r="C74" s="6">
        <v>3.1451E-2</v>
      </c>
      <c r="D74" s="7">
        <v>73404.600000000006</v>
      </c>
      <c r="E74" s="7">
        <v>2308.6999999999998</v>
      </c>
      <c r="F74" s="5">
        <v>12.61</v>
      </c>
      <c r="G74" t="s">
        <v>12</v>
      </c>
      <c r="H74">
        <v>67</v>
      </c>
      <c r="I74" s="6">
        <v>1.7326999999999999E-2</v>
      </c>
      <c r="J74" s="6">
        <v>1.7177999999999999E-2</v>
      </c>
      <c r="K74" s="7">
        <v>83439.199999999997</v>
      </c>
      <c r="L74" s="7">
        <v>1433.4</v>
      </c>
      <c r="M74" s="5">
        <v>16.23</v>
      </c>
    </row>
    <row r="75" spans="1:13">
      <c r="A75">
        <v>68</v>
      </c>
      <c r="B75" s="6">
        <v>3.4778000000000003E-2</v>
      </c>
      <c r="C75" s="6">
        <v>3.4183999999999999E-2</v>
      </c>
      <c r="D75" s="7">
        <v>71095.899999999994</v>
      </c>
      <c r="E75" s="7">
        <v>2430.3000000000002</v>
      </c>
      <c r="F75" s="5">
        <v>12</v>
      </c>
      <c r="G75" t="s">
        <v>12</v>
      </c>
      <c r="H75">
        <v>68</v>
      </c>
      <c r="I75" s="6">
        <v>1.9030999999999999E-2</v>
      </c>
      <c r="J75" s="6">
        <v>1.8851E-2</v>
      </c>
      <c r="K75" s="7">
        <v>82005.899999999994</v>
      </c>
      <c r="L75" s="7">
        <v>1545.9</v>
      </c>
      <c r="M75" s="5">
        <v>15.51</v>
      </c>
    </row>
    <row r="76" spans="1:13">
      <c r="A76">
        <v>69</v>
      </c>
      <c r="B76" s="6">
        <v>3.8704000000000002E-2</v>
      </c>
      <c r="C76" s="6">
        <v>3.7969000000000003E-2</v>
      </c>
      <c r="D76" s="7">
        <v>68665.600000000006</v>
      </c>
      <c r="E76" s="7">
        <v>2607.1999999999998</v>
      </c>
      <c r="F76" s="5">
        <v>11.41</v>
      </c>
      <c r="G76" t="s">
        <v>12</v>
      </c>
      <c r="H76">
        <v>69</v>
      </c>
      <c r="I76" s="6">
        <v>2.1184000000000001E-2</v>
      </c>
      <c r="J76" s="6">
        <v>2.0962000000000001E-2</v>
      </c>
      <c r="K76" s="7">
        <v>80459.899999999994</v>
      </c>
      <c r="L76" s="7">
        <v>1686.6</v>
      </c>
      <c r="M76" s="5">
        <v>14.8</v>
      </c>
    </row>
    <row r="77" spans="1:13">
      <c r="A77">
        <v>70</v>
      </c>
      <c r="B77" s="6">
        <v>4.3477000000000002E-2</v>
      </c>
      <c r="C77" s="6">
        <v>4.2552E-2</v>
      </c>
      <c r="D77" s="7">
        <v>66058.399999999994</v>
      </c>
      <c r="E77" s="7">
        <v>2810.9</v>
      </c>
      <c r="F77" s="5">
        <v>10.84</v>
      </c>
      <c r="G77" t="s">
        <v>12</v>
      </c>
      <c r="H77">
        <v>70</v>
      </c>
      <c r="I77" s="6">
        <v>2.3632E-2</v>
      </c>
      <c r="J77" s="6">
        <v>2.3355999999999998E-2</v>
      </c>
      <c r="K77" s="7">
        <v>78773.3</v>
      </c>
      <c r="L77" s="7">
        <v>1839.8</v>
      </c>
      <c r="M77" s="5">
        <v>14.1</v>
      </c>
    </row>
    <row r="78" spans="1:13">
      <c r="A78">
        <v>71</v>
      </c>
      <c r="B78" s="6">
        <v>4.6646E-2</v>
      </c>
      <c r="C78" s="6">
        <v>4.5582999999999999E-2</v>
      </c>
      <c r="D78" s="7">
        <v>63247.5</v>
      </c>
      <c r="E78" s="7">
        <v>2883</v>
      </c>
      <c r="F78" s="5">
        <v>10.3</v>
      </c>
      <c r="G78" t="s">
        <v>12</v>
      </c>
      <c r="H78">
        <v>71</v>
      </c>
      <c r="I78" s="6">
        <v>2.5839999999999998E-2</v>
      </c>
      <c r="J78" s="6">
        <v>2.5510000000000001E-2</v>
      </c>
      <c r="K78" s="7">
        <v>76933.5</v>
      </c>
      <c r="L78" s="7">
        <v>1962.6</v>
      </c>
      <c r="M78" s="5">
        <v>13.43</v>
      </c>
    </row>
    <row r="79" spans="1:13">
      <c r="A79">
        <v>72</v>
      </c>
      <c r="B79" s="6">
        <v>5.1584999999999999E-2</v>
      </c>
      <c r="C79" s="6">
        <v>5.0287999999999999E-2</v>
      </c>
      <c r="D79" s="7">
        <v>60364.5</v>
      </c>
      <c r="E79" s="7">
        <v>3035.6</v>
      </c>
      <c r="F79" s="5">
        <v>9.76</v>
      </c>
      <c r="G79" t="s">
        <v>12</v>
      </c>
      <c r="H79">
        <v>72</v>
      </c>
      <c r="I79" s="6">
        <v>2.7924000000000001E-2</v>
      </c>
      <c r="J79" s="6">
        <v>2.7539999999999999E-2</v>
      </c>
      <c r="K79" s="7">
        <v>74970.899999999994</v>
      </c>
      <c r="L79" s="7">
        <v>2064.6999999999998</v>
      </c>
      <c r="M79" s="5">
        <v>12.77</v>
      </c>
    </row>
    <row r="80" spans="1:13">
      <c r="A80">
        <v>73</v>
      </c>
      <c r="B80" s="6">
        <v>5.6604000000000002E-2</v>
      </c>
      <c r="C80" s="6">
        <v>5.5045999999999998E-2</v>
      </c>
      <c r="D80" s="7">
        <v>57328.9</v>
      </c>
      <c r="E80" s="7">
        <v>3155.7</v>
      </c>
      <c r="F80" s="5">
        <v>9.25</v>
      </c>
      <c r="G80" t="s">
        <v>12</v>
      </c>
      <c r="H80">
        <v>73</v>
      </c>
      <c r="I80" s="6">
        <v>3.1057000000000001E-2</v>
      </c>
      <c r="J80" s="6">
        <v>3.0582000000000002E-2</v>
      </c>
      <c r="K80" s="7">
        <v>72906.3</v>
      </c>
      <c r="L80" s="7">
        <v>2229.6</v>
      </c>
      <c r="M80" s="5">
        <v>12.12</v>
      </c>
    </row>
    <row r="81" spans="1:13">
      <c r="A81">
        <v>74</v>
      </c>
      <c r="B81" s="6">
        <v>6.2052999999999997E-2</v>
      </c>
      <c r="C81" s="6">
        <v>6.0186000000000003E-2</v>
      </c>
      <c r="D81" s="7">
        <v>54173.2</v>
      </c>
      <c r="E81" s="7">
        <v>3260.5</v>
      </c>
      <c r="F81" s="5">
        <v>8.76</v>
      </c>
      <c r="G81" t="s">
        <v>12</v>
      </c>
      <c r="H81">
        <v>74</v>
      </c>
      <c r="I81" s="6">
        <v>3.4455E-2</v>
      </c>
      <c r="J81" s="6">
        <v>3.3870999999999998E-2</v>
      </c>
      <c r="K81" s="7">
        <v>70676.600000000006</v>
      </c>
      <c r="L81" s="7">
        <v>2393.9</v>
      </c>
      <c r="M81" s="5">
        <v>11.48</v>
      </c>
    </row>
    <row r="82" spans="1:13">
      <c r="A82">
        <v>75</v>
      </c>
      <c r="B82" s="6">
        <v>6.8207000000000004E-2</v>
      </c>
      <c r="C82" s="6">
        <v>6.5958000000000003E-2</v>
      </c>
      <c r="D82" s="7">
        <v>50912.7</v>
      </c>
      <c r="E82" s="7">
        <v>3358.1</v>
      </c>
      <c r="F82" s="5">
        <v>8.2899999999999991</v>
      </c>
      <c r="G82" t="s">
        <v>12</v>
      </c>
      <c r="H82">
        <v>75</v>
      </c>
      <c r="I82" s="6">
        <v>3.7755999999999998E-2</v>
      </c>
      <c r="J82" s="6">
        <v>3.7057E-2</v>
      </c>
      <c r="K82" s="7">
        <v>68282.7</v>
      </c>
      <c r="L82" s="7">
        <v>2530.3000000000002</v>
      </c>
      <c r="M82" s="5">
        <v>10.87</v>
      </c>
    </row>
    <row r="83" spans="1:13">
      <c r="A83">
        <v>76</v>
      </c>
      <c r="B83" s="6">
        <v>7.5009000000000006E-2</v>
      </c>
      <c r="C83" s="6">
        <v>7.2297E-2</v>
      </c>
      <c r="D83" s="7">
        <v>47554.6</v>
      </c>
      <c r="E83" s="7">
        <v>3438.1</v>
      </c>
      <c r="F83" s="5">
        <v>7.84</v>
      </c>
      <c r="G83" t="s">
        <v>12</v>
      </c>
      <c r="H83">
        <v>76</v>
      </c>
      <c r="I83" s="6">
        <v>4.2248000000000001E-2</v>
      </c>
      <c r="J83" s="6">
        <v>4.1374000000000001E-2</v>
      </c>
      <c r="K83" s="7">
        <v>65752.399999999994</v>
      </c>
      <c r="L83" s="7">
        <v>2720.5</v>
      </c>
      <c r="M83" s="5">
        <v>10.27</v>
      </c>
    </row>
    <row r="84" spans="1:13">
      <c r="A84">
        <v>77</v>
      </c>
      <c r="B84" s="6">
        <v>8.2149E-2</v>
      </c>
      <c r="C84" s="6">
        <v>7.8908000000000006E-2</v>
      </c>
      <c r="D84" s="7">
        <v>44116.6</v>
      </c>
      <c r="E84" s="7">
        <v>3481.1</v>
      </c>
      <c r="F84" s="5">
        <v>7.42</v>
      </c>
      <c r="G84" t="s">
        <v>12</v>
      </c>
      <c r="H84">
        <v>77</v>
      </c>
      <c r="I84" s="6">
        <v>4.6269999999999999E-2</v>
      </c>
      <c r="J84" s="6">
        <v>4.5224E-2</v>
      </c>
      <c r="K84" s="7">
        <v>63032</v>
      </c>
      <c r="L84" s="7">
        <v>2850.5</v>
      </c>
      <c r="M84" s="5">
        <v>9.69</v>
      </c>
    </row>
    <row r="85" spans="1:13">
      <c r="A85">
        <v>78</v>
      </c>
      <c r="B85" s="6">
        <v>8.8651999999999995E-2</v>
      </c>
      <c r="C85" s="6">
        <v>8.4889000000000006E-2</v>
      </c>
      <c r="D85" s="7">
        <v>40635.4</v>
      </c>
      <c r="E85" s="7">
        <v>3449.5</v>
      </c>
      <c r="F85" s="5">
        <v>7.01</v>
      </c>
      <c r="G85" t="s">
        <v>12</v>
      </c>
      <c r="H85">
        <v>78</v>
      </c>
      <c r="I85" s="6">
        <v>5.1331000000000002E-2</v>
      </c>
      <c r="J85" s="6">
        <v>5.0046E-2</v>
      </c>
      <c r="K85" s="7">
        <v>60181.4</v>
      </c>
      <c r="L85" s="7">
        <v>3011.9</v>
      </c>
      <c r="M85" s="5">
        <v>9.1199999999999992</v>
      </c>
    </row>
    <row r="86" spans="1:13">
      <c r="A86">
        <v>79</v>
      </c>
      <c r="B86" s="6">
        <v>9.8073999999999995E-2</v>
      </c>
      <c r="C86" s="6">
        <v>9.3490000000000004E-2</v>
      </c>
      <c r="D86" s="7">
        <v>37185.9</v>
      </c>
      <c r="E86" s="7">
        <v>3476.5</v>
      </c>
      <c r="F86" s="5">
        <v>6.61</v>
      </c>
      <c r="G86" t="s">
        <v>12</v>
      </c>
      <c r="H86">
        <v>79</v>
      </c>
      <c r="I86" s="6">
        <v>5.7896999999999997E-2</v>
      </c>
      <c r="J86" s="6">
        <v>5.6267999999999999E-2</v>
      </c>
      <c r="K86" s="7">
        <v>57169.5</v>
      </c>
      <c r="L86" s="7">
        <v>3216.8</v>
      </c>
      <c r="M86" s="5">
        <v>8.58</v>
      </c>
    </row>
    <row r="87" spans="1:13">
      <c r="A87">
        <v>80</v>
      </c>
      <c r="B87" s="6">
        <v>0.107881</v>
      </c>
      <c r="C87" s="6">
        <v>0.10236000000000001</v>
      </c>
      <c r="D87" s="7">
        <v>33709.4</v>
      </c>
      <c r="E87" s="7">
        <v>3450.5</v>
      </c>
      <c r="F87" s="5">
        <v>6.24</v>
      </c>
      <c r="G87" t="s">
        <v>12</v>
      </c>
      <c r="H87">
        <v>80</v>
      </c>
      <c r="I87" s="6">
        <v>6.4495999999999998E-2</v>
      </c>
      <c r="J87" s="6">
        <v>6.2481000000000002E-2</v>
      </c>
      <c r="K87" s="7">
        <v>53952.7</v>
      </c>
      <c r="L87" s="7">
        <v>3371</v>
      </c>
      <c r="M87" s="5">
        <v>8.06</v>
      </c>
    </row>
    <row r="88" spans="1:13">
      <c r="A88">
        <v>81</v>
      </c>
      <c r="B88" s="6">
        <v>0.11673799999999999</v>
      </c>
      <c r="C88" s="6">
        <v>0.1103</v>
      </c>
      <c r="D88" s="7">
        <v>30258.9</v>
      </c>
      <c r="E88" s="7">
        <v>3337.6</v>
      </c>
      <c r="F88" s="5">
        <v>5.9</v>
      </c>
      <c r="G88" t="s">
        <v>12</v>
      </c>
      <c r="H88">
        <v>81</v>
      </c>
      <c r="I88" s="6">
        <v>7.1526000000000006E-2</v>
      </c>
      <c r="J88" s="6">
        <v>6.9056000000000006E-2</v>
      </c>
      <c r="K88" s="7">
        <v>50581.7</v>
      </c>
      <c r="L88" s="7">
        <v>3493</v>
      </c>
      <c r="M88" s="5">
        <v>7.56</v>
      </c>
    </row>
    <row r="89" spans="1:13">
      <c r="A89">
        <v>82</v>
      </c>
      <c r="B89" s="6">
        <v>0.12547900000000001</v>
      </c>
      <c r="C89" s="6">
        <v>0.118071</v>
      </c>
      <c r="D89" s="7">
        <v>26921.4</v>
      </c>
      <c r="E89" s="7">
        <v>3178.6</v>
      </c>
      <c r="F89" s="5">
        <v>5.57</v>
      </c>
      <c r="G89" t="s">
        <v>12</v>
      </c>
      <c r="H89">
        <v>82</v>
      </c>
      <c r="I89" s="6">
        <v>8.0370999999999998E-2</v>
      </c>
      <c r="J89" s="6">
        <v>7.7266000000000001E-2</v>
      </c>
      <c r="K89" s="7">
        <v>47088.7</v>
      </c>
      <c r="L89" s="7">
        <v>3638.4</v>
      </c>
      <c r="M89" s="5">
        <v>7.09</v>
      </c>
    </row>
    <row r="90" spans="1:13">
      <c r="A90">
        <v>83</v>
      </c>
      <c r="B90" s="6">
        <v>0.138653</v>
      </c>
      <c r="C90" s="6">
        <v>0.129664</v>
      </c>
      <c r="D90" s="7">
        <v>23742.7</v>
      </c>
      <c r="E90" s="7">
        <v>3078.6</v>
      </c>
      <c r="F90" s="5">
        <v>5.25</v>
      </c>
      <c r="G90" t="s">
        <v>12</v>
      </c>
      <c r="H90">
        <v>83</v>
      </c>
      <c r="I90" s="6">
        <v>8.8977000000000001E-2</v>
      </c>
      <c r="J90" s="6">
        <v>8.5186999999999999E-2</v>
      </c>
      <c r="K90" s="7">
        <v>43450.400000000001</v>
      </c>
      <c r="L90" s="7">
        <v>3701.4</v>
      </c>
      <c r="M90" s="5">
        <v>6.64</v>
      </c>
    </row>
    <row r="91" spans="1:13">
      <c r="A91">
        <v>84</v>
      </c>
      <c r="B91" s="6">
        <v>0.149201</v>
      </c>
      <c r="C91" s="6">
        <v>0.13884299999999999</v>
      </c>
      <c r="D91" s="7">
        <v>20664.2</v>
      </c>
      <c r="E91" s="7">
        <v>2869.1</v>
      </c>
      <c r="F91" s="5">
        <v>4.95</v>
      </c>
      <c r="G91" t="s">
        <v>12</v>
      </c>
      <c r="H91">
        <v>84</v>
      </c>
      <c r="I91" s="6">
        <v>9.8818000000000003E-2</v>
      </c>
      <c r="J91" s="6">
        <v>9.4164999999999999E-2</v>
      </c>
      <c r="K91" s="7">
        <v>39748.9</v>
      </c>
      <c r="L91" s="7">
        <v>3743</v>
      </c>
      <c r="M91" s="5">
        <v>6.21</v>
      </c>
    </row>
    <row r="92" spans="1:13">
      <c r="A92">
        <v>85</v>
      </c>
      <c r="B92" s="6">
        <v>0.16450500000000001</v>
      </c>
      <c r="C92" s="6">
        <v>0.152002</v>
      </c>
      <c r="D92" s="7">
        <v>17795.099999999999</v>
      </c>
      <c r="E92" s="7">
        <v>2704.9</v>
      </c>
      <c r="F92" s="5">
        <v>4.67</v>
      </c>
      <c r="G92" t="s">
        <v>12</v>
      </c>
      <c r="H92">
        <v>85</v>
      </c>
      <c r="I92" s="6">
        <v>0.11001</v>
      </c>
      <c r="J92" s="6">
        <v>0.10427400000000001</v>
      </c>
      <c r="K92" s="7">
        <v>36006</v>
      </c>
      <c r="L92" s="7">
        <v>3754.5</v>
      </c>
      <c r="M92" s="5">
        <v>5.8</v>
      </c>
    </row>
    <row r="93" spans="1:13">
      <c r="A93">
        <v>86</v>
      </c>
      <c r="B93" s="6">
        <v>0.17671899999999999</v>
      </c>
      <c r="C93" s="6">
        <v>0.16237199999999999</v>
      </c>
      <c r="D93" s="7">
        <v>15090.2</v>
      </c>
      <c r="E93" s="7">
        <v>2450.1999999999998</v>
      </c>
      <c r="F93" s="5">
        <v>4.42</v>
      </c>
      <c r="G93" t="s">
        <v>12</v>
      </c>
      <c r="H93">
        <v>86</v>
      </c>
      <c r="I93" s="6">
        <v>0.123255</v>
      </c>
      <c r="J93" s="6">
        <v>0.11609999999999999</v>
      </c>
      <c r="K93" s="7">
        <v>32251.5</v>
      </c>
      <c r="L93" s="7">
        <v>3744.4</v>
      </c>
      <c r="M93" s="5">
        <v>5.42</v>
      </c>
    </row>
    <row r="94" spans="1:13">
      <c r="A94">
        <v>87</v>
      </c>
      <c r="B94" s="6">
        <v>0.19140399999999999</v>
      </c>
      <c r="C94" s="6">
        <v>0.17468600000000001</v>
      </c>
      <c r="D94" s="7">
        <v>12640</v>
      </c>
      <c r="E94" s="7">
        <v>2208</v>
      </c>
      <c r="F94" s="5">
        <v>4.18</v>
      </c>
      <c r="G94" t="s">
        <v>12</v>
      </c>
      <c r="H94">
        <v>87</v>
      </c>
      <c r="I94" s="6">
        <v>0.136297</v>
      </c>
      <c r="J94" s="6">
        <v>0.12760199999999999</v>
      </c>
      <c r="K94" s="7">
        <v>28507.1</v>
      </c>
      <c r="L94" s="7">
        <v>3637.5</v>
      </c>
      <c r="M94" s="5">
        <v>5.0599999999999996</v>
      </c>
    </row>
    <row r="95" spans="1:13">
      <c r="A95">
        <v>88</v>
      </c>
      <c r="B95" s="6">
        <v>0.205233</v>
      </c>
      <c r="C95" s="6">
        <v>0.18613299999999999</v>
      </c>
      <c r="D95" s="7">
        <v>10431.9</v>
      </c>
      <c r="E95" s="7">
        <v>1941.7</v>
      </c>
      <c r="F95" s="5">
        <v>3.96</v>
      </c>
      <c r="G95" t="s">
        <v>12</v>
      </c>
      <c r="H95">
        <v>88</v>
      </c>
      <c r="I95" s="6">
        <v>0.149751</v>
      </c>
      <c r="J95" s="6">
        <v>0.139319</v>
      </c>
      <c r="K95" s="7">
        <v>24869.5</v>
      </c>
      <c r="L95" s="7">
        <v>3464.8</v>
      </c>
      <c r="M95" s="5">
        <v>4.7300000000000004</v>
      </c>
    </row>
    <row r="96" spans="1:13">
      <c r="A96">
        <v>89</v>
      </c>
      <c r="B96" s="6">
        <v>0.22398599999999999</v>
      </c>
      <c r="C96" s="6">
        <v>0.201428</v>
      </c>
      <c r="D96" s="7">
        <v>8490.2000000000007</v>
      </c>
      <c r="E96" s="7">
        <v>1710.2</v>
      </c>
      <c r="F96" s="5">
        <v>3.75</v>
      </c>
      <c r="G96" t="s">
        <v>12</v>
      </c>
      <c r="H96">
        <v>89</v>
      </c>
      <c r="I96" s="6">
        <v>0.16838</v>
      </c>
      <c r="J96" s="6">
        <v>0.155304</v>
      </c>
      <c r="K96" s="7">
        <v>21404.7</v>
      </c>
      <c r="L96" s="7">
        <v>3324.2</v>
      </c>
      <c r="M96" s="5">
        <v>4.42</v>
      </c>
    </row>
    <row r="97" spans="1:13">
      <c r="A97">
        <v>90</v>
      </c>
      <c r="B97" s="6">
        <v>0.22791700000000001</v>
      </c>
      <c r="C97" s="6">
        <v>0.20460100000000001</v>
      </c>
      <c r="D97" s="7">
        <v>6780</v>
      </c>
      <c r="E97" s="7">
        <v>1387.2</v>
      </c>
      <c r="F97" s="5">
        <v>3.57</v>
      </c>
      <c r="G97" t="s">
        <v>12</v>
      </c>
      <c r="H97">
        <v>90</v>
      </c>
      <c r="I97" s="6">
        <v>0.18043799999999999</v>
      </c>
      <c r="J97" s="6">
        <v>0.16550699999999999</v>
      </c>
      <c r="K97" s="7">
        <v>18080.5</v>
      </c>
      <c r="L97" s="7">
        <v>2992.4</v>
      </c>
      <c r="M97" s="5">
        <v>4.1399999999999997</v>
      </c>
    </row>
    <row r="98" spans="1:13">
      <c r="A98">
        <v>91</v>
      </c>
      <c r="B98" s="6">
        <v>0.245473</v>
      </c>
      <c r="C98" s="6">
        <v>0.218638</v>
      </c>
      <c r="D98" s="7">
        <v>5392.8</v>
      </c>
      <c r="E98" s="7">
        <v>1179.0999999999999</v>
      </c>
      <c r="F98" s="5">
        <v>3.35</v>
      </c>
      <c r="G98" t="s">
        <v>12</v>
      </c>
      <c r="H98">
        <v>91</v>
      </c>
      <c r="I98" s="6">
        <v>0.19852800000000001</v>
      </c>
      <c r="J98" s="6">
        <v>0.18060000000000001</v>
      </c>
      <c r="K98" s="7">
        <v>15088</v>
      </c>
      <c r="L98" s="7">
        <v>2724.9</v>
      </c>
      <c r="M98" s="5">
        <v>3.86</v>
      </c>
    </row>
    <row r="99" spans="1:13">
      <c r="A99">
        <v>92</v>
      </c>
      <c r="B99" s="6">
        <v>0.266874</v>
      </c>
      <c r="C99" s="6">
        <v>0.235456</v>
      </c>
      <c r="D99" s="7">
        <v>4213.8</v>
      </c>
      <c r="E99" s="7">
        <v>992.2</v>
      </c>
      <c r="F99" s="5">
        <v>3.15</v>
      </c>
      <c r="G99" t="s">
        <v>12</v>
      </c>
      <c r="H99">
        <v>92</v>
      </c>
      <c r="I99" s="6">
        <v>0.222854</v>
      </c>
      <c r="J99" s="6">
        <v>0.200512</v>
      </c>
      <c r="K99" s="7">
        <v>12363.1</v>
      </c>
      <c r="L99" s="7">
        <v>2479</v>
      </c>
      <c r="M99" s="5">
        <v>3.6</v>
      </c>
    </row>
    <row r="100" spans="1:13">
      <c r="A100">
        <v>93</v>
      </c>
      <c r="B100" s="6">
        <v>0.29097099999999998</v>
      </c>
      <c r="C100" s="6">
        <v>0.25401499999999999</v>
      </c>
      <c r="D100" s="7">
        <v>3221.6</v>
      </c>
      <c r="E100" s="7">
        <v>818.3</v>
      </c>
      <c r="F100" s="5">
        <v>2.97</v>
      </c>
      <c r="G100" t="s">
        <v>12</v>
      </c>
      <c r="H100">
        <v>93</v>
      </c>
      <c r="I100" s="6">
        <v>0.24165900000000001</v>
      </c>
      <c r="J100" s="6">
        <v>0.21560699999999999</v>
      </c>
      <c r="K100" s="7">
        <v>9884.2000000000007</v>
      </c>
      <c r="L100" s="7">
        <v>2131.1</v>
      </c>
      <c r="M100" s="5">
        <v>3.38</v>
      </c>
    </row>
    <row r="101" spans="1:13">
      <c r="A101">
        <v>94</v>
      </c>
      <c r="B101" s="6">
        <v>0.30944100000000002</v>
      </c>
      <c r="C101" s="6">
        <v>0.26797900000000002</v>
      </c>
      <c r="D101" s="7">
        <v>2403.3000000000002</v>
      </c>
      <c r="E101" s="7">
        <v>644</v>
      </c>
      <c r="F101" s="5">
        <v>2.81</v>
      </c>
      <c r="G101" t="s">
        <v>12</v>
      </c>
      <c r="H101">
        <v>94</v>
      </c>
      <c r="I101" s="6">
        <v>0.26377200000000001</v>
      </c>
      <c r="J101" s="6">
        <v>0.233038</v>
      </c>
      <c r="K101" s="7">
        <v>7753.1</v>
      </c>
      <c r="L101" s="7">
        <v>1806.8</v>
      </c>
      <c r="M101" s="5">
        <v>3.17</v>
      </c>
    </row>
    <row r="102" spans="1:13">
      <c r="A102">
        <v>95</v>
      </c>
      <c r="B102" s="6">
        <v>0.32917800000000003</v>
      </c>
      <c r="C102" s="6">
        <v>0.28265600000000002</v>
      </c>
      <c r="D102" s="7">
        <v>1759.2</v>
      </c>
      <c r="E102" s="7">
        <v>497.3</v>
      </c>
      <c r="F102" s="5">
        <v>2.66</v>
      </c>
      <c r="G102" t="s">
        <v>12</v>
      </c>
      <c r="H102">
        <v>95</v>
      </c>
      <c r="I102" s="6">
        <v>0.28076699999999999</v>
      </c>
      <c r="J102" s="6">
        <v>0.24620400000000001</v>
      </c>
      <c r="K102" s="7">
        <v>5946.3</v>
      </c>
      <c r="L102" s="7">
        <v>1464</v>
      </c>
      <c r="M102" s="5">
        <v>2.98</v>
      </c>
    </row>
    <row r="103" spans="1:13">
      <c r="A103">
        <v>96</v>
      </c>
      <c r="B103" s="6">
        <v>0.364898</v>
      </c>
      <c r="C103" s="6">
        <v>0.30859500000000001</v>
      </c>
      <c r="D103" s="7">
        <v>1262</v>
      </c>
      <c r="E103" s="7">
        <v>389.4</v>
      </c>
      <c r="F103" s="5">
        <v>2.5099999999999998</v>
      </c>
      <c r="G103" t="s">
        <v>12</v>
      </c>
      <c r="H103">
        <v>96</v>
      </c>
      <c r="I103" s="6">
        <v>0.31226599999999999</v>
      </c>
      <c r="J103" s="6">
        <v>0.27009499999999997</v>
      </c>
      <c r="K103" s="7">
        <v>4482.3</v>
      </c>
      <c r="L103" s="7">
        <v>1210.7</v>
      </c>
      <c r="M103" s="5">
        <v>2.79</v>
      </c>
    </row>
    <row r="104" spans="1:13">
      <c r="A104">
        <v>97</v>
      </c>
      <c r="B104" s="6">
        <v>0.37264000000000003</v>
      </c>
      <c r="C104" s="6">
        <v>0.314114</v>
      </c>
      <c r="D104" s="7">
        <v>872.5</v>
      </c>
      <c r="E104" s="7">
        <v>274.10000000000002</v>
      </c>
      <c r="F104" s="5">
        <v>2.41</v>
      </c>
      <c r="G104" t="s">
        <v>12</v>
      </c>
      <c r="H104">
        <v>97</v>
      </c>
      <c r="I104" s="6">
        <v>0.33058399999999999</v>
      </c>
      <c r="J104" s="6">
        <v>0.283692</v>
      </c>
      <c r="K104" s="7">
        <v>3271.7</v>
      </c>
      <c r="L104" s="7">
        <v>928.1</v>
      </c>
      <c r="M104" s="5">
        <v>2.63</v>
      </c>
    </row>
    <row r="105" spans="1:13">
      <c r="A105">
        <v>98</v>
      </c>
      <c r="B105" s="6">
        <v>0.41219499999999998</v>
      </c>
      <c r="C105" s="6">
        <v>0.34175899999999998</v>
      </c>
      <c r="D105" s="7">
        <v>598.5</v>
      </c>
      <c r="E105" s="7">
        <v>204.5</v>
      </c>
      <c r="F105" s="5">
        <v>2.2799999999999998</v>
      </c>
      <c r="G105" t="s">
        <v>12</v>
      </c>
      <c r="H105">
        <v>98</v>
      </c>
      <c r="I105" s="6">
        <v>0.34518700000000002</v>
      </c>
      <c r="J105" s="6">
        <v>0.294379</v>
      </c>
      <c r="K105" s="7">
        <v>2343.5</v>
      </c>
      <c r="L105" s="7">
        <v>689.9</v>
      </c>
      <c r="M105" s="5">
        <v>2.48</v>
      </c>
    </row>
    <row r="106" spans="1:13">
      <c r="A106">
        <v>99</v>
      </c>
      <c r="B106" s="6">
        <v>0.40773799999999999</v>
      </c>
      <c r="C106" s="6">
        <v>0.33868999999999999</v>
      </c>
      <c r="D106" s="7">
        <v>393.9</v>
      </c>
      <c r="E106" s="7">
        <v>133.4</v>
      </c>
      <c r="F106" s="5">
        <v>2.2000000000000002</v>
      </c>
      <c r="G106" t="s">
        <v>12</v>
      </c>
      <c r="H106">
        <v>99</v>
      </c>
      <c r="I106" s="6">
        <v>0.37820399999999998</v>
      </c>
      <c r="J106" s="6">
        <v>0.31805899999999998</v>
      </c>
      <c r="K106" s="7">
        <v>1653.6</v>
      </c>
      <c r="L106" s="7">
        <v>526</v>
      </c>
      <c r="M106" s="5">
        <v>2.31</v>
      </c>
    </row>
    <row r="107" spans="1:13">
      <c r="A107">
        <v>100</v>
      </c>
      <c r="B107">
        <v>0.46566200000000002</v>
      </c>
      <c r="C107">
        <v>0.37771700000000002</v>
      </c>
      <c r="D107">
        <v>260.5</v>
      </c>
      <c r="E107">
        <v>98.4</v>
      </c>
      <c r="F107">
        <v>2.08</v>
      </c>
      <c r="G107" t="s">
        <v>12</v>
      </c>
      <c r="H107">
        <v>100</v>
      </c>
      <c r="I107">
        <v>0.42860599999999999</v>
      </c>
      <c r="J107">
        <v>0.35296499999999997</v>
      </c>
      <c r="K107">
        <v>1127.7</v>
      </c>
      <c r="L107">
        <v>398</v>
      </c>
      <c r="M107">
        <v>2.15</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2E1DB-44AC-4E55-A6B5-C75BC9675747}">
  <dimension ref="A1:G51"/>
  <sheetViews>
    <sheetView workbookViewId="0"/>
  </sheetViews>
  <sheetFormatPr defaultColWidth="7.26953125" defaultRowHeight="15"/>
  <cols>
    <col min="1" max="1" width="76.90625" style="56" customWidth="1"/>
    <col min="2" max="2" width="17.90625" style="56" customWidth="1"/>
    <col min="3" max="3" width="28.26953125" style="56" customWidth="1"/>
    <col min="4" max="256" width="7.26953125" style="56"/>
    <col min="257" max="257" width="12.7265625" style="56" customWidth="1"/>
    <col min="258" max="258" width="17.6328125" style="56" customWidth="1"/>
    <col min="259" max="259" width="28.26953125" style="56" customWidth="1"/>
    <col min="260" max="512" width="7.26953125" style="56"/>
    <col min="513" max="513" width="12.7265625" style="56" customWidth="1"/>
    <col min="514" max="514" width="17.6328125" style="56" customWidth="1"/>
    <col min="515" max="515" width="28.26953125" style="56" customWidth="1"/>
    <col min="516" max="768" width="7.26953125" style="56"/>
    <col min="769" max="769" width="12.7265625" style="56" customWidth="1"/>
    <col min="770" max="770" width="17.6328125" style="56" customWidth="1"/>
    <col min="771" max="771" width="28.26953125" style="56" customWidth="1"/>
    <col min="772" max="1024" width="7.26953125" style="56"/>
    <col min="1025" max="1025" width="12.7265625" style="56" customWidth="1"/>
    <col min="1026" max="1026" width="17.6328125" style="56" customWidth="1"/>
    <col min="1027" max="1027" width="28.26953125" style="56" customWidth="1"/>
    <col min="1028" max="1280" width="7.26953125" style="56"/>
    <col min="1281" max="1281" width="12.7265625" style="56" customWidth="1"/>
    <col min="1282" max="1282" width="17.6328125" style="56" customWidth="1"/>
    <col min="1283" max="1283" width="28.26953125" style="56" customWidth="1"/>
    <col min="1284" max="1536" width="7.26953125" style="56"/>
    <col min="1537" max="1537" width="12.7265625" style="56" customWidth="1"/>
    <col min="1538" max="1538" width="17.6328125" style="56" customWidth="1"/>
    <col min="1539" max="1539" width="28.26953125" style="56" customWidth="1"/>
    <col min="1540" max="1792" width="7.26953125" style="56"/>
    <col min="1793" max="1793" width="12.7265625" style="56" customWidth="1"/>
    <col min="1794" max="1794" width="17.6328125" style="56" customWidth="1"/>
    <col min="1795" max="1795" width="28.26953125" style="56" customWidth="1"/>
    <col min="1796" max="2048" width="7.26953125" style="56"/>
    <col min="2049" max="2049" width="12.7265625" style="56" customWidth="1"/>
    <col min="2050" max="2050" width="17.6328125" style="56" customWidth="1"/>
    <col min="2051" max="2051" width="28.26953125" style="56" customWidth="1"/>
    <col min="2052" max="2304" width="7.26953125" style="56"/>
    <col min="2305" max="2305" width="12.7265625" style="56" customWidth="1"/>
    <col min="2306" max="2306" width="17.6328125" style="56" customWidth="1"/>
    <col min="2307" max="2307" width="28.26953125" style="56" customWidth="1"/>
    <col min="2308" max="2560" width="7.26953125" style="56"/>
    <col min="2561" max="2561" width="12.7265625" style="56" customWidth="1"/>
    <col min="2562" max="2562" width="17.6328125" style="56" customWidth="1"/>
    <col min="2563" max="2563" width="28.26953125" style="56" customWidth="1"/>
    <col min="2564" max="2816" width="7.26953125" style="56"/>
    <col min="2817" max="2817" width="12.7265625" style="56" customWidth="1"/>
    <col min="2818" max="2818" width="17.6328125" style="56" customWidth="1"/>
    <col min="2819" max="2819" width="28.26953125" style="56" customWidth="1"/>
    <col min="2820" max="3072" width="7.26953125" style="56"/>
    <col min="3073" max="3073" width="12.7265625" style="56" customWidth="1"/>
    <col min="3074" max="3074" width="17.6328125" style="56" customWidth="1"/>
    <col min="3075" max="3075" width="28.26953125" style="56" customWidth="1"/>
    <col min="3076" max="3328" width="7.26953125" style="56"/>
    <col min="3329" max="3329" width="12.7265625" style="56" customWidth="1"/>
    <col min="3330" max="3330" width="17.6328125" style="56" customWidth="1"/>
    <col min="3331" max="3331" width="28.26953125" style="56" customWidth="1"/>
    <col min="3332" max="3584" width="7.26953125" style="56"/>
    <col min="3585" max="3585" width="12.7265625" style="56" customWidth="1"/>
    <col min="3586" max="3586" width="17.6328125" style="56" customWidth="1"/>
    <col min="3587" max="3587" width="28.26953125" style="56" customWidth="1"/>
    <col min="3588" max="3840" width="7.26953125" style="56"/>
    <col min="3841" max="3841" width="12.7265625" style="56" customWidth="1"/>
    <col min="3842" max="3842" width="17.6328125" style="56" customWidth="1"/>
    <col min="3843" max="3843" width="28.26953125" style="56" customWidth="1"/>
    <col min="3844" max="4096" width="7.26953125" style="56"/>
    <col min="4097" max="4097" width="12.7265625" style="56" customWidth="1"/>
    <col min="4098" max="4098" width="17.6328125" style="56" customWidth="1"/>
    <col min="4099" max="4099" width="28.26953125" style="56" customWidth="1"/>
    <col min="4100" max="4352" width="7.26953125" style="56"/>
    <col min="4353" max="4353" width="12.7265625" style="56" customWidth="1"/>
    <col min="4354" max="4354" width="17.6328125" style="56" customWidth="1"/>
    <col min="4355" max="4355" width="28.26953125" style="56" customWidth="1"/>
    <col min="4356" max="4608" width="7.26953125" style="56"/>
    <col min="4609" max="4609" width="12.7265625" style="56" customWidth="1"/>
    <col min="4610" max="4610" width="17.6328125" style="56" customWidth="1"/>
    <col min="4611" max="4611" width="28.26953125" style="56" customWidth="1"/>
    <col min="4612" max="4864" width="7.26953125" style="56"/>
    <col min="4865" max="4865" width="12.7265625" style="56" customWidth="1"/>
    <col min="4866" max="4866" width="17.6328125" style="56" customWidth="1"/>
    <col min="4867" max="4867" width="28.26953125" style="56" customWidth="1"/>
    <col min="4868" max="5120" width="7.26953125" style="56"/>
    <col min="5121" max="5121" width="12.7265625" style="56" customWidth="1"/>
    <col min="5122" max="5122" width="17.6328125" style="56" customWidth="1"/>
    <col min="5123" max="5123" width="28.26953125" style="56" customWidth="1"/>
    <col min="5124" max="5376" width="7.26953125" style="56"/>
    <col min="5377" max="5377" width="12.7265625" style="56" customWidth="1"/>
    <col min="5378" max="5378" width="17.6328125" style="56" customWidth="1"/>
    <col min="5379" max="5379" width="28.26953125" style="56" customWidth="1"/>
    <col min="5380" max="5632" width="7.26953125" style="56"/>
    <col min="5633" max="5633" width="12.7265625" style="56" customWidth="1"/>
    <col min="5634" max="5634" width="17.6328125" style="56" customWidth="1"/>
    <col min="5635" max="5635" width="28.26953125" style="56" customWidth="1"/>
    <col min="5636" max="5888" width="7.26953125" style="56"/>
    <col min="5889" max="5889" width="12.7265625" style="56" customWidth="1"/>
    <col min="5890" max="5890" width="17.6328125" style="56" customWidth="1"/>
    <col min="5891" max="5891" width="28.26953125" style="56" customWidth="1"/>
    <col min="5892" max="6144" width="7.26953125" style="56"/>
    <col min="6145" max="6145" width="12.7265625" style="56" customWidth="1"/>
    <col min="6146" max="6146" width="17.6328125" style="56" customWidth="1"/>
    <col min="6147" max="6147" width="28.26953125" style="56" customWidth="1"/>
    <col min="6148" max="6400" width="7.26953125" style="56"/>
    <col min="6401" max="6401" width="12.7265625" style="56" customWidth="1"/>
    <col min="6402" max="6402" width="17.6328125" style="56" customWidth="1"/>
    <col min="6403" max="6403" width="28.26953125" style="56" customWidth="1"/>
    <col min="6404" max="6656" width="7.26953125" style="56"/>
    <col min="6657" max="6657" width="12.7265625" style="56" customWidth="1"/>
    <col min="6658" max="6658" width="17.6328125" style="56" customWidth="1"/>
    <col min="6659" max="6659" width="28.26953125" style="56" customWidth="1"/>
    <col min="6660" max="6912" width="7.26953125" style="56"/>
    <col min="6913" max="6913" width="12.7265625" style="56" customWidth="1"/>
    <col min="6914" max="6914" width="17.6328125" style="56" customWidth="1"/>
    <col min="6915" max="6915" width="28.26953125" style="56" customWidth="1"/>
    <col min="6916" max="7168" width="7.26953125" style="56"/>
    <col min="7169" max="7169" width="12.7265625" style="56" customWidth="1"/>
    <col min="7170" max="7170" width="17.6328125" style="56" customWidth="1"/>
    <col min="7171" max="7171" width="28.26953125" style="56" customWidth="1"/>
    <col min="7172" max="7424" width="7.26953125" style="56"/>
    <col min="7425" max="7425" width="12.7265625" style="56" customWidth="1"/>
    <col min="7426" max="7426" width="17.6328125" style="56" customWidth="1"/>
    <col min="7427" max="7427" width="28.26953125" style="56" customWidth="1"/>
    <col min="7428" max="7680" width="7.26953125" style="56"/>
    <col min="7681" max="7681" width="12.7265625" style="56" customWidth="1"/>
    <col min="7682" max="7682" width="17.6328125" style="56" customWidth="1"/>
    <col min="7683" max="7683" width="28.26953125" style="56" customWidth="1"/>
    <col min="7684" max="7936" width="7.26953125" style="56"/>
    <col min="7937" max="7937" width="12.7265625" style="56" customWidth="1"/>
    <col min="7938" max="7938" width="17.6328125" style="56" customWidth="1"/>
    <col min="7939" max="7939" width="28.26953125" style="56" customWidth="1"/>
    <col min="7940" max="8192" width="7.26953125" style="56"/>
    <col min="8193" max="8193" width="12.7265625" style="56" customWidth="1"/>
    <col min="8194" max="8194" width="17.6328125" style="56" customWidth="1"/>
    <col min="8195" max="8195" width="28.26953125" style="56" customWidth="1"/>
    <col min="8196" max="8448" width="7.26953125" style="56"/>
    <col min="8449" max="8449" width="12.7265625" style="56" customWidth="1"/>
    <col min="8450" max="8450" width="17.6328125" style="56" customWidth="1"/>
    <col min="8451" max="8451" width="28.26953125" style="56" customWidth="1"/>
    <col min="8452" max="8704" width="7.26953125" style="56"/>
    <col min="8705" max="8705" width="12.7265625" style="56" customWidth="1"/>
    <col min="8706" max="8706" width="17.6328125" style="56" customWidth="1"/>
    <col min="8707" max="8707" width="28.26953125" style="56" customWidth="1"/>
    <col min="8708" max="8960" width="7.26953125" style="56"/>
    <col min="8961" max="8961" width="12.7265625" style="56" customWidth="1"/>
    <col min="8962" max="8962" width="17.6328125" style="56" customWidth="1"/>
    <col min="8963" max="8963" width="28.26953125" style="56" customWidth="1"/>
    <col min="8964" max="9216" width="7.26953125" style="56"/>
    <col min="9217" max="9217" width="12.7265625" style="56" customWidth="1"/>
    <col min="9218" max="9218" width="17.6328125" style="56" customWidth="1"/>
    <col min="9219" max="9219" width="28.26953125" style="56" customWidth="1"/>
    <col min="9220" max="9472" width="7.26953125" style="56"/>
    <col min="9473" max="9473" width="12.7265625" style="56" customWidth="1"/>
    <col min="9474" max="9474" width="17.6328125" style="56" customWidth="1"/>
    <col min="9475" max="9475" width="28.26953125" style="56" customWidth="1"/>
    <col min="9476" max="9728" width="7.26953125" style="56"/>
    <col min="9729" max="9729" width="12.7265625" style="56" customWidth="1"/>
    <col min="9730" max="9730" width="17.6328125" style="56" customWidth="1"/>
    <col min="9731" max="9731" width="28.26953125" style="56" customWidth="1"/>
    <col min="9732" max="9984" width="7.26953125" style="56"/>
    <col min="9985" max="9985" width="12.7265625" style="56" customWidth="1"/>
    <col min="9986" max="9986" width="17.6328125" style="56" customWidth="1"/>
    <col min="9987" max="9987" width="28.26953125" style="56" customWidth="1"/>
    <col min="9988" max="10240" width="7.26953125" style="56"/>
    <col min="10241" max="10241" width="12.7265625" style="56" customWidth="1"/>
    <col min="10242" max="10242" width="17.6328125" style="56" customWidth="1"/>
    <col min="10243" max="10243" width="28.26953125" style="56" customWidth="1"/>
    <col min="10244" max="10496" width="7.26953125" style="56"/>
    <col min="10497" max="10497" width="12.7265625" style="56" customWidth="1"/>
    <col min="10498" max="10498" width="17.6328125" style="56" customWidth="1"/>
    <col min="10499" max="10499" width="28.26953125" style="56" customWidth="1"/>
    <col min="10500" max="10752" width="7.26953125" style="56"/>
    <col min="10753" max="10753" width="12.7265625" style="56" customWidth="1"/>
    <col min="10754" max="10754" width="17.6328125" style="56" customWidth="1"/>
    <col min="10755" max="10755" width="28.26953125" style="56" customWidth="1"/>
    <col min="10756" max="11008" width="7.26953125" style="56"/>
    <col min="11009" max="11009" width="12.7265625" style="56" customWidth="1"/>
    <col min="11010" max="11010" width="17.6328125" style="56" customWidth="1"/>
    <col min="11011" max="11011" width="28.26953125" style="56" customWidth="1"/>
    <col min="11012" max="11264" width="7.26953125" style="56"/>
    <col min="11265" max="11265" width="12.7265625" style="56" customWidth="1"/>
    <col min="11266" max="11266" width="17.6328125" style="56" customWidth="1"/>
    <col min="11267" max="11267" width="28.26953125" style="56" customWidth="1"/>
    <col min="11268" max="11520" width="7.26953125" style="56"/>
    <col min="11521" max="11521" width="12.7265625" style="56" customWidth="1"/>
    <col min="11522" max="11522" width="17.6328125" style="56" customWidth="1"/>
    <col min="11523" max="11523" width="28.26953125" style="56" customWidth="1"/>
    <col min="11524" max="11776" width="7.26953125" style="56"/>
    <col min="11777" max="11777" width="12.7265625" style="56" customWidth="1"/>
    <col min="11778" max="11778" width="17.6328125" style="56" customWidth="1"/>
    <col min="11779" max="11779" width="28.26953125" style="56" customWidth="1"/>
    <col min="11780" max="12032" width="7.26953125" style="56"/>
    <col min="12033" max="12033" width="12.7265625" style="56" customWidth="1"/>
    <col min="12034" max="12034" width="17.6328125" style="56" customWidth="1"/>
    <col min="12035" max="12035" width="28.26953125" style="56" customWidth="1"/>
    <col min="12036" max="12288" width="7.26953125" style="56"/>
    <col min="12289" max="12289" width="12.7265625" style="56" customWidth="1"/>
    <col min="12290" max="12290" width="17.6328125" style="56" customWidth="1"/>
    <col min="12291" max="12291" width="28.26953125" style="56" customWidth="1"/>
    <col min="12292" max="12544" width="7.26953125" style="56"/>
    <col min="12545" max="12545" width="12.7265625" style="56" customWidth="1"/>
    <col min="12546" max="12546" width="17.6328125" style="56" customWidth="1"/>
    <col min="12547" max="12547" width="28.26953125" style="56" customWidth="1"/>
    <col min="12548" max="12800" width="7.26953125" style="56"/>
    <col min="12801" max="12801" width="12.7265625" style="56" customWidth="1"/>
    <col min="12802" max="12802" width="17.6328125" style="56" customWidth="1"/>
    <col min="12803" max="12803" width="28.26953125" style="56" customWidth="1"/>
    <col min="12804" max="13056" width="7.26953125" style="56"/>
    <col min="13057" max="13057" width="12.7265625" style="56" customWidth="1"/>
    <col min="13058" max="13058" width="17.6328125" style="56" customWidth="1"/>
    <col min="13059" max="13059" width="28.26953125" style="56" customWidth="1"/>
    <col min="13060" max="13312" width="7.26953125" style="56"/>
    <col min="13313" max="13313" width="12.7265625" style="56" customWidth="1"/>
    <col min="13314" max="13314" width="17.6328125" style="56" customWidth="1"/>
    <col min="13315" max="13315" width="28.26953125" style="56" customWidth="1"/>
    <col min="13316" max="13568" width="7.26953125" style="56"/>
    <col min="13569" max="13569" width="12.7265625" style="56" customWidth="1"/>
    <col min="13570" max="13570" width="17.6328125" style="56" customWidth="1"/>
    <col min="13571" max="13571" width="28.26953125" style="56" customWidth="1"/>
    <col min="13572" max="13824" width="7.26953125" style="56"/>
    <col min="13825" max="13825" width="12.7265625" style="56" customWidth="1"/>
    <col min="13826" max="13826" width="17.6328125" style="56" customWidth="1"/>
    <col min="13827" max="13827" width="28.26953125" style="56" customWidth="1"/>
    <col min="13828" max="14080" width="7.26953125" style="56"/>
    <col min="14081" max="14081" width="12.7265625" style="56" customWidth="1"/>
    <col min="14082" max="14082" width="17.6328125" style="56" customWidth="1"/>
    <col min="14083" max="14083" width="28.26953125" style="56" customWidth="1"/>
    <col min="14084" max="14336" width="7.26953125" style="56"/>
    <col min="14337" max="14337" width="12.7265625" style="56" customWidth="1"/>
    <col min="14338" max="14338" width="17.6328125" style="56" customWidth="1"/>
    <col min="14339" max="14339" width="28.26953125" style="56" customWidth="1"/>
    <col min="14340" max="14592" width="7.26953125" style="56"/>
    <col min="14593" max="14593" width="12.7265625" style="56" customWidth="1"/>
    <col min="14594" max="14594" width="17.6328125" style="56" customWidth="1"/>
    <col min="14595" max="14595" width="28.26953125" style="56" customWidth="1"/>
    <col min="14596" max="14848" width="7.26953125" style="56"/>
    <col min="14849" max="14849" width="12.7265625" style="56" customWidth="1"/>
    <col min="14850" max="14850" width="17.6328125" style="56" customWidth="1"/>
    <col min="14851" max="14851" width="28.26953125" style="56" customWidth="1"/>
    <col min="14852" max="15104" width="7.26953125" style="56"/>
    <col min="15105" max="15105" width="12.7265625" style="56" customWidth="1"/>
    <col min="15106" max="15106" width="17.6328125" style="56" customWidth="1"/>
    <col min="15107" max="15107" width="28.26953125" style="56" customWidth="1"/>
    <col min="15108" max="15360" width="7.26953125" style="56"/>
    <col min="15361" max="15361" width="12.7265625" style="56" customWidth="1"/>
    <col min="15362" max="15362" width="17.6328125" style="56" customWidth="1"/>
    <col min="15363" max="15363" width="28.26953125" style="56" customWidth="1"/>
    <col min="15364" max="15616" width="7.26953125" style="56"/>
    <col min="15617" max="15617" width="12.7265625" style="56" customWidth="1"/>
    <col min="15618" max="15618" width="17.6328125" style="56" customWidth="1"/>
    <col min="15619" max="15619" width="28.26953125" style="56" customWidth="1"/>
    <col min="15620" max="15872" width="7.26953125" style="56"/>
    <col min="15873" max="15873" width="12.7265625" style="56" customWidth="1"/>
    <col min="15874" max="15874" width="17.6328125" style="56" customWidth="1"/>
    <col min="15875" max="15875" width="28.26953125" style="56" customWidth="1"/>
    <col min="15876" max="16128" width="7.26953125" style="56"/>
    <col min="16129" max="16129" width="12.7265625" style="56" customWidth="1"/>
    <col min="16130" max="16130" width="17.6328125" style="56" customWidth="1"/>
    <col min="16131" max="16131" width="28.26953125" style="56" customWidth="1"/>
    <col min="16132" max="16384" width="7.26953125" style="56"/>
  </cols>
  <sheetData>
    <row r="1" spans="1:7" s="53" customFormat="1" ht="30.9" customHeight="1">
      <c r="A1" s="52" t="s">
        <v>69</v>
      </c>
      <c r="G1" s="54"/>
    </row>
    <row r="2" spans="1:7" ht="18">
      <c r="A2" s="55" t="s">
        <v>111</v>
      </c>
    </row>
    <row r="3" spans="1:7" ht="75">
      <c r="A3" s="57" t="s">
        <v>112</v>
      </c>
    </row>
    <row r="4" spans="1:7" ht="29.4" customHeight="1">
      <c r="A4" s="56" t="s">
        <v>113</v>
      </c>
    </row>
    <row r="6" spans="1:7">
      <c r="A6" s="56" t="s">
        <v>114</v>
      </c>
    </row>
    <row r="7" spans="1:7" ht="27" customHeight="1"/>
    <row r="9" spans="1:7">
      <c r="A9" s="56" t="s">
        <v>115</v>
      </c>
    </row>
    <row r="12" spans="1:7">
      <c r="A12" s="56" t="s">
        <v>116</v>
      </c>
    </row>
    <row r="16" spans="1:7">
      <c r="A16" s="56" t="s">
        <v>117</v>
      </c>
    </row>
    <row r="19" spans="1:1" ht="17.100000000000001" customHeight="1"/>
    <row r="20" spans="1:1" ht="18">
      <c r="A20" s="56" t="s">
        <v>118</v>
      </c>
    </row>
    <row r="21" spans="1:1" ht="18">
      <c r="A21" s="56" t="s">
        <v>119</v>
      </c>
    </row>
    <row r="22" spans="1:1">
      <c r="A22" s="56" t="s">
        <v>120</v>
      </c>
    </row>
    <row r="23" spans="1:1" ht="30.9" customHeight="1"/>
    <row r="24" spans="1:1" ht="18">
      <c r="A24" s="55" t="s">
        <v>121</v>
      </c>
    </row>
    <row r="25" spans="1:1" ht="18">
      <c r="A25" s="56" t="s">
        <v>122</v>
      </c>
    </row>
    <row r="26" spans="1:1" ht="18">
      <c r="A26" s="56" t="s">
        <v>123</v>
      </c>
    </row>
    <row r="27" spans="1:1" ht="24" customHeight="1"/>
    <row r="28" spans="1:1" ht="17.100000000000001" customHeight="1">
      <c r="A28" s="55"/>
    </row>
    <row r="29" spans="1:1" ht="15.6">
      <c r="A29" s="55" t="s">
        <v>124</v>
      </c>
    </row>
    <row r="30" spans="1:1" ht="18.600000000000001">
      <c r="A30" s="56" t="s">
        <v>125</v>
      </c>
    </row>
    <row r="31" spans="1:1" ht="18">
      <c r="A31" s="56" t="s">
        <v>126</v>
      </c>
    </row>
    <row r="32" spans="1:1" ht="27" customHeight="1">
      <c r="A32" s="56" t="s">
        <v>127</v>
      </c>
    </row>
    <row r="34" spans="1:3" ht="30.9" customHeight="1"/>
    <row r="35" spans="1:3" ht="15.6">
      <c r="A35" s="55" t="s">
        <v>128</v>
      </c>
    </row>
    <row r="36" spans="1:3" ht="18">
      <c r="A36" s="56" t="s">
        <v>129</v>
      </c>
    </row>
    <row r="37" spans="1:3">
      <c r="A37" s="56" t="s">
        <v>130</v>
      </c>
    </row>
    <row r="38" spans="1:3" ht="32.1" customHeight="1"/>
    <row r="39" spans="1:3" ht="18">
      <c r="A39" s="56" t="s">
        <v>131</v>
      </c>
    </row>
    <row r="40" spans="1:3" ht="18">
      <c r="B40" s="56" t="s">
        <v>132</v>
      </c>
    </row>
    <row r="41" spans="1:3" ht="18">
      <c r="A41" s="56" t="s">
        <v>133</v>
      </c>
    </row>
    <row r="42" spans="1:3" ht="30.9" customHeight="1" thickBot="1">
      <c r="A42" s="58" t="s">
        <v>134</v>
      </c>
    </row>
    <row r="43" spans="1:3" ht="47.4" thickBot="1">
      <c r="A43" s="59" t="s">
        <v>135</v>
      </c>
      <c r="B43" s="60" t="s">
        <v>136</v>
      </c>
      <c r="C43" s="60" t="s">
        <v>67</v>
      </c>
    </row>
    <row r="44" spans="1:3" ht="45.6" thickBot="1">
      <c r="A44" s="61" t="s">
        <v>137</v>
      </c>
      <c r="B44" s="62">
        <v>0.2</v>
      </c>
      <c r="C44" s="63" t="s">
        <v>138</v>
      </c>
    </row>
    <row r="45" spans="1:3" ht="15.6" thickBot="1">
      <c r="A45" s="61" t="s">
        <v>139</v>
      </c>
      <c r="B45" s="62">
        <v>1.5</v>
      </c>
      <c r="C45" s="63"/>
    </row>
    <row r="46" spans="1:3" ht="15.6" thickBot="1">
      <c r="A46" s="61" t="s">
        <v>140</v>
      </c>
      <c r="B46" s="62">
        <v>4</v>
      </c>
      <c r="C46" s="63"/>
    </row>
    <row r="47" spans="1:3" ht="15.6" thickBot="1">
      <c r="A47" s="61" t="s">
        <v>141</v>
      </c>
      <c r="B47" s="62">
        <v>7</v>
      </c>
      <c r="C47" s="63"/>
    </row>
    <row r="48" spans="1:3" ht="15.6" thickBot="1">
      <c r="A48" s="61" t="s">
        <v>142</v>
      </c>
      <c r="B48" s="62">
        <v>10</v>
      </c>
      <c r="C48" s="63"/>
    </row>
    <row r="49" spans="1:1" ht="30.9" customHeight="1">
      <c r="A49" s="56" t="s">
        <v>143</v>
      </c>
    </row>
    <row r="50" spans="1:1">
      <c r="A50" s="56" t="s">
        <v>144</v>
      </c>
    </row>
    <row r="51" spans="1:1" ht="15.6">
      <c r="A51" s="55"/>
    </row>
  </sheetData>
  <pageMargins left="0.7" right="0.7" top="0.75" bottom="0.75" header="0.3" footer="0.3"/>
  <pageSetup paperSize="9" orientation="portrait" horizontalDpi="300" verticalDpi="300"/>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0.90625" defaultRowHeight="15"/>
  <sheetData>
    <row r="1" spans="1:13" ht="19.2">
      <c r="A1" s="3" t="s">
        <v>18</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1.0638999999999999E-2</v>
      </c>
      <c r="C7" s="6">
        <v>1.0583E-2</v>
      </c>
      <c r="D7" s="7">
        <v>100000</v>
      </c>
      <c r="E7" s="7">
        <v>1058.3</v>
      </c>
      <c r="F7" s="5">
        <v>72.37</v>
      </c>
      <c r="G7" t="s">
        <v>12</v>
      </c>
      <c r="H7">
        <v>0</v>
      </c>
      <c r="I7" s="6">
        <v>7.9600000000000001E-3</v>
      </c>
      <c r="J7" s="6">
        <v>7.9290000000000003E-3</v>
      </c>
      <c r="K7" s="7">
        <v>100000</v>
      </c>
      <c r="L7" s="7">
        <v>792.9</v>
      </c>
      <c r="M7" s="5">
        <v>78.09</v>
      </c>
    </row>
    <row r="8" spans="1:13">
      <c r="A8">
        <v>1</v>
      </c>
      <c r="B8" s="6">
        <v>7.0399999999999998E-4</v>
      </c>
      <c r="C8" s="6">
        <v>7.0399999999999998E-4</v>
      </c>
      <c r="D8" s="7">
        <v>98941.7</v>
      </c>
      <c r="E8" s="7">
        <v>69.7</v>
      </c>
      <c r="F8" s="5">
        <v>72.14</v>
      </c>
      <c r="G8" t="s">
        <v>12</v>
      </c>
      <c r="H8">
        <v>1</v>
      </c>
      <c r="I8" s="6">
        <v>6.5099999999999999E-4</v>
      </c>
      <c r="J8" s="6">
        <v>6.5099999999999999E-4</v>
      </c>
      <c r="K8" s="7">
        <v>99207.1</v>
      </c>
      <c r="L8" s="7">
        <v>64.5</v>
      </c>
      <c r="M8" s="5">
        <v>77.709999999999994</v>
      </c>
    </row>
    <row r="9" spans="1:13">
      <c r="A9">
        <v>2</v>
      </c>
      <c r="B9" s="6">
        <v>4.4999999999999999E-4</v>
      </c>
      <c r="C9" s="6">
        <v>4.4999999999999999E-4</v>
      </c>
      <c r="D9" s="7">
        <v>98872.1</v>
      </c>
      <c r="E9" s="7">
        <v>44.5</v>
      </c>
      <c r="F9" s="5">
        <v>71.19</v>
      </c>
      <c r="G9" t="s">
        <v>12</v>
      </c>
      <c r="H9">
        <v>2</v>
      </c>
      <c r="I9" s="6">
        <v>3.8400000000000001E-4</v>
      </c>
      <c r="J9" s="6">
        <v>3.8400000000000001E-4</v>
      </c>
      <c r="K9" s="7">
        <v>99142.6</v>
      </c>
      <c r="L9" s="7">
        <v>38.1</v>
      </c>
      <c r="M9" s="5">
        <v>76.760000000000005</v>
      </c>
    </row>
    <row r="10" spans="1:13">
      <c r="A10">
        <v>3</v>
      </c>
      <c r="B10" s="6">
        <v>3.4099999999999999E-4</v>
      </c>
      <c r="C10" s="6">
        <v>3.4099999999999999E-4</v>
      </c>
      <c r="D10" s="7">
        <v>98827.5</v>
      </c>
      <c r="E10" s="7">
        <v>33.700000000000003</v>
      </c>
      <c r="F10" s="5">
        <v>70.22</v>
      </c>
      <c r="G10" t="s">
        <v>12</v>
      </c>
      <c r="H10">
        <v>3</v>
      </c>
      <c r="I10" s="6">
        <v>2.92E-4</v>
      </c>
      <c r="J10" s="6">
        <v>2.92E-4</v>
      </c>
      <c r="K10" s="7">
        <v>99104.5</v>
      </c>
      <c r="L10" s="7">
        <v>28.9</v>
      </c>
      <c r="M10" s="5">
        <v>75.790000000000006</v>
      </c>
    </row>
    <row r="11" spans="1:13">
      <c r="A11">
        <v>4</v>
      </c>
      <c r="B11" s="6">
        <v>2.6400000000000002E-4</v>
      </c>
      <c r="C11" s="6">
        <v>2.6400000000000002E-4</v>
      </c>
      <c r="D11" s="7">
        <v>98793.9</v>
      </c>
      <c r="E11" s="7">
        <v>26.1</v>
      </c>
      <c r="F11" s="5">
        <v>69.25</v>
      </c>
      <c r="G11" t="s">
        <v>12</v>
      </c>
      <c r="H11">
        <v>4</v>
      </c>
      <c r="I11" s="6">
        <v>2.42E-4</v>
      </c>
      <c r="J11" s="6">
        <v>2.42E-4</v>
      </c>
      <c r="K11" s="7">
        <v>99075.6</v>
      </c>
      <c r="L11" s="7">
        <v>24</v>
      </c>
      <c r="M11" s="5">
        <v>74.81</v>
      </c>
    </row>
    <row r="12" spans="1:13">
      <c r="A12">
        <v>5</v>
      </c>
      <c r="B12" s="6">
        <v>2.3699999999999999E-4</v>
      </c>
      <c r="C12" s="6">
        <v>2.3699999999999999E-4</v>
      </c>
      <c r="D12" s="7">
        <v>98767.8</v>
      </c>
      <c r="E12" s="7">
        <v>23.4</v>
      </c>
      <c r="F12" s="5">
        <v>68.260000000000005</v>
      </c>
      <c r="G12" t="s">
        <v>12</v>
      </c>
      <c r="H12">
        <v>5</v>
      </c>
      <c r="I12" s="6">
        <v>1.74E-4</v>
      </c>
      <c r="J12" s="6">
        <v>1.74E-4</v>
      </c>
      <c r="K12" s="7">
        <v>99051.6</v>
      </c>
      <c r="L12" s="7">
        <v>17.2</v>
      </c>
      <c r="M12" s="5">
        <v>73.83</v>
      </c>
    </row>
    <row r="13" spans="1:13">
      <c r="A13">
        <v>6</v>
      </c>
      <c r="B13" s="6">
        <v>2.1599999999999999E-4</v>
      </c>
      <c r="C13" s="6">
        <v>2.1599999999999999E-4</v>
      </c>
      <c r="D13" s="7">
        <v>98744.4</v>
      </c>
      <c r="E13" s="7">
        <v>21.3</v>
      </c>
      <c r="F13" s="5">
        <v>67.28</v>
      </c>
      <c r="G13" t="s">
        <v>12</v>
      </c>
      <c r="H13">
        <v>6</v>
      </c>
      <c r="I13" s="6">
        <v>1.7899999999999999E-4</v>
      </c>
      <c r="J13" s="6">
        <v>1.7899999999999999E-4</v>
      </c>
      <c r="K13" s="7">
        <v>99034.4</v>
      </c>
      <c r="L13" s="7">
        <v>17.7</v>
      </c>
      <c r="M13" s="5">
        <v>72.84</v>
      </c>
    </row>
    <row r="14" spans="1:13">
      <c r="A14">
        <v>7</v>
      </c>
      <c r="B14" s="6">
        <v>2.03E-4</v>
      </c>
      <c r="C14" s="6">
        <v>2.03E-4</v>
      </c>
      <c r="D14" s="7">
        <v>98723.1</v>
      </c>
      <c r="E14" s="7">
        <v>20</v>
      </c>
      <c r="F14" s="5">
        <v>66.3</v>
      </c>
      <c r="G14" t="s">
        <v>12</v>
      </c>
      <c r="H14">
        <v>7</v>
      </c>
      <c r="I14" s="6">
        <v>1.5899999999999999E-4</v>
      </c>
      <c r="J14" s="6">
        <v>1.5899999999999999E-4</v>
      </c>
      <c r="K14" s="7">
        <v>99016.7</v>
      </c>
      <c r="L14" s="7">
        <v>15.7</v>
      </c>
      <c r="M14" s="5">
        <v>71.849999999999994</v>
      </c>
    </row>
    <row r="15" spans="1:13">
      <c r="A15">
        <v>8</v>
      </c>
      <c r="B15" s="6">
        <v>2.24E-4</v>
      </c>
      <c r="C15" s="6">
        <v>2.24E-4</v>
      </c>
      <c r="D15" s="7">
        <v>98703.1</v>
      </c>
      <c r="E15" s="7">
        <v>22.1</v>
      </c>
      <c r="F15" s="5">
        <v>65.31</v>
      </c>
      <c r="G15" t="s">
        <v>12</v>
      </c>
      <c r="H15">
        <v>8</v>
      </c>
      <c r="I15" s="6">
        <v>1.34E-4</v>
      </c>
      <c r="J15" s="6">
        <v>1.34E-4</v>
      </c>
      <c r="K15" s="7">
        <v>99001</v>
      </c>
      <c r="L15" s="7">
        <v>13.2</v>
      </c>
      <c r="M15" s="5">
        <v>70.87</v>
      </c>
    </row>
    <row r="16" spans="1:13">
      <c r="A16">
        <v>9</v>
      </c>
      <c r="B16" s="6">
        <v>1.8100000000000001E-4</v>
      </c>
      <c r="C16" s="6">
        <v>1.8100000000000001E-4</v>
      </c>
      <c r="D16" s="7">
        <v>98680.9</v>
      </c>
      <c r="E16" s="7">
        <v>17.8</v>
      </c>
      <c r="F16" s="5">
        <v>64.319999999999993</v>
      </c>
      <c r="G16" t="s">
        <v>12</v>
      </c>
      <c r="H16">
        <v>9</v>
      </c>
      <c r="I16" s="6">
        <v>1.47E-4</v>
      </c>
      <c r="J16" s="6">
        <v>1.47E-4</v>
      </c>
      <c r="K16" s="7">
        <v>98987.7</v>
      </c>
      <c r="L16" s="7">
        <v>14.6</v>
      </c>
      <c r="M16" s="5">
        <v>69.88</v>
      </c>
    </row>
    <row r="17" spans="1:13">
      <c r="A17">
        <v>10</v>
      </c>
      <c r="B17" s="6">
        <v>1.8799999999999999E-4</v>
      </c>
      <c r="C17" s="6">
        <v>1.8799999999999999E-4</v>
      </c>
      <c r="D17" s="7">
        <v>98663.1</v>
      </c>
      <c r="E17" s="7">
        <v>18.600000000000001</v>
      </c>
      <c r="F17" s="5">
        <v>63.33</v>
      </c>
      <c r="G17" t="s">
        <v>12</v>
      </c>
      <c r="H17">
        <v>10</v>
      </c>
      <c r="I17" s="6">
        <v>1.36E-4</v>
      </c>
      <c r="J17" s="6">
        <v>1.36E-4</v>
      </c>
      <c r="K17" s="7">
        <v>98973.2</v>
      </c>
      <c r="L17" s="7">
        <v>13.4</v>
      </c>
      <c r="M17" s="5">
        <v>68.89</v>
      </c>
    </row>
    <row r="18" spans="1:13">
      <c r="A18">
        <v>11</v>
      </c>
      <c r="B18" s="6">
        <v>2.1800000000000001E-4</v>
      </c>
      <c r="C18" s="6">
        <v>2.1800000000000001E-4</v>
      </c>
      <c r="D18" s="7">
        <v>98644.5</v>
      </c>
      <c r="E18" s="7">
        <v>21.5</v>
      </c>
      <c r="F18" s="5">
        <v>62.35</v>
      </c>
      <c r="G18" t="s">
        <v>12</v>
      </c>
      <c r="H18">
        <v>11</v>
      </c>
      <c r="I18" s="6">
        <v>1.47E-4</v>
      </c>
      <c r="J18" s="6">
        <v>1.47E-4</v>
      </c>
      <c r="K18" s="7">
        <v>98959.7</v>
      </c>
      <c r="L18" s="7">
        <v>14.5</v>
      </c>
      <c r="M18" s="5">
        <v>67.900000000000006</v>
      </c>
    </row>
    <row r="19" spans="1:13">
      <c r="A19">
        <v>12</v>
      </c>
      <c r="B19" s="6">
        <v>2.0799999999999999E-4</v>
      </c>
      <c r="C19" s="6">
        <v>2.0799999999999999E-4</v>
      </c>
      <c r="D19" s="7">
        <v>98623</v>
      </c>
      <c r="E19" s="7">
        <v>20.5</v>
      </c>
      <c r="F19" s="5">
        <v>61.36</v>
      </c>
      <c r="G19" t="s">
        <v>12</v>
      </c>
      <c r="H19">
        <v>12</v>
      </c>
      <c r="I19" s="6">
        <v>1.5799999999999999E-4</v>
      </c>
      <c r="J19" s="6">
        <v>1.5799999999999999E-4</v>
      </c>
      <c r="K19" s="7">
        <v>98945.2</v>
      </c>
      <c r="L19" s="7">
        <v>15.6</v>
      </c>
      <c r="M19" s="5">
        <v>66.900000000000006</v>
      </c>
    </row>
    <row r="20" spans="1:13">
      <c r="A20">
        <v>13</v>
      </c>
      <c r="B20" s="6">
        <v>3.0200000000000002E-4</v>
      </c>
      <c r="C20" s="6">
        <v>3.0200000000000002E-4</v>
      </c>
      <c r="D20" s="7">
        <v>98602.5</v>
      </c>
      <c r="E20" s="7">
        <v>29.7</v>
      </c>
      <c r="F20" s="5">
        <v>60.37</v>
      </c>
      <c r="G20" t="s">
        <v>12</v>
      </c>
      <c r="H20">
        <v>13</v>
      </c>
      <c r="I20" s="6">
        <v>1.7699999999999999E-4</v>
      </c>
      <c r="J20" s="6">
        <v>1.7699999999999999E-4</v>
      </c>
      <c r="K20" s="7">
        <v>98929.600000000006</v>
      </c>
      <c r="L20" s="7">
        <v>17.5</v>
      </c>
      <c r="M20" s="5">
        <v>65.92</v>
      </c>
    </row>
    <row r="21" spans="1:13">
      <c r="A21">
        <v>14</v>
      </c>
      <c r="B21" s="6">
        <v>3.2299999999999999E-4</v>
      </c>
      <c r="C21" s="6">
        <v>3.2299999999999999E-4</v>
      </c>
      <c r="D21" s="7">
        <v>98572.800000000003</v>
      </c>
      <c r="E21" s="7">
        <v>31.8</v>
      </c>
      <c r="F21" s="5">
        <v>59.39</v>
      </c>
      <c r="G21" t="s">
        <v>12</v>
      </c>
      <c r="H21">
        <v>14</v>
      </c>
      <c r="I21" s="6">
        <v>1.9599999999999999E-4</v>
      </c>
      <c r="J21" s="6">
        <v>1.9599999999999999E-4</v>
      </c>
      <c r="K21" s="7">
        <v>98912.1</v>
      </c>
      <c r="L21" s="7">
        <v>19.399999999999999</v>
      </c>
      <c r="M21" s="5">
        <v>64.930000000000007</v>
      </c>
    </row>
    <row r="22" spans="1:13">
      <c r="A22">
        <v>15</v>
      </c>
      <c r="B22" s="6">
        <v>4.0099999999999999E-4</v>
      </c>
      <c r="C22" s="6">
        <v>4.0099999999999999E-4</v>
      </c>
      <c r="D22" s="7">
        <v>98541</v>
      </c>
      <c r="E22" s="7">
        <v>39.5</v>
      </c>
      <c r="F22" s="5">
        <v>58.41</v>
      </c>
      <c r="G22" t="s">
        <v>12</v>
      </c>
      <c r="H22">
        <v>15</v>
      </c>
      <c r="I22" s="6">
        <v>2.3599999999999999E-4</v>
      </c>
      <c r="J22" s="6">
        <v>2.3599999999999999E-4</v>
      </c>
      <c r="K22" s="7">
        <v>98892.7</v>
      </c>
      <c r="L22" s="7">
        <v>23.4</v>
      </c>
      <c r="M22" s="5">
        <v>63.94</v>
      </c>
    </row>
    <row r="23" spans="1:13">
      <c r="A23">
        <v>16</v>
      </c>
      <c r="B23" s="6">
        <v>5.1099999999999995E-4</v>
      </c>
      <c r="C23" s="6">
        <v>5.1099999999999995E-4</v>
      </c>
      <c r="D23" s="7">
        <v>98501.5</v>
      </c>
      <c r="E23" s="7">
        <v>50.3</v>
      </c>
      <c r="F23" s="5">
        <v>57.43</v>
      </c>
      <c r="G23" t="s">
        <v>12</v>
      </c>
      <c r="H23">
        <v>16</v>
      </c>
      <c r="I23" s="6">
        <v>2.4800000000000001E-4</v>
      </c>
      <c r="J23" s="6">
        <v>2.4800000000000001E-4</v>
      </c>
      <c r="K23" s="7">
        <v>98869.4</v>
      </c>
      <c r="L23" s="7">
        <v>24.5</v>
      </c>
      <c r="M23" s="5">
        <v>62.95</v>
      </c>
    </row>
    <row r="24" spans="1:13">
      <c r="A24">
        <v>17</v>
      </c>
      <c r="B24" s="6">
        <v>7.9799999999999999E-4</v>
      </c>
      <c r="C24" s="6">
        <v>7.9799999999999999E-4</v>
      </c>
      <c r="D24" s="7">
        <v>98451.199999999997</v>
      </c>
      <c r="E24" s="7">
        <v>78.599999999999994</v>
      </c>
      <c r="F24" s="5">
        <v>56.46</v>
      </c>
      <c r="G24" t="s">
        <v>12</v>
      </c>
      <c r="H24">
        <v>17</v>
      </c>
      <c r="I24" s="6">
        <v>3.0299999999999999E-4</v>
      </c>
      <c r="J24" s="6">
        <v>3.0299999999999999E-4</v>
      </c>
      <c r="K24" s="7">
        <v>98844.800000000003</v>
      </c>
      <c r="L24" s="7">
        <v>29.9</v>
      </c>
      <c r="M24" s="5">
        <v>61.97</v>
      </c>
    </row>
    <row r="25" spans="1:13">
      <c r="A25">
        <v>18</v>
      </c>
      <c r="B25" s="6">
        <v>9.0700000000000004E-4</v>
      </c>
      <c r="C25" s="6">
        <v>9.0600000000000001E-4</v>
      </c>
      <c r="D25" s="7">
        <v>98372.6</v>
      </c>
      <c r="E25" s="7">
        <v>89.2</v>
      </c>
      <c r="F25" s="5">
        <v>55.51</v>
      </c>
      <c r="G25" t="s">
        <v>12</v>
      </c>
      <c r="H25">
        <v>18</v>
      </c>
      <c r="I25" s="6">
        <v>3.4900000000000003E-4</v>
      </c>
      <c r="J25" s="6">
        <v>3.4900000000000003E-4</v>
      </c>
      <c r="K25" s="7">
        <v>98814.9</v>
      </c>
      <c r="L25" s="7">
        <v>34.5</v>
      </c>
      <c r="M25" s="5">
        <v>60.99</v>
      </c>
    </row>
    <row r="26" spans="1:13">
      <c r="A26">
        <v>19</v>
      </c>
      <c r="B26" s="6">
        <v>8.83E-4</v>
      </c>
      <c r="C26" s="6">
        <v>8.83E-4</v>
      </c>
      <c r="D26" s="7">
        <v>98283.5</v>
      </c>
      <c r="E26" s="7">
        <v>86.7</v>
      </c>
      <c r="F26" s="5">
        <v>54.56</v>
      </c>
      <c r="G26" t="s">
        <v>12</v>
      </c>
      <c r="H26">
        <v>19</v>
      </c>
      <c r="I26" s="6">
        <v>3.19E-4</v>
      </c>
      <c r="J26" s="6">
        <v>3.19E-4</v>
      </c>
      <c r="K26" s="7">
        <v>98780.5</v>
      </c>
      <c r="L26" s="7">
        <v>31.5</v>
      </c>
      <c r="M26" s="5">
        <v>60.01</v>
      </c>
    </row>
    <row r="27" spans="1:13">
      <c r="A27">
        <v>20</v>
      </c>
      <c r="B27" s="6">
        <v>8.92E-4</v>
      </c>
      <c r="C27" s="6">
        <v>8.9099999999999997E-4</v>
      </c>
      <c r="D27" s="7">
        <v>98196.7</v>
      </c>
      <c r="E27" s="7">
        <v>87.5</v>
      </c>
      <c r="F27" s="5">
        <v>53.6</v>
      </c>
      <c r="G27" t="s">
        <v>12</v>
      </c>
      <c r="H27">
        <v>20</v>
      </c>
      <c r="I27" s="6">
        <v>3.3500000000000001E-4</v>
      </c>
      <c r="J27" s="6">
        <v>3.3500000000000001E-4</v>
      </c>
      <c r="K27" s="7">
        <v>98749</v>
      </c>
      <c r="L27" s="7">
        <v>33.1</v>
      </c>
      <c r="M27" s="5">
        <v>59.03</v>
      </c>
    </row>
    <row r="28" spans="1:13">
      <c r="A28">
        <v>21</v>
      </c>
      <c r="B28" s="6">
        <v>9.0200000000000002E-4</v>
      </c>
      <c r="C28" s="6">
        <v>9.01E-4</v>
      </c>
      <c r="D28" s="7">
        <v>98109.2</v>
      </c>
      <c r="E28" s="7">
        <v>88.4</v>
      </c>
      <c r="F28" s="5">
        <v>52.65</v>
      </c>
      <c r="G28" t="s">
        <v>12</v>
      </c>
      <c r="H28">
        <v>21</v>
      </c>
      <c r="I28" s="6">
        <v>2.99E-4</v>
      </c>
      <c r="J28" s="6">
        <v>2.99E-4</v>
      </c>
      <c r="K28" s="7">
        <v>98715.8</v>
      </c>
      <c r="L28" s="7">
        <v>29.5</v>
      </c>
      <c r="M28" s="5">
        <v>58.05</v>
      </c>
    </row>
    <row r="29" spans="1:13">
      <c r="A29">
        <v>22</v>
      </c>
      <c r="B29" s="6">
        <v>8.61E-4</v>
      </c>
      <c r="C29" s="6">
        <v>8.5999999999999998E-4</v>
      </c>
      <c r="D29" s="7">
        <v>98020.800000000003</v>
      </c>
      <c r="E29" s="7">
        <v>84.3</v>
      </c>
      <c r="F29" s="5">
        <v>51.7</v>
      </c>
      <c r="G29" t="s">
        <v>12</v>
      </c>
      <c r="H29">
        <v>22</v>
      </c>
      <c r="I29" s="6">
        <v>3.0499999999999999E-4</v>
      </c>
      <c r="J29" s="6">
        <v>3.0400000000000002E-4</v>
      </c>
      <c r="K29" s="7">
        <v>98686.3</v>
      </c>
      <c r="L29" s="7">
        <v>30</v>
      </c>
      <c r="M29" s="5">
        <v>57.07</v>
      </c>
    </row>
    <row r="30" spans="1:13">
      <c r="A30">
        <v>23</v>
      </c>
      <c r="B30" s="6">
        <v>8.3199999999999995E-4</v>
      </c>
      <c r="C30" s="6">
        <v>8.3100000000000003E-4</v>
      </c>
      <c r="D30" s="7">
        <v>97936.5</v>
      </c>
      <c r="E30" s="7">
        <v>81.400000000000006</v>
      </c>
      <c r="F30" s="5">
        <v>50.74</v>
      </c>
      <c r="G30" t="s">
        <v>12</v>
      </c>
      <c r="H30">
        <v>23</v>
      </c>
      <c r="I30" s="6">
        <v>3.3500000000000001E-4</v>
      </c>
      <c r="J30" s="6">
        <v>3.3500000000000001E-4</v>
      </c>
      <c r="K30" s="7">
        <v>98656.3</v>
      </c>
      <c r="L30" s="7">
        <v>33</v>
      </c>
      <c r="M30" s="5">
        <v>56.08</v>
      </c>
    </row>
    <row r="31" spans="1:13">
      <c r="A31">
        <v>24</v>
      </c>
      <c r="B31" s="6">
        <v>7.8200000000000003E-4</v>
      </c>
      <c r="C31" s="6">
        <v>7.8100000000000001E-4</v>
      </c>
      <c r="D31" s="7">
        <v>97855</v>
      </c>
      <c r="E31" s="7">
        <v>76.5</v>
      </c>
      <c r="F31" s="5">
        <v>49.78</v>
      </c>
      <c r="G31" t="s">
        <v>12</v>
      </c>
      <c r="H31">
        <v>24</v>
      </c>
      <c r="I31" s="6">
        <v>3.1199999999999999E-4</v>
      </c>
      <c r="J31" s="6">
        <v>3.1199999999999999E-4</v>
      </c>
      <c r="K31" s="7">
        <v>98623.3</v>
      </c>
      <c r="L31" s="7">
        <v>30.8</v>
      </c>
      <c r="M31" s="5">
        <v>55.1</v>
      </c>
    </row>
    <row r="32" spans="1:13">
      <c r="A32">
        <v>25</v>
      </c>
      <c r="B32" s="6">
        <v>7.7399999999999995E-4</v>
      </c>
      <c r="C32" s="6">
        <v>7.7399999999999995E-4</v>
      </c>
      <c r="D32" s="7">
        <v>97778.6</v>
      </c>
      <c r="E32" s="7">
        <v>75.599999999999994</v>
      </c>
      <c r="F32" s="5">
        <v>48.82</v>
      </c>
      <c r="G32" t="s">
        <v>12</v>
      </c>
      <c r="H32">
        <v>25</v>
      </c>
      <c r="I32" s="6">
        <v>3.3199999999999999E-4</v>
      </c>
      <c r="J32" s="6">
        <v>3.3199999999999999E-4</v>
      </c>
      <c r="K32" s="7">
        <v>98592.5</v>
      </c>
      <c r="L32" s="7">
        <v>32.700000000000003</v>
      </c>
      <c r="M32" s="5">
        <v>54.12</v>
      </c>
    </row>
    <row r="33" spans="1:13">
      <c r="A33">
        <v>26</v>
      </c>
      <c r="B33" s="6">
        <v>8.03E-4</v>
      </c>
      <c r="C33" s="6">
        <v>8.03E-4</v>
      </c>
      <c r="D33" s="7">
        <v>97702.9</v>
      </c>
      <c r="E33" s="7">
        <v>78.400000000000006</v>
      </c>
      <c r="F33" s="5">
        <v>47.86</v>
      </c>
      <c r="G33" t="s">
        <v>12</v>
      </c>
      <c r="H33">
        <v>26</v>
      </c>
      <c r="I33" s="6">
        <v>3.4600000000000001E-4</v>
      </c>
      <c r="J33" s="6">
        <v>3.4600000000000001E-4</v>
      </c>
      <c r="K33" s="7">
        <v>98559.8</v>
      </c>
      <c r="L33" s="7">
        <v>34.1</v>
      </c>
      <c r="M33" s="5">
        <v>53.14</v>
      </c>
    </row>
    <row r="34" spans="1:13">
      <c r="A34">
        <v>27</v>
      </c>
      <c r="B34" s="6">
        <v>8.1499999999999997E-4</v>
      </c>
      <c r="C34" s="6">
        <v>8.1400000000000005E-4</v>
      </c>
      <c r="D34" s="7">
        <v>97624.5</v>
      </c>
      <c r="E34" s="7">
        <v>79.5</v>
      </c>
      <c r="F34" s="5">
        <v>46.9</v>
      </c>
      <c r="G34" t="s">
        <v>12</v>
      </c>
      <c r="H34">
        <v>27</v>
      </c>
      <c r="I34" s="6">
        <v>3.6999999999999999E-4</v>
      </c>
      <c r="J34" s="6">
        <v>3.6999999999999999E-4</v>
      </c>
      <c r="K34" s="7">
        <v>98525.7</v>
      </c>
      <c r="L34" s="7">
        <v>36.4</v>
      </c>
      <c r="M34" s="5">
        <v>52.15</v>
      </c>
    </row>
    <row r="35" spans="1:13">
      <c r="A35">
        <v>28</v>
      </c>
      <c r="B35" s="6">
        <v>8.34E-4</v>
      </c>
      <c r="C35" s="6">
        <v>8.34E-4</v>
      </c>
      <c r="D35" s="7">
        <v>97545</v>
      </c>
      <c r="E35" s="7">
        <v>81.3</v>
      </c>
      <c r="F35" s="5">
        <v>45.94</v>
      </c>
      <c r="G35" t="s">
        <v>12</v>
      </c>
      <c r="H35">
        <v>28</v>
      </c>
      <c r="I35" s="6">
        <v>3.7800000000000003E-4</v>
      </c>
      <c r="J35" s="6">
        <v>3.7800000000000003E-4</v>
      </c>
      <c r="K35" s="7">
        <v>98489.3</v>
      </c>
      <c r="L35" s="7">
        <v>37.200000000000003</v>
      </c>
      <c r="M35" s="5">
        <v>51.17</v>
      </c>
    </row>
    <row r="36" spans="1:13">
      <c r="A36">
        <v>29</v>
      </c>
      <c r="B36" s="6">
        <v>7.9299999999999998E-4</v>
      </c>
      <c r="C36" s="6">
        <v>7.9299999999999998E-4</v>
      </c>
      <c r="D36" s="7">
        <v>97463.6</v>
      </c>
      <c r="E36" s="7">
        <v>77.3</v>
      </c>
      <c r="F36" s="5">
        <v>44.97</v>
      </c>
      <c r="G36" t="s">
        <v>12</v>
      </c>
      <c r="H36">
        <v>29</v>
      </c>
      <c r="I36" s="6">
        <v>4.2299999999999998E-4</v>
      </c>
      <c r="J36" s="6">
        <v>4.2299999999999998E-4</v>
      </c>
      <c r="K36" s="7">
        <v>98452.1</v>
      </c>
      <c r="L36" s="7">
        <v>41.7</v>
      </c>
      <c r="M36" s="5">
        <v>50.19</v>
      </c>
    </row>
    <row r="37" spans="1:13">
      <c r="A37">
        <v>30</v>
      </c>
      <c r="B37" s="6">
        <v>9.01E-4</v>
      </c>
      <c r="C37" s="6">
        <v>9.01E-4</v>
      </c>
      <c r="D37" s="7">
        <v>97386.3</v>
      </c>
      <c r="E37" s="7">
        <v>87.7</v>
      </c>
      <c r="F37" s="5">
        <v>44.01</v>
      </c>
      <c r="G37" t="s">
        <v>12</v>
      </c>
      <c r="H37">
        <v>30</v>
      </c>
      <c r="I37" s="6">
        <v>4.6999999999999999E-4</v>
      </c>
      <c r="J37" s="6">
        <v>4.6999999999999999E-4</v>
      </c>
      <c r="K37" s="7">
        <v>98410.4</v>
      </c>
      <c r="L37" s="7">
        <v>46.2</v>
      </c>
      <c r="M37" s="5">
        <v>49.21</v>
      </c>
    </row>
    <row r="38" spans="1:13">
      <c r="A38">
        <v>31</v>
      </c>
      <c r="B38" s="6">
        <v>9.1799999999999998E-4</v>
      </c>
      <c r="C38" s="6">
        <v>9.1799999999999998E-4</v>
      </c>
      <c r="D38" s="7">
        <v>97298.6</v>
      </c>
      <c r="E38" s="7">
        <v>89.3</v>
      </c>
      <c r="F38" s="5">
        <v>43.05</v>
      </c>
      <c r="G38" t="s">
        <v>12</v>
      </c>
      <c r="H38">
        <v>31</v>
      </c>
      <c r="I38" s="6">
        <v>5.4799999999999998E-4</v>
      </c>
      <c r="J38" s="6">
        <v>5.4799999999999998E-4</v>
      </c>
      <c r="K38" s="7">
        <v>98364.2</v>
      </c>
      <c r="L38" s="7">
        <v>53.9</v>
      </c>
      <c r="M38" s="5">
        <v>48.24</v>
      </c>
    </row>
    <row r="39" spans="1:13">
      <c r="A39">
        <v>32</v>
      </c>
      <c r="B39" s="6">
        <v>1.0039999999999999E-3</v>
      </c>
      <c r="C39" s="6">
        <v>1.003E-3</v>
      </c>
      <c r="D39" s="7">
        <v>97209.3</v>
      </c>
      <c r="E39" s="7">
        <v>97.5</v>
      </c>
      <c r="F39" s="5">
        <v>42.09</v>
      </c>
      <c r="G39" t="s">
        <v>12</v>
      </c>
      <c r="H39">
        <v>32</v>
      </c>
      <c r="I39" s="6">
        <v>5.6400000000000005E-4</v>
      </c>
      <c r="J39" s="6">
        <v>5.6400000000000005E-4</v>
      </c>
      <c r="K39" s="7">
        <v>98310.3</v>
      </c>
      <c r="L39" s="7">
        <v>55.4</v>
      </c>
      <c r="M39" s="5">
        <v>47.26</v>
      </c>
    </row>
    <row r="40" spans="1:13">
      <c r="A40">
        <v>33</v>
      </c>
      <c r="B40" s="6">
        <v>1.049E-3</v>
      </c>
      <c r="C40" s="6">
        <v>1.049E-3</v>
      </c>
      <c r="D40" s="7">
        <v>97111.8</v>
      </c>
      <c r="E40" s="7">
        <v>101.8</v>
      </c>
      <c r="F40" s="5">
        <v>41.13</v>
      </c>
      <c r="G40" t="s">
        <v>12</v>
      </c>
      <c r="H40">
        <v>33</v>
      </c>
      <c r="I40" s="6">
        <v>5.9500000000000004E-4</v>
      </c>
      <c r="J40" s="6">
        <v>5.9500000000000004E-4</v>
      </c>
      <c r="K40" s="7">
        <v>98254.9</v>
      </c>
      <c r="L40" s="7">
        <v>58.4</v>
      </c>
      <c r="M40" s="5">
        <v>46.29</v>
      </c>
    </row>
    <row r="41" spans="1:13">
      <c r="A41">
        <v>34</v>
      </c>
      <c r="B41" s="6">
        <v>1.1100000000000001E-3</v>
      </c>
      <c r="C41" s="6">
        <v>1.109E-3</v>
      </c>
      <c r="D41" s="7">
        <v>97010</v>
      </c>
      <c r="E41" s="7">
        <v>107.6</v>
      </c>
      <c r="F41" s="5">
        <v>40.17</v>
      </c>
      <c r="G41" t="s">
        <v>12</v>
      </c>
      <c r="H41">
        <v>34</v>
      </c>
      <c r="I41" s="6">
        <v>7.1400000000000001E-4</v>
      </c>
      <c r="J41" s="6">
        <v>7.1400000000000001E-4</v>
      </c>
      <c r="K41" s="7">
        <v>98196.4</v>
      </c>
      <c r="L41" s="7">
        <v>70.099999999999994</v>
      </c>
      <c r="M41" s="5">
        <v>45.32</v>
      </c>
    </row>
    <row r="42" spans="1:13">
      <c r="A42">
        <v>35</v>
      </c>
      <c r="B42" s="6">
        <v>1.103E-3</v>
      </c>
      <c r="C42" s="6">
        <v>1.1019999999999999E-3</v>
      </c>
      <c r="D42" s="7">
        <v>96902.3</v>
      </c>
      <c r="E42" s="7">
        <v>106.8</v>
      </c>
      <c r="F42" s="5">
        <v>39.22</v>
      </c>
      <c r="G42" t="s">
        <v>12</v>
      </c>
      <c r="H42">
        <v>35</v>
      </c>
      <c r="I42" s="6">
        <v>7.3200000000000001E-4</v>
      </c>
      <c r="J42" s="6">
        <v>7.3200000000000001E-4</v>
      </c>
      <c r="K42" s="7">
        <v>98126.3</v>
      </c>
      <c r="L42" s="7">
        <v>71.8</v>
      </c>
      <c r="M42" s="5">
        <v>44.35</v>
      </c>
    </row>
    <row r="43" spans="1:13">
      <c r="A43">
        <v>36</v>
      </c>
      <c r="B43" s="6">
        <v>1.2340000000000001E-3</v>
      </c>
      <c r="C43" s="6">
        <v>1.2329999999999999E-3</v>
      </c>
      <c r="D43" s="7">
        <v>96795.6</v>
      </c>
      <c r="E43" s="7">
        <v>119.4</v>
      </c>
      <c r="F43" s="5">
        <v>38.26</v>
      </c>
      <c r="G43" t="s">
        <v>12</v>
      </c>
      <c r="H43">
        <v>36</v>
      </c>
      <c r="I43" s="6">
        <v>7.6099999999999996E-4</v>
      </c>
      <c r="J43" s="6">
        <v>7.6099999999999996E-4</v>
      </c>
      <c r="K43" s="7">
        <v>98054.5</v>
      </c>
      <c r="L43" s="7">
        <v>74.599999999999994</v>
      </c>
      <c r="M43" s="5">
        <v>43.38</v>
      </c>
    </row>
    <row r="44" spans="1:13">
      <c r="A44">
        <v>37</v>
      </c>
      <c r="B44" s="6">
        <v>1.286E-3</v>
      </c>
      <c r="C44" s="6">
        <v>1.2849999999999999E-3</v>
      </c>
      <c r="D44" s="7">
        <v>96676.2</v>
      </c>
      <c r="E44" s="7">
        <v>124.3</v>
      </c>
      <c r="F44" s="5">
        <v>37.31</v>
      </c>
      <c r="G44" t="s">
        <v>12</v>
      </c>
      <c r="H44">
        <v>37</v>
      </c>
      <c r="I44" s="6">
        <v>8.7799999999999998E-4</v>
      </c>
      <c r="J44" s="6">
        <v>8.7799999999999998E-4</v>
      </c>
      <c r="K44" s="7">
        <v>97979.9</v>
      </c>
      <c r="L44" s="7">
        <v>86</v>
      </c>
      <c r="M44" s="5">
        <v>42.41</v>
      </c>
    </row>
    <row r="45" spans="1:13">
      <c r="A45">
        <v>38</v>
      </c>
      <c r="B45" s="6">
        <v>1.3699999999999999E-3</v>
      </c>
      <c r="C45" s="6">
        <v>1.369E-3</v>
      </c>
      <c r="D45" s="7">
        <v>96551.9</v>
      </c>
      <c r="E45" s="7">
        <v>132.19999999999999</v>
      </c>
      <c r="F45" s="5">
        <v>36.35</v>
      </c>
      <c r="G45" t="s">
        <v>12</v>
      </c>
      <c r="H45">
        <v>38</v>
      </c>
      <c r="I45" s="6">
        <v>9.2100000000000005E-4</v>
      </c>
      <c r="J45" s="6">
        <v>9.2000000000000003E-4</v>
      </c>
      <c r="K45" s="7">
        <v>97893.9</v>
      </c>
      <c r="L45" s="7">
        <v>90.1</v>
      </c>
      <c r="M45" s="5">
        <v>41.45</v>
      </c>
    </row>
    <row r="46" spans="1:13">
      <c r="A46">
        <v>39</v>
      </c>
      <c r="B46" s="6">
        <v>1.475E-3</v>
      </c>
      <c r="C46" s="6">
        <v>1.4729999999999999E-3</v>
      </c>
      <c r="D46" s="7">
        <v>96419.7</v>
      </c>
      <c r="E46" s="7">
        <v>142.1</v>
      </c>
      <c r="F46" s="5">
        <v>35.4</v>
      </c>
      <c r="G46" t="s">
        <v>12</v>
      </c>
      <c r="H46">
        <v>39</v>
      </c>
      <c r="I46" s="6">
        <v>1.031E-3</v>
      </c>
      <c r="J46" s="6">
        <v>1.0300000000000001E-3</v>
      </c>
      <c r="K46" s="7">
        <v>97803.8</v>
      </c>
      <c r="L46" s="7">
        <v>100.8</v>
      </c>
      <c r="M46" s="5">
        <v>40.49</v>
      </c>
    </row>
    <row r="47" spans="1:13">
      <c r="A47">
        <v>40</v>
      </c>
      <c r="B47" s="6">
        <v>1.6329999999999999E-3</v>
      </c>
      <c r="C47" s="6">
        <v>1.632E-3</v>
      </c>
      <c r="D47" s="7">
        <v>96277.7</v>
      </c>
      <c r="E47" s="7">
        <v>157.1</v>
      </c>
      <c r="F47" s="5">
        <v>34.450000000000003</v>
      </c>
      <c r="G47" t="s">
        <v>12</v>
      </c>
      <c r="H47">
        <v>40</v>
      </c>
      <c r="I47" s="6">
        <v>1.168E-3</v>
      </c>
      <c r="J47" s="6">
        <v>1.1670000000000001E-3</v>
      </c>
      <c r="K47" s="7">
        <v>97703</v>
      </c>
      <c r="L47" s="7">
        <v>114</v>
      </c>
      <c r="M47" s="5">
        <v>39.53</v>
      </c>
    </row>
    <row r="48" spans="1:13">
      <c r="A48">
        <v>41</v>
      </c>
      <c r="B48" s="6">
        <v>1.866E-3</v>
      </c>
      <c r="C48" s="6">
        <v>1.864E-3</v>
      </c>
      <c r="D48" s="7">
        <v>96120.6</v>
      </c>
      <c r="E48" s="7">
        <v>179.2</v>
      </c>
      <c r="F48" s="5">
        <v>33.51</v>
      </c>
      <c r="G48" t="s">
        <v>12</v>
      </c>
      <c r="H48">
        <v>41</v>
      </c>
      <c r="I48" s="6">
        <v>1.279E-3</v>
      </c>
      <c r="J48" s="6">
        <v>1.2780000000000001E-3</v>
      </c>
      <c r="K48" s="7">
        <v>97589</v>
      </c>
      <c r="L48" s="7">
        <v>124.8</v>
      </c>
      <c r="M48" s="5">
        <v>38.57</v>
      </c>
    </row>
    <row r="49" spans="1:13">
      <c r="A49">
        <v>42</v>
      </c>
      <c r="B49" s="6">
        <v>2.0739999999999999E-3</v>
      </c>
      <c r="C49" s="6">
        <v>2.0709999999999999E-3</v>
      </c>
      <c r="D49" s="7">
        <v>95941.4</v>
      </c>
      <c r="E49" s="7">
        <v>198.7</v>
      </c>
      <c r="F49" s="5">
        <v>32.57</v>
      </c>
      <c r="G49" t="s">
        <v>12</v>
      </c>
      <c r="H49">
        <v>42</v>
      </c>
      <c r="I49" s="6">
        <v>1.4189999999999999E-3</v>
      </c>
      <c r="J49" s="6">
        <v>1.418E-3</v>
      </c>
      <c r="K49" s="7">
        <v>97464.2</v>
      </c>
      <c r="L49" s="7">
        <v>138.19999999999999</v>
      </c>
      <c r="M49" s="5">
        <v>37.619999999999997</v>
      </c>
    </row>
    <row r="50" spans="1:13">
      <c r="A50">
        <v>43</v>
      </c>
      <c r="B50" s="6">
        <v>2.3149999999999998E-3</v>
      </c>
      <c r="C50" s="6">
        <v>2.3119999999999998E-3</v>
      </c>
      <c r="D50" s="7">
        <v>95742.6</v>
      </c>
      <c r="E50" s="7">
        <v>221.4</v>
      </c>
      <c r="F50" s="5">
        <v>31.64</v>
      </c>
      <c r="G50" t="s">
        <v>12</v>
      </c>
      <c r="H50">
        <v>43</v>
      </c>
      <c r="I50" s="6">
        <v>1.5740000000000001E-3</v>
      </c>
      <c r="J50" s="6">
        <v>1.573E-3</v>
      </c>
      <c r="K50" s="7">
        <v>97326</v>
      </c>
      <c r="L50" s="7">
        <v>153.1</v>
      </c>
      <c r="M50" s="5">
        <v>36.68</v>
      </c>
    </row>
    <row r="51" spans="1:13">
      <c r="A51">
        <v>44</v>
      </c>
      <c r="B51" s="6">
        <v>2.575E-3</v>
      </c>
      <c r="C51" s="6">
        <v>2.5709999999999999E-3</v>
      </c>
      <c r="D51" s="7">
        <v>95521.3</v>
      </c>
      <c r="E51" s="7">
        <v>245.6</v>
      </c>
      <c r="F51" s="5">
        <v>30.71</v>
      </c>
      <c r="G51" t="s">
        <v>12</v>
      </c>
      <c r="H51">
        <v>44</v>
      </c>
      <c r="I51" s="6">
        <v>1.686E-3</v>
      </c>
      <c r="J51" s="6">
        <v>1.684E-3</v>
      </c>
      <c r="K51" s="7">
        <v>97173</v>
      </c>
      <c r="L51" s="7">
        <v>163.69999999999999</v>
      </c>
      <c r="M51" s="5">
        <v>35.729999999999997</v>
      </c>
    </row>
    <row r="52" spans="1:13">
      <c r="A52">
        <v>45</v>
      </c>
      <c r="B52" s="6">
        <v>2.9369999999999999E-3</v>
      </c>
      <c r="C52" s="6">
        <v>2.9320000000000001E-3</v>
      </c>
      <c r="D52" s="7">
        <v>95275.7</v>
      </c>
      <c r="E52" s="7">
        <v>279.39999999999998</v>
      </c>
      <c r="F52" s="5">
        <v>29.79</v>
      </c>
      <c r="G52" t="s">
        <v>12</v>
      </c>
      <c r="H52">
        <v>45</v>
      </c>
      <c r="I52" s="6">
        <v>1.9980000000000002E-3</v>
      </c>
      <c r="J52" s="6">
        <v>1.9959999999999999E-3</v>
      </c>
      <c r="K52" s="7">
        <v>97009.3</v>
      </c>
      <c r="L52" s="7">
        <v>193.6</v>
      </c>
      <c r="M52" s="5">
        <v>34.79</v>
      </c>
    </row>
    <row r="53" spans="1:13">
      <c r="A53">
        <v>46</v>
      </c>
      <c r="B53" s="6">
        <v>3.3899999999999998E-3</v>
      </c>
      <c r="C53" s="6">
        <v>3.385E-3</v>
      </c>
      <c r="D53" s="7">
        <v>94996.3</v>
      </c>
      <c r="E53" s="7">
        <v>321.5</v>
      </c>
      <c r="F53" s="5">
        <v>28.87</v>
      </c>
      <c r="G53" t="s">
        <v>12</v>
      </c>
      <c r="H53">
        <v>46</v>
      </c>
      <c r="I53" s="6">
        <v>2.2399999999999998E-3</v>
      </c>
      <c r="J53" s="6">
        <v>2.238E-3</v>
      </c>
      <c r="K53" s="7">
        <v>96815.7</v>
      </c>
      <c r="L53" s="7">
        <v>216.6</v>
      </c>
      <c r="M53" s="5">
        <v>33.86</v>
      </c>
    </row>
    <row r="54" spans="1:13">
      <c r="A54">
        <v>47</v>
      </c>
      <c r="B54" s="6">
        <v>3.7230000000000002E-3</v>
      </c>
      <c r="C54" s="6">
        <v>3.7160000000000001E-3</v>
      </c>
      <c r="D54" s="7">
        <v>94674.8</v>
      </c>
      <c r="E54" s="7">
        <v>351.8</v>
      </c>
      <c r="F54" s="5">
        <v>27.97</v>
      </c>
      <c r="G54" t="s">
        <v>12</v>
      </c>
      <c r="H54">
        <v>47</v>
      </c>
      <c r="I54" s="6">
        <v>2.415E-3</v>
      </c>
      <c r="J54" s="6">
        <v>2.4120000000000001E-3</v>
      </c>
      <c r="K54" s="7">
        <v>96599.1</v>
      </c>
      <c r="L54" s="7">
        <v>233</v>
      </c>
      <c r="M54" s="5">
        <v>32.94</v>
      </c>
    </row>
    <row r="55" spans="1:13">
      <c r="A55">
        <v>48</v>
      </c>
      <c r="B55" s="6">
        <v>4.0340000000000003E-3</v>
      </c>
      <c r="C55" s="6">
        <v>4.0260000000000001E-3</v>
      </c>
      <c r="D55" s="7">
        <v>94323</v>
      </c>
      <c r="E55" s="7">
        <v>379.8</v>
      </c>
      <c r="F55" s="5">
        <v>27.07</v>
      </c>
      <c r="G55" t="s">
        <v>12</v>
      </c>
      <c r="H55">
        <v>48</v>
      </c>
      <c r="I55" s="6">
        <v>2.64E-3</v>
      </c>
      <c r="J55" s="6">
        <v>2.6359999999999999E-3</v>
      </c>
      <c r="K55" s="7">
        <v>96366</v>
      </c>
      <c r="L55" s="7">
        <v>254</v>
      </c>
      <c r="M55" s="5">
        <v>32.01</v>
      </c>
    </row>
    <row r="56" spans="1:13">
      <c r="A56">
        <v>49</v>
      </c>
      <c r="B56" s="6">
        <v>4.5500000000000002E-3</v>
      </c>
      <c r="C56" s="6">
        <v>4.5389999999999996E-3</v>
      </c>
      <c r="D56" s="7">
        <v>93943.2</v>
      </c>
      <c r="E56" s="7">
        <v>426.5</v>
      </c>
      <c r="F56" s="5">
        <v>26.18</v>
      </c>
      <c r="G56" t="s">
        <v>12</v>
      </c>
      <c r="H56">
        <v>49</v>
      </c>
      <c r="I56" s="6">
        <v>2.8869999999999998E-3</v>
      </c>
      <c r="J56" s="6">
        <v>2.8830000000000001E-3</v>
      </c>
      <c r="K56" s="7">
        <v>96112</v>
      </c>
      <c r="L56" s="7">
        <v>277.10000000000002</v>
      </c>
      <c r="M56" s="5">
        <v>31.1</v>
      </c>
    </row>
    <row r="57" spans="1:13">
      <c r="A57">
        <v>50</v>
      </c>
      <c r="B57" s="6">
        <v>5.208E-3</v>
      </c>
      <c r="C57" s="6">
        <v>5.1939999999999998E-3</v>
      </c>
      <c r="D57" s="7">
        <v>93516.7</v>
      </c>
      <c r="E57" s="7">
        <v>485.7</v>
      </c>
      <c r="F57" s="5">
        <v>25.3</v>
      </c>
      <c r="G57" t="s">
        <v>12</v>
      </c>
      <c r="H57">
        <v>50</v>
      </c>
      <c r="I57" s="6">
        <v>3.2130000000000001E-3</v>
      </c>
      <c r="J57" s="6">
        <v>3.2079999999999999E-3</v>
      </c>
      <c r="K57" s="7">
        <v>95835</v>
      </c>
      <c r="L57" s="7">
        <v>307.39999999999998</v>
      </c>
      <c r="M57" s="5">
        <v>30.19</v>
      </c>
    </row>
    <row r="58" spans="1:13">
      <c r="A58">
        <v>51</v>
      </c>
      <c r="B58" s="6">
        <v>5.7460000000000002E-3</v>
      </c>
      <c r="C58" s="6">
        <v>5.7289999999999997E-3</v>
      </c>
      <c r="D58" s="7">
        <v>93031</v>
      </c>
      <c r="E58" s="7">
        <v>533</v>
      </c>
      <c r="F58" s="5">
        <v>24.43</v>
      </c>
      <c r="G58" t="s">
        <v>12</v>
      </c>
      <c r="H58">
        <v>51</v>
      </c>
      <c r="I58" s="6">
        <v>3.5179999999999999E-3</v>
      </c>
      <c r="J58" s="6">
        <v>3.5109999999999998E-3</v>
      </c>
      <c r="K58" s="7">
        <v>95527.5</v>
      </c>
      <c r="L58" s="7">
        <v>335.4</v>
      </c>
      <c r="M58" s="5">
        <v>29.28</v>
      </c>
    </row>
    <row r="59" spans="1:13">
      <c r="A59">
        <v>52</v>
      </c>
      <c r="B59" s="6">
        <v>6.332E-3</v>
      </c>
      <c r="C59" s="6">
        <v>6.3119999999999999E-3</v>
      </c>
      <c r="D59" s="7">
        <v>92498</v>
      </c>
      <c r="E59" s="7">
        <v>583.9</v>
      </c>
      <c r="F59" s="5">
        <v>23.56</v>
      </c>
      <c r="G59" t="s">
        <v>12</v>
      </c>
      <c r="H59">
        <v>52</v>
      </c>
      <c r="I59" s="6">
        <v>3.9480000000000001E-3</v>
      </c>
      <c r="J59" s="6">
        <v>3.9399999999999999E-3</v>
      </c>
      <c r="K59" s="7">
        <v>95192.1</v>
      </c>
      <c r="L59" s="7">
        <v>375.1</v>
      </c>
      <c r="M59" s="5">
        <v>28.38</v>
      </c>
    </row>
    <row r="60" spans="1:13">
      <c r="A60">
        <v>53</v>
      </c>
      <c r="B60" s="6">
        <v>7.208E-3</v>
      </c>
      <c r="C60" s="6">
        <v>7.182E-3</v>
      </c>
      <c r="D60" s="7">
        <v>91914.1</v>
      </c>
      <c r="E60" s="7">
        <v>660.1</v>
      </c>
      <c r="F60" s="5">
        <v>22.71</v>
      </c>
      <c r="G60" t="s">
        <v>12</v>
      </c>
      <c r="H60">
        <v>53</v>
      </c>
      <c r="I60" s="6">
        <v>4.4380000000000001E-3</v>
      </c>
      <c r="J60" s="6">
        <v>4.4279999999999996E-3</v>
      </c>
      <c r="K60" s="7">
        <v>94817</v>
      </c>
      <c r="L60" s="7">
        <v>419.9</v>
      </c>
      <c r="M60" s="5">
        <v>27.49</v>
      </c>
    </row>
    <row r="61" spans="1:13">
      <c r="A61">
        <v>54</v>
      </c>
      <c r="B61" s="6">
        <v>8.1089999999999999E-3</v>
      </c>
      <c r="C61" s="6">
        <v>8.0759999999999998E-3</v>
      </c>
      <c r="D61" s="7">
        <v>91254</v>
      </c>
      <c r="E61" s="7">
        <v>737</v>
      </c>
      <c r="F61" s="5">
        <v>21.87</v>
      </c>
      <c r="G61" t="s">
        <v>12</v>
      </c>
      <c r="H61">
        <v>54</v>
      </c>
      <c r="I61" s="6">
        <v>4.7330000000000002E-3</v>
      </c>
      <c r="J61" s="6">
        <v>4.7219999999999996E-3</v>
      </c>
      <c r="K61" s="7">
        <v>94397.1</v>
      </c>
      <c r="L61" s="7">
        <v>445.8</v>
      </c>
      <c r="M61" s="5">
        <v>26.61</v>
      </c>
    </row>
    <row r="62" spans="1:13">
      <c r="A62">
        <v>55</v>
      </c>
      <c r="B62" s="6">
        <v>9.0740000000000005E-3</v>
      </c>
      <c r="C62" s="6">
        <v>9.0329999999999994E-3</v>
      </c>
      <c r="D62" s="7">
        <v>90517</v>
      </c>
      <c r="E62" s="7">
        <v>817.7</v>
      </c>
      <c r="F62" s="5">
        <v>21.05</v>
      </c>
      <c r="G62" t="s">
        <v>12</v>
      </c>
      <c r="H62">
        <v>55</v>
      </c>
      <c r="I62" s="6">
        <v>5.352E-3</v>
      </c>
      <c r="J62" s="6">
        <v>5.3379999999999999E-3</v>
      </c>
      <c r="K62" s="7">
        <v>93951.4</v>
      </c>
      <c r="L62" s="7">
        <v>501.5</v>
      </c>
      <c r="M62" s="5">
        <v>25.74</v>
      </c>
    </row>
    <row r="63" spans="1:13">
      <c r="A63">
        <v>56</v>
      </c>
      <c r="B63" s="6">
        <v>1.0340999999999999E-2</v>
      </c>
      <c r="C63" s="6">
        <v>1.0286999999999999E-2</v>
      </c>
      <c r="D63" s="7">
        <v>89699.4</v>
      </c>
      <c r="E63" s="7">
        <v>922.8</v>
      </c>
      <c r="F63" s="5">
        <v>20.23</v>
      </c>
      <c r="G63" t="s">
        <v>12</v>
      </c>
      <c r="H63">
        <v>56</v>
      </c>
      <c r="I63" s="6">
        <v>6.0429999999999998E-3</v>
      </c>
      <c r="J63" s="6">
        <v>6.025E-3</v>
      </c>
      <c r="K63" s="7">
        <v>93449.9</v>
      </c>
      <c r="L63" s="7">
        <v>563</v>
      </c>
      <c r="M63" s="5">
        <v>24.87</v>
      </c>
    </row>
    <row r="64" spans="1:13">
      <c r="A64">
        <v>57</v>
      </c>
      <c r="B64" s="6">
        <v>1.1613999999999999E-2</v>
      </c>
      <c r="C64" s="6">
        <v>1.1547E-2</v>
      </c>
      <c r="D64" s="7">
        <v>88776.6</v>
      </c>
      <c r="E64" s="7">
        <v>1025.0999999999999</v>
      </c>
      <c r="F64" s="5">
        <v>19.440000000000001</v>
      </c>
      <c r="G64" t="s">
        <v>12</v>
      </c>
      <c r="H64">
        <v>57</v>
      </c>
      <c r="I64" s="6">
        <v>6.4070000000000004E-3</v>
      </c>
      <c r="J64" s="6">
        <v>6.3870000000000003E-3</v>
      </c>
      <c r="K64" s="7">
        <v>92886.9</v>
      </c>
      <c r="L64" s="7">
        <v>593.29999999999995</v>
      </c>
      <c r="M64" s="5">
        <v>24.02</v>
      </c>
    </row>
    <row r="65" spans="1:13">
      <c r="A65">
        <v>58</v>
      </c>
      <c r="B65" s="6">
        <v>1.2818E-2</v>
      </c>
      <c r="C65" s="6">
        <v>1.2736000000000001E-2</v>
      </c>
      <c r="D65" s="7">
        <v>87751.5</v>
      </c>
      <c r="E65" s="7">
        <v>1117.5999999999999</v>
      </c>
      <c r="F65" s="5">
        <v>18.66</v>
      </c>
      <c r="G65" t="s">
        <v>12</v>
      </c>
      <c r="H65">
        <v>58</v>
      </c>
      <c r="I65" s="6">
        <v>7.4859999999999996E-3</v>
      </c>
      <c r="J65" s="6">
        <v>7.4580000000000002E-3</v>
      </c>
      <c r="K65" s="7">
        <v>92293.6</v>
      </c>
      <c r="L65" s="7">
        <v>688.4</v>
      </c>
      <c r="M65" s="5">
        <v>23.17</v>
      </c>
    </row>
    <row r="66" spans="1:13">
      <c r="A66">
        <v>59</v>
      </c>
      <c r="B66" s="6">
        <v>1.4770999999999999E-2</v>
      </c>
      <c r="C66" s="6">
        <v>1.4663000000000001E-2</v>
      </c>
      <c r="D66" s="7">
        <v>86633.9</v>
      </c>
      <c r="E66" s="7">
        <v>1270.3</v>
      </c>
      <c r="F66" s="5">
        <v>17.89</v>
      </c>
      <c r="G66" t="s">
        <v>12</v>
      </c>
      <c r="H66">
        <v>59</v>
      </c>
      <c r="I66" s="6">
        <v>8.2900000000000005E-3</v>
      </c>
      <c r="J66" s="6">
        <v>8.2559999999999995E-3</v>
      </c>
      <c r="K66" s="7">
        <v>91605.2</v>
      </c>
      <c r="L66" s="7">
        <v>756.3</v>
      </c>
      <c r="M66" s="5">
        <v>22.34</v>
      </c>
    </row>
    <row r="67" spans="1:13">
      <c r="A67">
        <v>60</v>
      </c>
      <c r="B67" s="6">
        <v>1.6343E-2</v>
      </c>
      <c r="C67" s="6">
        <v>1.6209999999999999E-2</v>
      </c>
      <c r="D67" s="7">
        <v>85363.6</v>
      </c>
      <c r="E67" s="7">
        <v>1383.8</v>
      </c>
      <c r="F67" s="5">
        <v>17.149999999999999</v>
      </c>
      <c r="G67" t="s">
        <v>12</v>
      </c>
      <c r="H67">
        <v>60</v>
      </c>
      <c r="I67" s="6">
        <v>9.1730000000000006E-3</v>
      </c>
      <c r="J67" s="6">
        <v>9.1310000000000002E-3</v>
      </c>
      <c r="K67" s="7">
        <v>90849</v>
      </c>
      <c r="L67" s="7">
        <v>829.6</v>
      </c>
      <c r="M67" s="5">
        <v>21.52</v>
      </c>
    </row>
    <row r="68" spans="1:13">
      <c r="A68">
        <v>61</v>
      </c>
      <c r="B68" s="6">
        <v>1.8682000000000001E-2</v>
      </c>
      <c r="C68" s="6">
        <v>1.8509000000000001E-2</v>
      </c>
      <c r="D68" s="7">
        <v>83979.8</v>
      </c>
      <c r="E68" s="7">
        <v>1554.4</v>
      </c>
      <c r="F68" s="5">
        <v>16.43</v>
      </c>
      <c r="G68" t="s">
        <v>12</v>
      </c>
      <c r="H68">
        <v>61</v>
      </c>
      <c r="I68" s="6">
        <v>1.0276E-2</v>
      </c>
      <c r="J68" s="6">
        <v>1.0222999999999999E-2</v>
      </c>
      <c r="K68" s="7">
        <v>90019.4</v>
      </c>
      <c r="L68" s="7">
        <v>920.3</v>
      </c>
      <c r="M68" s="5">
        <v>20.72</v>
      </c>
    </row>
    <row r="69" spans="1:13">
      <c r="A69">
        <v>62</v>
      </c>
      <c r="B69" s="6">
        <v>2.0368000000000001E-2</v>
      </c>
      <c r="C69" s="6">
        <v>2.0161999999999999E-2</v>
      </c>
      <c r="D69" s="7">
        <v>82425.399999999994</v>
      </c>
      <c r="E69" s="7">
        <v>1661.9</v>
      </c>
      <c r="F69" s="5">
        <v>15.73</v>
      </c>
      <c r="G69" t="s">
        <v>12</v>
      </c>
      <c r="H69">
        <v>62</v>
      </c>
      <c r="I69" s="6">
        <v>1.1398999999999999E-2</v>
      </c>
      <c r="J69" s="6">
        <v>1.1334E-2</v>
      </c>
      <c r="K69" s="7">
        <v>89099.1</v>
      </c>
      <c r="L69" s="7">
        <v>1009.9</v>
      </c>
      <c r="M69" s="5">
        <v>19.93</v>
      </c>
    </row>
    <row r="70" spans="1:13">
      <c r="A70">
        <v>63</v>
      </c>
      <c r="B70" s="6">
        <v>2.2325999999999999E-2</v>
      </c>
      <c r="C70" s="6">
        <v>2.2079999999999999E-2</v>
      </c>
      <c r="D70" s="7">
        <v>80763.600000000006</v>
      </c>
      <c r="E70" s="7">
        <v>1783.3</v>
      </c>
      <c r="F70" s="5">
        <v>15.04</v>
      </c>
      <c r="G70" t="s">
        <v>12</v>
      </c>
      <c r="H70">
        <v>63</v>
      </c>
      <c r="I70" s="6">
        <v>1.2487E-2</v>
      </c>
      <c r="J70" s="6">
        <v>1.2409E-2</v>
      </c>
      <c r="K70" s="7">
        <v>88089.2</v>
      </c>
      <c r="L70" s="7">
        <v>1093.0999999999999</v>
      </c>
      <c r="M70" s="5">
        <v>19.149999999999999</v>
      </c>
    </row>
    <row r="71" spans="1:13">
      <c r="A71">
        <v>64</v>
      </c>
      <c r="B71" s="6">
        <v>2.4818E-2</v>
      </c>
      <c r="C71" s="6">
        <v>2.4514000000000001E-2</v>
      </c>
      <c r="D71" s="7">
        <v>78980.3</v>
      </c>
      <c r="E71" s="7">
        <v>1936.1</v>
      </c>
      <c r="F71" s="5">
        <v>14.37</v>
      </c>
      <c r="G71" t="s">
        <v>12</v>
      </c>
      <c r="H71">
        <v>64</v>
      </c>
      <c r="I71" s="6">
        <v>1.3532000000000001E-2</v>
      </c>
      <c r="J71" s="6">
        <v>1.3441E-2</v>
      </c>
      <c r="K71" s="7">
        <v>86996.1</v>
      </c>
      <c r="L71" s="7">
        <v>1169.3</v>
      </c>
      <c r="M71" s="5">
        <v>18.38</v>
      </c>
    </row>
    <row r="72" spans="1:13">
      <c r="A72">
        <v>65</v>
      </c>
      <c r="B72" s="6">
        <v>2.7373999999999999E-2</v>
      </c>
      <c r="C72" s="6">
        <v>2.7004E-2</v>
      </c>
      <c r="D72" s="7">
        <v>77044.2</v>
      </c>
      <c r="E72" s="7">
        <v>2080.5</v>
      </c>
      <c r="F72" s="5">
        <v>13.72</v>
      </c>
      <c r="G72" t="s">
        <v>12</v>
      </c>
      <c r="H72">
        <v>65</v>
      </c>
      <c r="I72" s="6">
        <v>1.4871000000000001E-2</v>
      </c>
      <c r="J72" s="6">
        <v>1.4761E-2</v>
      </c>
      <c r="K72" s="7">
        <v>85826.7</v>
      </c>
      <c r="L72" s="7">
        <v>1266.9000000000001</v>
      </c>
      <c r="M72" s="5">
        <v>17.63</v>
      </c>
    </row>
    <row r="73" spans="1:13">
      <c r="A73">
        <v>66</v>
      </c>
      <c r="B73" s="6">
        <v>2.9597999999999999E-2</v>
      </c>
      <c r="C73" s="6">
        <v>2.9166999999999998E-2</v>
      </c>
      <c r="D73" s="7">
        <v>74963.7</v>
      </c>
      <c r="E73" s="7">
        <v>2186.5</v>
      </c>
      <c r="F73" s="5">
        <v>13.08</v>
      </c>
      <c r="G73" t="s">
        <v>12</v>
      </c>
      <c r="H73">
        <v>66</v>
      </c>
      <c r="I73" s="6">
        <v>1.5991999999999999E-2</v>
      </c>
      <c r="J73" s="6">
        <v>1.5865000000000001E-2</v>
      </c>
      <c r="K73" s="7">
        <v>84559.9</v>
      </c>
      <c r="L73" s="7">
        <v>1341.6</v>
      </c>
      <c r="M73" s="5">
        <v>16.88</v>
      </c>
    </row>
    <row r="74" spans="1:13">
      <c r="A74">
        <v>67</v>
      </c>
      <c r="B74" s="6">
        <v>3.2667000000000002E-2</v>
      </c>
      <c r="C74" s="6">
        <v>3.2141999999999997E-2</v>
      </c>
      <c r="D74" s="7">
        <v>72777.2</v>
      </c>
      <c r="E74" s="7">
        <v>2339.1999999999998</v>
      </c>
      <c r="F74" s="5">
        <v>12.46</v>
      </c>
      <c r="G74" t="s">
        <v>12</v>
      </c>
      <c r="H74">
        <v>67</v>
      </c>
      <c r="I74" s="6">
        <v>1.7427000000000002E-2</v>
      </c>
      <c r="J74" s="6">
        <v>1.7277000000000001E-2</v>
      </c>
      <c r="K74" s="7">
        <v>83218.3</v>
      </c>
      <c r="L74" s="7">
        <v>1437.8</v>
      </c>
      <c r="M74" s="5">
        <v>16.149999999999999</v>
      </c>
    </row>
    <row r="75" spans="1:13">
      <c r="A75">
        <v>68</v>
      </c>
      <c r="B75" s="6">
        <v>3.5987999999999999E-2</v>
      </c>
      <c r="C75" s="6">
        <v>3.5352000000000001E-2</v>
      </c>
      <c r="D75" s="7">
        <v>70438</v>
      </c>
      <c r="E75" s="7">
        <v>2490.1</v>
      </c>
      <c r="F75" s="5">
        <v>11.86</v>
      </c>
      <c r="G75" t="s">
        <v>12</v>
      </c>
      <c r="H75">
        <v>68</v>
      </c>
      <c r="I75" s="6">
        <v>1.9210000000000001E-2</v>
      </c>
      <c r="J75" s="6">
        <v>1.9028E-2</v>
      </c>
      <c r="K75" s="7">
        <v>81780.5</v>
      </c>
      <c r="L75" s="7">
        <v>1556.1</v>
      </c>
      <c r="M75" s="5">
        <v>15.42</v>
      </c>
    </row>
    <row r="76" spans="1:13">
      <c r="A76">
        <v>69</v>
      </c>
      <c r="B76" s="6">
        <v>4.0531999999999999E-2</v>
      </c>
      <c r="C76" s="6">
        <v>3.9726999999999998E-2</v>
      </c>
      <c r="D76" s="7">
        <v>67947.899999999994</v>
      </c>
      <c r="E76" s="7">
        <v>2699.4</v>
      </c>
      <c r="F76" s="5">
        <v>11.28</v>
      </c>
      <c r="G76" t="s">
        <v>12</v>
      </c>
      <c r="H76">
        <v>69</v>
      </c>
      <c r="I76" s="6">
        <v>2.1921E-2</v>
      </c>
      <c r="J76" s="6">
        <v>2.1683000000000001E-2</v>
      </c>
      <c r="K76" s="7">
        <v>80224.399999999994</v>
      </c>
      <c r="L76" s="7">
        <v>1739.5</v>
      </c>
      <c r="M76" s="5">
        <v>14.71</v>
      </c>
    </row>
    <row r="77" spans="1:13">
      <c r="A77">
        <v>70</v>
      </c>
      <c r="B77" s="6">
        <v>4.3948000000000001E-2</v>
      </c>
      <c r="C77" s="6">
        <v>4.3003E-2</v>
      </c>
      <c r="D77" s="7">
        <v>65248.5</v>
      </c>
      <c r="E77" s="7">
        <v>2805.9</v>
      </c>
      <c r="F77" s="5">
        <v>10.72</v>
      </c>
      <c r="G77" t="s">
        <v>12</v>
      </c>
      <c r="H77">
        <v>70</v>
      </c>
      <c r="I77" s="6">
        <v>2.3262999999999999E-2</v>
      </c>
      <c r="J77" s="6">
        <v>2.2995999999999999E-2</v>
      </c>
      <c r="K77" s="7">
        <v>78484.899999999994</v>
      </c>
      <c r="L77" s="7">
        <v>1804.8</v>
      </c>
      <c r="M77" s="5">
        <v>14.03</v>
      </c>
    </row>
    <row r="78" spans="1:13">
      <c r="A78">
        <v>71</v>
      </c>
      <c r="B78" s="6">
        <v>4.7260000000000003E-2</v>
      </c>
      <c r="C78" s="6">
        <v>4.6169000000000002E-2</v>
      </c>
      <c r="D78" s="7">
        <v>62442.6</v>
      </c>
      <c r="E78" s="7">
        <v>2882.9</v>
      </c>
      <c r="F78" s="5">
        <v>10.18</v>
      </c>
      <c r="G78" t="s">
        <v>12</v>
      </c>
      <c r="H78">
        <v>71</v>
      </c>
      <c r="I78" s="6">
        <v>2.5904E-2</v>
      </c>
      <c r="J78" s="6">
        <v>2.5572999999999999E-2</v>
      </c>
      <c r="K78" s="7">
        <v>76680.100000000006</v>
      </c>
      <c r="L78" s="7">
        <v>1960.9</v>
      </c>
      <c r="M78" s="5">
        <v>13.35</v>
      </c>
    </row>
    <row r="79" spans="1:13">
      <c r="A79">
        <v>72</v>
      </c>
      <c r="B79" s="6">
        <v>5.3185000000000003E-2</v>
      </c>
      <c r="C79" s="6">
        <v>5.1806999999999999E-2</v>
      </c>
      <c r="D79" s="7">
        <v>59559.7</v>
      </c>
      <c r="E79" s="7">
        <v>3085.6</v>
      </c>
      <c r="F79" s="5">
        <v>9.65</v>
      </c>
      <c r="G79" t="s">
        <v>12</v>
      </c>
      <c r="H79">
        <v>72</v>
      </c>
      <c r="I79" s="6">
        <v>2.8302999999999998E-2</v>
      </c>
      <c r="J79" s="6">
        <v>2.7907999999999999E-2</v>
      </c>
      <c r="K79" s="7">
        <v>74719.199999999997</v>
      </c>
      <c r="L79" s="7">
        <v>2085.3000000000002</v>
      </c>
      <c r="M79" s="5">
        <v>12.68</v>
      </c>
    </row>
    <row r="80" spans="1:13">
      <c r="A80">
        <v>73</v>
      </c>
      <c r="B80" s="6">
        <v>5.8033000000000001E-2</v>
      </c>
      <c r="C80" s="6">
        <v>5.6396000000000002E-2</v>
      </c>
      <c r="D80" s="7">
        <v>56474.1</v>
      </c>
      <c r="E80" s="7">
        <v>3184.9</v>
      </c>
      <c r="F80" s="5">
        <v>9.15</v>
      </c>
      <c r="G80" t="s">
        <v>12</v>
      </c>
      <c r="H80">
        <v>73</v>
      </c>
      <c r="I80" s="6">
        <v>3.1426999999999997E-2</v>
      </c>
      <c r="J80" s="6">
        <v>3.0941E-2</v>
      </c>
      <c r="K80" s="7">
        <v>72633.899999999994</v>
      </c>
      <c r="L80" s="7">
        <v>2247.3000000000002</v>
      </c>
      <c r="M80" s="5">
        <v>12.03</v>
      </c>
    </row>
    <row r="81" spans="1:13">
      <c r="A81">
        <v>74</v>
      </c>
      <c r="B81" s="6">
        <v>6.3463000000000006E-2</v>
      </c>
      <c r="C81" s="6">
        <v>6.1511000000000003E-2</v>
      </c>
      <c r="D81" s="7">
        <v>53289.1</v>
      </c>
      <c r="E81" s="7">
        <v>3277.9</v>
      </c>
      <c r="F81" s="5">
        <v>8.67</v>
      </c>
      <c r="G81" t="s">
        <v>12</v>
      </c>
      <c r="H81">
        <v>74</v>
      </c>
      <c r="I81" s="6">
        <v>3.5251999999999999E-2</v>
      </c>
      <c r="J81" s="6">
        <v>3.4640999999999998E-2</v>
      </c>
      <c r="K81" s="7">
        <v>70386.5</v>
      </c>
      <c r="L81" s="7">
        <v>2438.3000000000002</v>
      </c>
      <c r="M81" s="5">
        <v>11.4</v>
      </c>
    </row>
    <row r="82" spans="1:13">
      <c r="A82">
        <v>75</v>
      </c>
      <c r="B82" s="6">
        <v>6.9757E-2</v>
      </c>
      <c r="C82" s="6">
        <v>6.7405999999999994E-2</v>
      </c>
      <c r="D82" s="7">
        <v>50011.3</v>
      </c>
      <c r="E82" s="7">
        <v>3371.1</v>
      </c>
      <c r="F82" s="5">
        <v>8.1999999999999993</v>
      </c>
      <c r="G82" t="s">
        <v>12</v>
      </c>
      <c r="H82">
        <v>75</v>
      </c>
      <c r="I82" s="6">
        <v>3.8453000000000001E-2</v>
      </c>
      <c r="J82" s="6">
        <v>3.7727999999999998E-2</v>
      </c>
      <c r="K82" s="7">
        <v>67948.3</v>
      </c>
      <c r="L82" s="7">
        <v>2563.5</v>
      </c>
      <c r="M82" s="5">
        <v>10.79</v>
      </c>
    </row>
    <row r="83" spans="1:13">
      <c r="A83">
        <v>76</v>
      </c>
      <c r="B83" s="6">
        <v>7.7505000000000004E-2</v>
      </c>
      <c r="C83" s="6">
        <v>7.4614E-2</v>
      </c>
      <c r="D83" s="7">
        <v>46640.2</v>
      </c>
      <c r="E83" s="7">
        <v>3480</v>
      </c>
      <c r="F83" s="5">
        <v>7.76</v>
      </c>
      <c r="G83" t="s">
        <v>12</v>
      </c>
      <c r="H83">
        <v>76</v>
      </c>
      <c r="I83" s="6">
        <v>4.2584999999999998E-2</v>
      </c>
      <c r="J83" s="6">
        <v>4.1696999999999998E-2</v>
      </c>
      <c r="K83" s="7">
        <v>65384.7</v>
      </c>
      <c r="L83" s="7">
        <v>2726.4</v>
      </c>
      <c r="M83" s="5">
        <v>10.199999999999999</v>
      </c>
    </row>
    <row r="84" spans="1:13">
      <c r="A84">
        <v>77</v>
      </c>
      <c r="B84" s="6">
        <v>8.4117999999999998E-2</v>
      </c>
      <c r="C84" s="6">
        <v>8.0723000000000003E-2</v>
      </c>
      <c r="D84" s="7">
        <v>43160.2</v>
      </c>
      <c r="E84" s="7">
        <v>3484</v>
      </c>
      <c r="F84" s="5">
        <v>7.34</v>
      </c>
      <c r="G84" t="s">
        <v>12</v>
      </c>
      <c r="H84">
        <v>77</v>
      </c>
      <c r="I84" s="6">
        <v>4.6974000000000002E-2</v>
      </c>
      <c r="J84" s="6">
        <v>4.5895999999999999E-2</v>
      </c>
      <c r="K84" s="7">
        <v>62658.400000000001</v>
      </c>
      <c r="L84" s="7">
        <v>2875.8</v>
      </c>
      <c r="M84" s="5">
        <v>9.6199999999999992</v>
      </c>
    </row>
    <row r="85" spans="1:13">
      <c r="A85">
        <v>78</v>
      </c>
      <c r="B85" s="6">
        <v>9.0771000000000004E-2</v>
      </c>
      <c r="C85" s="6">
        <v>8.6830000000000004E-2</v>
      </c>
      <c r="D85" s="7">
        <v>39676.199999999997</v>
      </c>
      <c r="E85" s="7">
        <v>3445.1</v>
      </c>
      <c r="F85" s="5">
        <v>6.94</v>
      </c>
      <c r="G85" t="s">
        <v>12</v>
      </c>
      <c r="H85">
        <v>78</v>
      </c>
      <c r="I85" s="6">
        <v>5.1975E-2</v>
      </c>
      <c r="J85" s="6">
        <v>5.0659000000000003E-2</v>
      </c>
      <c r="K85" s="7">
        <v>59782.6</v>
      </c>
      <c r="L85" s="7">
        <v>3028.5</v>
      </c>
      <c r="M85" s="5">
        <v>9.06</v>
      </c>
    </row>
    <row r="86" spans="1:13">
      <c r="A86">
        <v>79</v>
      </c>
      <c r="B86" s="6">
        <v>0.100121</v>
      </c>
      <c r="C86" s="6">
        <v>9.5348000000000002E-2</v>
      </c>
      <c r="D86" s="7">
        <v>36231.1</v>
      </c>
      <c r="E86" s="7">
        <v>3454.6</v>
      </c>
      <c r="F86" s="5">
        <v>6.56</v>
      </c>
      <c r="G86" t="s">
        <v>12</v>
      </c>
      <c r="H86">
        <v>79</v>
      </c>
      <c r="I86" s="6">
        <v>5.8865000000000001E-2</v>
      </c>
      <c r="J86" s="6">
        <v>5.7181999999999997E-2</v>
      </c>
      <c r="K86" s="7">
        <v>56754.1</v>
      </c>
      <c r="L86" s="7">
        <v>3245.3</v>
      </c>
      <c r="M86" s="5">
        <v>8.51</v>
      </c>
    </row>
    <row r="87" spans="1:13">
      <c r="A87">
        <v>80</v>
      </c>
      <c r="B87" s="6">
        <v>0.109935</v>
      </c>
      <c r="C87" s="6">
        <v>0.10420699999999999</v>
      </c>
      <c r="D87" s="7">
        <v>32776.5</v>
      </c>
      <c r="E87" s="7">
        <v>3415.5</v>
      </c>
      <c r="F87" s="5">
        <v>6.19</v>
      </c>
      <c r="G87" t="s">
        <v>12</v>
      </c>
      <c r="H87">
        <v>80</v>
      </c>
      <c r="I87" s="6">
        <v>6.4908999999999994E-2</v>
      </c>
      <c r="J87" s="6">
        <v>6.2867999999999993E-2</v>
      </c>
      <c r="K87" s="7">
        <v>53508.7</v>
      </c>
      <c r="L87" s="7">
        <v>3364</v>
      </c>
      <c r="M87" s="5">
        <v>8</v>
      </c>
    </row>
    <row r="88" spans="1:13">
      <c r="A88">
        <v>81</v>
      </c>
      <c r="B88" s="6">
        <v>0.11835</v>
      </c>
      <c r="C88" s="6">
        <v>0.111738</v>
      </c>
      <c r="D88" s="7">
        <v>29361</v>
      </c>
      <c r="E88" s="7">
        <v>3280.7</v>
      </c>
      <c r="F88" s="5">
        <v>5.86</v>
      </c>
      <c r="G88" t="s">
        <v>12</v>
      </c>
      <c r="H88">
        <v>81</v>
      </c>
      <c r="I88" s="6">
        <v>7.2650999999999993E-2</v>
      </c>
      <c r="J88" s="6">
        <v>7.0104E-2</v>
      </c>
      <c r="K88" s="7">
        <v>50144.7</v>
      </c>
      <c r="L88" s="7">
        <v>3515.4</v>
      </c>
      <c r="M88" s="5">
        <v>7.5</v>
      </c>
    </row>
    <row r="89" spans="1:13">
      <c r="A89">
        <v>82</v>
      </c>
      <c r="B89" s="6">
        <v>0.12739700000000001</v>
      </c>
      <c r="C89" s="6">
        <v>0.119768</v>
      </c>
      <c r="D89" s="7">
        <v>26080.3</v>
      </c>
      <c r="E89" s="7">
        <v>3123.6</v>
      </c>
      <c r="F89" s="5">
        <v>5.53</v>
      </c>
      <c r="G89" t="s">
        <v>12</v>
      </c>
      <c r="H89">
        <v>82</v>
      </c>
      <c r="I89" s="6">
        <v>8.1438999999999998E-2</v>
      </c>
      <c r="J89" s="6">
        <v>7.8253000000000003E-2</v>
      </c>
      <c r="K89" s="7">
        <v>46629.4</v>
      </c>
      <c r="L89" s="7">
        <v>3648.9</v>
      </c>
      <c r="M89" s="5">
        <v>7.03</v>
      </c>
    </row>
    <row r="90" spans="1:13">
      <c r="A90">
        <v>83</v>
      </c>
      <c r="B90" s="6">
        <v>0.139739</v>
      </c>
      <c r="C90" s="6">
        <v>0.13061300000000001</v>
      </c>
      <c r="D90" s="7">
        <v>22956.7</v>
      </c>
      <c r="E90" s="7">
        <v>2998.4</v>
      </c>
      <c r="F90" s="5">
        <v>5.22</v>
      </c>
      <c r="G90" t="s">
        <v>12</v>
      </c>
      <c r="H90">
        <v>83</v>
      </c>
      <c r="I90" s="6">
        <v>9.0369000000000005E-2</v>
      </c>
      <c r="J90" s="6">
        <v>8.6461999999999997E-2</v>
      </c>
      <c r="K90" s="7">
        <v>42980.5</v>
      </c>
      <c r="L90" s="7">
        <v>3716.2</v>
      </c>
      <c r="M90" s="5">
        <v>6.58</v>
      </c>
    </row>
    <row r="91" spans="1:13">
      <c r="A91">
        <v>84</v>
      </c>
      <c r="B91" s="6">
        <v>0.151314</v>
      </c>
      <c r="C91" s="6">
        <v>0.14067099999999999</v>
      </c>
      <c r="D91" s="7">
        <v>19958.2</v>
      </c>
      <c r="E91" s="7">
        <v>2807.5</v>
      </c>
      <c r="F91" s="5">
        <v>4.92</v>
      </c>
      <c r="G91" t="s">
        <v>12</v>
      </c>
      <c r="H91">
        <v>84</v>
      </c>
      <c r="I91" s="6">
        <v>0.10058300000000001</v>
      </c>
      <c r="J91" s="6">
        <v>9.5767000000000005E-2</v>
      </c>
      <c r="K91" s="7">
        <v>39264.300000000003</v>
      </c>
      <c r="L91" s="7">
        <v>3760.2</v>
      </c>
      <c r="M91" s="5">
        <v>6.16</v>
      </c>
    </row>
    <row r="92" spans="1:13">
      <c r="A92">
        <v>85</v>
      </c>
      <c r="B92" s="6">
        <v>0.16549</v>
      </c>
      <c r="C92" s="6">
        <v>0.15284300000000001</v>
      </c>
      <c r="D92" s="7">
        <v>17150.7</v>
      </c>
      <c r="E92" s="7">
        <v>2621.4</v>
      </c>
      <c r="F92" s="5">
        <v>4.6500000000000004</v>
      </c>
      <c r="G92" t="s">
        <v>12</v>
      </c>
      <c r="H92">
        <v>85</v>
      </c>
      <c r="I92" s="6">
        <v>0.11171499999999999</v>
      </c>
      <c r="J92" s="6">
        <v>0.105805</v>
      </c>
      <c r="K92" s="7">
        <v>35504.1</v>
      </c>
      <c r="L92" s="7">
        <v>3756.5</v>
      </c>
      <c r="M92" s="5">
        <v>5.76</v>
      </c>
    </row>
    <row r="93" spans="1:13">
      <c r="A93">
        <v>86</v>
      </c>
      <c r="B93" s="6">
        <v>0.18049100000000001</v>
      </c>
      <c r="C93" s="6">
        <v>0.165551</v>
      </c>
      <c r="D93" s="7">
        <v>14529.3</v>
      </c>
      <c r="E93" s="7">
        <v>2405.3000000000002</v>
      </c>
      <c r="F93" s="5">
        <v>4.4000000000000004</v>
      </c>
      <c r="G93" t="s">
        <v>12</v>
      </c>
      <c r="H93">
        <v>86</v>
      </c>
      <c r="I93" s="6">
        <v>0.12540100000000001</v>
      </c>
      <c r="J93" s="6">
        <v>0.118002</v>
      </c>
      <c r="K93" s="7">
        <v>31747.599999999999</v>
      </c>
      <c r="L93" s="7">
        <v>3746.3</v>
      </c>
      <c r="M93" s="5">
        <v>5.38</v>
      </c>
    </row>
    <row r="94" spans="1:13">
      <c r="A94">
        <v>87</v>
      </c>
      <c r="B94" s="6">
        <v>0.19200300000000001</v>
      </c>
      <c r="C94" s="6">
        <v>0.17518500000000001</v>
      </c>
      <c r="D94" s="7">
        <v>12124</v>
      </c>
      <c r="E94" s="7">
        <v>2123.9</v>
      </c>
      <c r="F94" s="5">
        <v>4.17</v>
      </c>
      <c r="G94" t="s">
        <v>12</v>
      </c>
      <c r="H94">
        <v>87</v>
      </c>
      <c r="I94" s="6">
        <v>0.13847100000000001</v>
      </c>
      <c r="J94" s="6">
        <v>0.12950500000000001</v>
      </c>
      <c r="K94" s="7">
        <v>28001.3</v>
      </c>
      <c r="L94" s="7">
        <v>3626.3</v>
      </c>
      <c r="M94" s="5">
        <v>5.03</v>
      </c>
    </row>
    <row r="95" spans="1:13">
      <c r="A95">
        <v>88</v>
      </c>
      <c r="B95" s="6">
        <v>0.20613200000000001</v>
      </c>
      <c r="C95" s="6">
        <v>0.18687200000000001</v>
      </c>
      <c r="D95" s="7">
        <v>10000</v>
      </c>
      <c r="E95" s="7">
        <v>1868.7</v>
      </c>
      <c r="F95" s="5">
        <v>3.95</v>
      </c>
      <c r="G95" t="s">
        <v>12</v>
      </c>
      <c r="H95">
        <v>88</v>
      </c>
      <c r="I95" s="6">
        <v>0.151145</v>
      </c>
      <c r="J95" s="6">
        <v>0.14052500000000001</v>
      </c>
      <c r="K95" s="7">
        <v>24375</v>
      </c>
      <c r="L95" s="7">
        <v>3425.3</v>
      </c>
      <c r="M95" s="5">
        <v>4.71</v>
      </c>
    </row>
    <row r="96" spans="1:13">
      <c r="A96">
        <v>89</v>
      </c>
      <c r="B96" s="6">
        <v>0.222742</v>
      </c>
      <c r="C96" s="6">
        <v>0.20042099999999999</v>
      </c>
      <c r="D96" s="7">
        <v>8131.3</v>
      </c>
      <c r="E96" s="7">
        <v>1629.7</v>
      </c>
      <c r="F96" s="5">
        <v>3.74</v>
      </c>
      <c r="G96" t="s">
        <v>12</v>
      </c>
      <c r="H96">
        <v>89</v>
      </c>
      <c r="I96" s="6">
        <v>0.16930300000000001</v>
      </c>
      <c r="J96" s="6">
        <v>0.15609000000000001</v>
      </c>
      <c r="K96" s="7">
        <v>20949.7</v>
      </c>
      <c r="L96" s="7">
        <v>3270</v>
      </c>
      <c r="M96" s="5">
        <v>4.4000000000000004</v>
      </c>
    </row>
    <row r="97" spans="1:13">
      <c r="A97">
        <v>90</v>
      </c>
      <c r="B97" s="6">
        <v>0.23005999999999999</v>
      </c>
      <c r="C97" s="6">
        <v>0.20632600000000001</v>
      </c>
      <c r="D97" s="7">
        <v>6501.6</v>
      </c>
      <c r="E97" s="7">
        <v>1341.5</v>
      </c>
      <c r="F97" s="5">
        <v>3.55</v>
      </c>
      <c r="G97" t="s">
        <v>12</v>
      </c>
      <c r="H97">
        <v>90</v>
      </c>
      <c r="I97" s="6">
        <v>0.18503700000000001</v>
      </c>
      <c r="J97" s="6">
        <v>0.16936699999999999</v>
      </c>
      <c r="K97" s="7">
        <v>17679.599999999999</v>
      </c>
      <c r="L97" s="7">
        <v>2994.4</v>
      </c>
      <c r="M97" s="5">
        <v>4.12</v>
      </c>
    </row>
    <row r="98" spans="1:13">
      <c r="A98">
        <v>91</v>
      </c>
      <c r="B98" s="6">
        <v>0.24681700000000001</v>
      </c>
      <c r="C98" s="6">
        <v>0.21970400000000001</v>
      </c>
      <c r="D98" s="7">
        <v>5160.2</v>
      </c>
      <c r="E98" s="7">
        <v>1133.7</v>
      </c>
      <c r="F98" s="5">
        <v>3.35</v>
      </c>
      <c r="G98" t="s">
        <v>12</v>
      </c>
      <c r="H98">
        <v>91</v>
      </c>
      <c r="I98" s="6">
        <v>0.19872600000000001</v>
      </c>
      <c r="J98" s="6">
        <v>0.18076500000000001</v>
      </c>
      <c r="K98" s="7">
        <v>14685.3</v>
      </c>
      <c r="L98" s="7">
        <v>2654.6</v>
      </c>
      <c r="M98" s="5">
        <v>3.86</v>
      </c>
    </row>
    <row r="99" spans="1:13">
      <c r="A99">
        <v>92</v>
      </c>
      <c r="B99" s="6">
        <v>0.26674100000000001</v>
      </c>
      <c r="C99" s="6">
        <v>0.23535200000000001</v>
      </c>
      <c r="D99" s="7">
        <v>4026.5</v>
      </c>
      <c r="E99" s="7">
        <v>947.6</v>
      </c>
      <c r="F99" s="5">
        <v>3.15</v>
      </c>
      <c r="G99" t="s">
        <v>12</v>
      </c>
      <c r="H99">
        <v>92</v>
      </c>
      <c r="I99" s="6">
        <v>0.22233700000000001</v>
      </c>
      <c r="J99" s="6">
        <v>0.20009299999999999</v>
      </c>
      <c r="K99" s="7">
        <v>12030.7</v>
      </c>
      <c r="L99" s="7">
        <v>2407.3000000000002</v>
      </c>
      <c r="M99" s="5">
        <v>3.6</v>
      </c>
    </row>
    <row r="100" spans="1:13">
      <c r="A100">
        <v>93</v>
      </c>
      <c r="B100" s="6">
        <v>0.29240300000000002</v>
      </c>
      <c r="C100" s="6">
        <v>0.255106</v>
      </c>
      <c r="D100" s="7">
        <v>3078.8</v>
      </c>
      <c r="E100" s="7">
        <v>785.4</v>
      </c>
      <c r="F100" s="5">
        <v>2.97</v>
      </c>
      <c r="G100" t="s">
        <v>12</v>
      </c>
      <c r="H100">
        <v>93</v>
      </c>
      <c r="I100" s="6">
        <v>0.24457799999999999</v>
      </c>
      <c r="J100" s="6">
        <v>0.21792800000000001</v>
      </c>
      <c r="K100" s="7">
        <v>9623.4</v>
      </c>
      <c r="L100" s="7">
        <v>2097.1999999999998</v>
      </c>
      <c r="M100" s="5">
        <v>3.37</v>
      </c>
    </row>
    <row r="101" spans="1:13">
      <c r="A101">
        <v>94</v>
      </c>
      <c r="B101" s="6">
        <v>0.310977</v>
      </c>
      <c r="C101" s="6">
        <v>0.26912999999999998</v>
      </c>
      <c r="D101" s="7">
        <v>2293.4</v>
      </c>
      <c r="E101" s="7">
        <v>617.20000000000005</v>
      </c>
      <c r="F101" s="5">
        <v>2.81</v>
      </c>
      <c r="G101" t="s">
        <v>12</v>
      </c>
      <c r="H101">
        <v>94</v>
      </c>
      <c r="I101" s="6">
        <v>0.26440999999999998</v>
      </c>
      <c r="J101" s="6">
        <v>0.23353599999999999</v>
      </c>
      <c r="K101" s="7">
        <v>7526.2</v>
      </c>
      <c r="L101" s="7">
        <v>1757.6</v>
      </c>
      <c r="M101" s="5">
        <v>3.17</v>
      </c>
    </row>
    <row r="102" spans="1:13">
      <c r="A102">
        <v>95</v>
      </c>
      <c r="B102" s="6">
        <v>0.338503</v>
      </c>
      <c r="C102" s="6">
        <v>0.28950399999999998</v>
      </c>
      <c r="D102" s="7">
        <v>1676.2</v>
      </c>
      <c r="E102" s="7">
        <v>485.3</v>
      </c>
      <c r="F102" s="5">
        <v>2.66</v>
      </c>
      <c r="G102" t="s">
        <v>12</v>
      </c>
      <c r="H102">
        <v>95</v>
      </c>
      <c r="I102" s="6">
        <v>0.28273199999999998</v>
      </c>
      <c r="J102" s="6">
        <v>0.24771399999999999</v>
      </c>
      <c r="K102" s="7">
        <v>5768.6</v>
      </c>
      <c r="L102" s="7">
        <v>1429</v>
      </c>
      <c r="M102" s="5">
        <v>2.99</v>
      </c>
    </row>
    <row r="103" spans="1:13">
      <c r="A103">
        <v>96</v>
      </c>
      <c r="B103" s="6">
        <v>0.35926599999999997</v>
      </c>
      <c r="C103" s="6">
        <v>0.30455700000000002</v>
      </c>
      <c r="D103" s="7">
        <v>1190.9000000000001</v>
      </c>
      <c r="E103" s="7">
        <v>362.7</v>
      </c>
      <c r="F103" s="5">
        <v>2.5499999999999998</v>
      </c>
      <c r="G103" t="s">
        <v>12</v>
      </c>
      <c r="H103">
        <v>96</v>
      </c>
      <c r="I103" s="6">
        <v>0.312027</v>
      </c>
      <c r="J103" s="6">
        <v>0.26991599999999999</v>
      </c>
      <c r="K103" s="7">
        <v>4339.6000000000004</v>
      </c>
      <c r="L103" s="7">
        <v>1171.3</v>
      </c>
      <c r="M103" s="5">
        <v>2.8</v>
      </c>
    </row>
    <row r="104" spans="1:13">
      <c r="A104">
        <v>97</v>
      </c>
      <c r="B104" s="6">
        <v>0.37085800000000002</v>
      </c>
      <c r="C104" s="6">
        <v>0.31284699999999999</v>
      </c>
      <c r="D104" s="7">
        <v>828.2</v>
      </c>
      <c r="E104" s="7">
        <v>259.10000000000002</v>
      </c>
      <c r="F104" s="5">
        <v>2.44</v>
      </c>
      <c r="G104" t="s">
        <v>12</v>
      </c>
      <c r="H104">
        <v>97</v>
      </c>
      <c r="I104" s="6">
        <v>0.33448099999999997</v>
      </c>
      <c r="J104" s="6">
        <v>0.28655700000000001</v>
      </c>
      <c r="K104" s="7">
        <v>3168.3</v>
      </c>
      <c r="L104" s="7">
        <v>907.9</v>
      </c>
      <c r="M104" s="5">
        <v>2.66</v>
      </c>
    </row>
    <row r="105" spans="1:13">
      <c r="A105">
        <v>98</v>
      </c>
      <c r="B105" s="6">
        <v>0.416773</v>
      </c>
      <c r="C105" s="6">
        <v>0.34489999999999998</v>
      </c>
      <c r="D105" s="7">
        <v>569.1</v>
      </c>
      <c r="E105" s="7">
        <v>196.3</v>
      </c>
      <c r="F105" s="5">
        <v>2.33</v>
      </c>
      <c r="G105" t="s">
        <v>12</v>
      </c>
      <c r="H105">
        <v>98</v>
      </c>
      <c r="I105" s="6">
        <v>0.34348400000000001</v>
      </c>
      <c r="J105" s="6">
        <v>0.29313899999999998</v>
      </c>
      <c r="K105" s="7">
        <v>2260.4</v>
      </c>
      <c r="L105" s="7">
        <v>662.6</v>
      </c>
      <c r="M105" s="5">
        <v>2.52</v>
      </c>
    </row>
    <row r="106" spans="1:13">
      <c r="A106">
        <v>99</v>
      </c>
      <c r="B106" s="6">
        <v>0.391121</v>
      </c>
      <c r="C106" s="6">
        <v>0.32714399999999999</v>
      </c>
      <c r="D106" s="7">
        <v>372.8</v>
      </c>
      <c r="E106" s="7">
        <v>122</v>
      </c>
      <c r="F106" s="5">
        <v>2.29</v>
      </c>
      <c r="G106" t="s">
        <v>12</v>
      </c>
      <c r="H106">
        <v>99</v>
      </c>
      <c r="I106" s="6">
        <v>0.37086599999999997</v>
      </c>
      <c r="J106" s="6">
        <v>0.31285299999999999</v>
      </c>
      <c r="K106" s="7">
        <v>1597.8</v>
      </c>
      <c r="L106" s="7">
        <v>499.9</v>
      </c>
      <c r="M106" s="5">
        <v>2.36</v>
      </c>
    </row>
    <row r="107" spans="1:13">
      <c r="A107">
        <v>100</v>
      </c>
      <c r="B107">
        <v>0.43594300000000002</v>
      </c>
      <c r="C107">
        <v>0.35792499999999999</v>
      </c>
      <c r="D107">
        <v>250.9</v>
      </c>
      <c r="E107">
        <v>89.8</v>
      </c>
      <c r="F107">
        <v>2.15</v>
      </c>
      <c r="G107" t="s">
        <v>12</v>
      </c>
      <c r="H107">
        <v>100</v>
      </c>
      <c r="I107">
        <v>0.420769</v>
      </c>
      <c r="J107">
        <v>0.34763300000000003</v>
      </c>
      <c r="K107">
        <v>1097.9000000000001</v>
      </c>
      <c r="L107">
        <v>381.7</v>
      </c>
      <c r="M107">
        <v>2.21</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0.90625" defaultRowHeight="15"/>
  <sheetData>
    <row r="1" spans="1:13" ht="19.2">
      <c r="A1" s="3" t="s">
        <v>17</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1.0702E-2</v>
      </c>
      <c r="C7" s="6">
        <v>1.0645E-2</v>
      </c>
      <c r="D7" s="7">
        <v>100000</v>
      </c>
      <c r="E7" s="7">
        <v>1064.5</v>
      </c>
      <c r="F7" s="5">
        <v>72.11</v>
      </c>
      <c r="G7" t="s">
        <v>12</v>
      </c>
      <c r="H7">
        <v>0</v>
      </c>
      <c r="I7" s="6">
        <v>8.1329999999999996E-3</v>
      </c>
      <c r="J7" s="6">
        <v>8.0999999999999996E-3</v>
      </c>
      <c r="K7" s="7">
        <v>100000</v>
      </c>
      <c r="L7" s="7">
        <v>810</v>
      </c>
      <c r="M7" s="5">
        <v>77.86</v>
      </c>
    </row>
    <row r="8" spans="1:13">
      <c r="A8">
        <v>1</v>
      </c>
      <c r="B8" s="6">
        <v>7.1900000000000002E-4</v>
      </c>
      <c r="C8" s="6">
        <v>7.18E-4</v>
      </c>
      <c r="D8" s="7">
        <v>98935.5</v>
      </c>
      <c r="E8" s="7">
        <v>71.099999999999994</v>
      </c>
      <c r="F8" s="5">
        <v>71.89</v>
      </c>
      <c r="G8" t="s">
        <v>12</v>
      </c>
      <c r="H8">
        <v>1</v>
      </c>
      <c r="I8" s="6">
        <v>7.0699999999999995E-4</v>
      </c>
      <c r="J8" s="6">
        <v>7.0699999999999995E-4</v>
      </c>
      <c r="K8" s="7">
        <v>99190</v>
      </c>
      <c r="L8" s="7">
        <v>70.099999999999994</v>
      </c>
      <c r="M8" s="5">
        <v>77.489999999999995</v>
      </c>
    </row>
    <row r="9" spans="1:13">
      <c r="A9">
        <v>2</v>
      </c>
      <c r="B9" s="6">
        <v>4.7800000000000002E-4</v>
      </c>
      <c r="C9" s="6">
        <v>4.7800000000000002E-4</v>
      </c>
      <c r="D9" s="7">
        <v>98864.5</v>
      </c>
      <c r="E9" s="7">
        <v>47.3</v>
      </c>
      <c r="F9" s="5">
        <v>70.94</v>
      </c>
      <c r="G9" t="s">
        <v>12</v>
      </c>
      <c r="H9">
        <v>2</v>
      </c>
      <c r="I9" s="6">
        <v>3.7500000000000001E-4</v>
      </c>
      <c r="J9" s="6">
        <v>3.7500000000000001E-4</v>
      </c>
      <c r="K9" s="7">
        <v>99119.8</v>
      </c>
      <c r="L9" s="7">
        <v>37.200000000000003</v>
      </c>
      <c r="M9" s="5">
        <v>76.55</v>
      </c>
    </row>
    <row r="10" spans="1:13">
      <c r="A10">
        <v>3</v>
      </c>
      <c r="B10" s="6">
        <v>3.6000000000000002E-4</v>
      </c>
      <c r="C10" s="6">
        <v>3.6000000000000002E-4</v>
      </c>
      <c r="D10" s="7">
        <v>98817.2</v>
      </c>
      <c r="E10" s="7">
        <v>35.6</v>
      </c>
      <c r="F10" s="5">
        <v>69.97</v>
      </c>
      <c r="G10" t="s">
        <v>12</v>
      </c>
      <c r="H10">
        <v>3</v>
      </c>
      <c r="I10" s="6">
        <v>2.7799999999999998E-4</v>
      </c>
      <c r="J10" s="6">
        <v>2.7799999999999998E-4</v>
      </c>
      <c r="K10" s="7">
        <v>99082.7</v>
      </c>
      <c r="L10" s="7">
        <v>27.6</v>
      </c>
      <c r="M10" s="5">
        <v>75.569999999999993</v>
      </c>
    </row>
    <row r="11" spans="1:13">
      <c r="A11">
        <v>4</v>
      </c>
      <c r="B11" s="6">
        <v>2.8200000000000002E-4</v>
      </c>
      <c r="C11" s="6">
        <v>2.8200000000000002E-4</v>
      </c>
      <c r="D11" s="7">
        <v>98781.6</v>
      </c>
      <c r="E11" s="7">
        <v>27.9</v>
      </c>
      <c r="F11" s="5">
        <v>69</v>
      </c>
      <c r="G11" t="s">
        <v>12</v>
      </c>
      <c r="H11">
        <v>4</v>
      </c>
      <c r="I11" s="6">
        <v>2.31E-4</v>
      </c>
      <c r="J11" s="6">
        <v>2.31E-4</v>
      </c>
      <c r="K11" s="7">
        <v>99055.1</v>
      </c>
      <c r="L11" s="7">
        <v>22.8</v>
      </c>
      <c r="M11" s="5">
        <v>74.599999999999994</v>
      </c>
    </row>
    <row r="12" spans="1:13">
      <c r="A12">
        <v>5</v>
      </c>
      <c r="B12" s="6">
        <v>2.4600000000000002E-4</v>
      </c>
      <c r="C12" s="6">
        <v>2.4600000000000002E-4</v>
      </c>
      <c r="D12" s="7">
        <v>98753.8</v>
      </c>
      <c r="E12" s="7">
        <v>24.3</v>
      </c>
      <c r="F12" s="5">
        <v>68.02</v>
      </c>
      <c r="G12" t="s">
        <v>12</v>
      </c>
      <c r="H12">
        <v>5</v>
      </c>
      <c r="I12" s="6">
        <v>1.8100000000000001E-4</v>
      </c>
      <c r="J12" s="6">
        <v>1.8100000000000001E-4</v>
      </c>
      <c r="K12" s="7">
        <v>99032.3</v>
      </c>
      <c r="L12" s="7">
        <v>18</v>
      </c>
      <c r="M12" s="5">
        <v>73.61</v>
      </c>
    </row>
    <row r="13" spans="1:13">
      <c r="A13">
        <v>6</v>
      </c>
      <c r="B13" s="6">
        <v>2.0100000000000001E-4</v>
      </c>
      <c r="C13" s="6">
        <v>2.0100000000000001E-4</v>
      </c>
      <c r="D13" s="7">
        <v>98729.5</v>
      </c>
      <c r="E13" s="7">
        <v>19.899999999999999</v>
      </c>
      <c r="F13" s="5">
        <v>67.03</v>
      </c>
      <c r="G13" t="s">
        <v>12</v>
      </c>
      <c r="H13">
        <v>6</v>
      </c>
      <c r="I13" s="6">
        <v>1.8799999999999999E-4</v>
      </c>
      <c r="J13" s="6">
        <v>1.8799999999999999E-4</v>
      </c>
      <c r="K13" s="7">
        <v>99014.3</v>
      </c>
      <c r="L13" s="7">
        <v>18.600000000000001</v>
      </c>
      <c r="M13" s="5">
        <v>72.63</v>
      </c>
    </row>
    <row r="14" spans="1:13">
      <c r="A14">
        <v>7</v>
      </c>
      <c r="B14" s="6">
        <v>2.1599999999999999E-4</v>
      </c>
      <c r="C14" s="6">
        <v>2.1599999999999999E-4</v>
      </c>
      <c r="D14" s="7">
        <v>98709.6</v>
      </c>
      <c r="E14" s="7">
        <v>21.3</v>
      </c>
      <c r="F14" s="5">
        <v>66.05</v>
      </c>
      <c r="G14" t="s">
        <v>12</v>
      </c>
      <c r="H14">
        <v>7</v>
      </c>
      <c r="I14" s="6">
        <v>1.4999999999999999E-4</v>
      </c>
      <c r="J14" s="6">
        <v>1.4999999999999999E-4</v>
      </c>
      <c r="K14" s="7">
        <v>98995.7</v>
      </c>
      <c r="L14" s="7">
        <v>14.8</v>
      </c>
      <c r="M14" s="5">
        <v>71.64</v>
      </c>
    </row>
    <row r="15" spans="1:13">
      <c r="A15">
        <v>8</v>
      </c>
      <c r="B15" s="6">
        <v>1.9699999999999999E-4</v>
      </c>
      <c r="C15" s="6">
        <v>1.9699999999999999E-4</v>
      </c>
      <c r="D15" s="7">
        <v>98688.3</v>
      </c>
      <c r="E15" s="7">
        <v>19.399999999999999</v>
      </c>
      <c r="F15" s="5">
        <v>65.06</v>
      </c>
      <c r="G15" t="s">
        <v>12</v>
      </c>
      <c r="H15">
        <v>8</v>
      </c>
      <c r="I15" s="6">
        <v>1.3799999999999999E-4</v>
      </c>
      <c r="J15" s="6">
        <v>1.3799999999999999E-4</v>
      </c>
      <c r="K15" s="7">
        <v>98980.9</v>
      </c>
      <c r="L15" s="7">
        <v>13.7</v>
      </c>
      <c r="M15" s="5">
        <v>70.650000000000006</v>
      </c>
    </row>
    <row r="16" spans="1:13">
      <c r="A16">
        <v>9</v>
      </c>
      <c r="B16" s="6">
        <v>1.7100000000000001E-4</v>
      </c>
      <c r="C16" s="6">
        <v>1.7100000000000001E-4</v>
      </c>
      <c r="D16" s="7">
        <v>98668.9</v>
      </c>
      <c r="E16" s="7">
        <v>16.899999999999999</v>
      </c>
      <c r="F16" s="5">
        <v>64.069999999999993</v>
      </c>
      <c r="G16" t="s">
        <v>12</v>
      </c>
      <c r="H16">
        <v>9</v>
      </c>
      <c r="I16" s="6">
        <v>1.85E-4</v>
      </c>
      <c r="J16" s="6">
        <v>1.85E-4</v>
      </c>
      <c r="K16" s="7">
        <v>98967.3</v>
      </c>
      <c r="L16" s="7">
        <v>18.3</v>
      </c>
      <c r="M16" s="5">
        <v>69.66</v>
      </c>
    </row>
    <row r="17" spans="1:13">
      <c r="A17">
        <v>10</v>
      </c>
      <c r="B17" s="6">
        <v>1.8799999999999999E-4</v>
      </c>
      <c r="C17" s="6">
        <v>1.8799999999999999E-4</v>
      </c>
      <c r="D17" s="7">
        <v>98652</v>
      </c>
      <c r="E17" s="7">
        <v>18.5</v>
      </c>
      <c r="F17" s="5">
        <v>63.08</v>
      </c>
      <c r="G17" t="s">
        <v>12</v>
      </c>
      <c r="H17">
        <v>10</v>
      </c>
      <c r="I17" s="6">
        <v>1.5100000000000001E-4</v>
      </c>
      <c r="J17" s="6">
        <v>1.5100000000000001E-4</v>
      </c>
      <c r="K17" s="7">
        <v>98948.9</v>
      </c>
      <c r="L17" s="7">
        <v>14.9</v>
      </c>
      <c r="M17" s="5">
        <v>68.67</v>
      </c>
    </row>
    <row r="18" spans="1:13">
      <c r="A18">
        <v>11</v>
      </c>
      <c r="B18" s="6">
        <v>2.4399999999999999E-4</v>
      </c>
      <c r="C18" s="6">
        <v>2.4399999999999999E-4</v>
      </c>
      <c r="D18" s="7">
        <v>98633.5</v>
      </c>
      <c r="E18" s="7">
        <v>24</v>
      </c>
      <c r="F18" s="5">
        <v>62.09</v>
      </c>
      <c r="G18" t="s">
        <v>12</v>
      </c>
      <c r="H18">
        <v>11</v>
      </c>
      <c r="I18" s="6">
        <v>1.6000000000000001E-4</v>
      </c>
      <c r="J18" s="6">
        <v>1.6000000000000001E-4</v>
      </c>
      <c r="K18" s="7">
        <v>98934</v>
      </c>
      <c r="L18" s="7">
        <v>15.9</v>
      </c>
      <c r="M18" s="5">
        <v>67.680000000000007</v>
      </c>
    </row>
    <row r="19" spans="1:13">
      <c r="A19">
        <v>12</v>
      </c>
      <c r="B19" s="6">
        <v>2.2599999999999999E-4</v>
      </c>
      <c r="C19" s="6">
        <v>2.2599999999999999E-4</v>
      </c>
      <c r="D19" s="7">
        <v>98609.5</v>
      </c>
      <c r="E19" s="7">
        <v>22.2</v>
      </c>
      <c r="F19" s="5">
        <v>61.11</v>
      </c>
      <c r="G19" t="s">
        <v>12</v>
      </c>
      <c r="H19">
        <v>12</v>
      </c>
      <c r="I19" s="6">
        <v>1.7899999999999999E-4</v>
      </c>
      <c r="J19" s="6">
        <v>1.7899999999999999E-4</v>
      </c>
      <c r="K19" s="7">
        <v>98918.1</v>
      </c>
      <c r="L19" s="7">
        <v>17.7</v>
      </c>
      <c r="M19" s="5">
        <v>66.69</v>
      </c>
    </row>
    <row r="20" spans="1:13">
      <c r="A20">
        <v>13</v>
      </c>
      <c r="B20" s="6">
        <v>2.9300000000000002E-4</v>
      </c>
      <c r="C20" s="6">
        <v>2.9300000000000002E-4</v>
      </c>
      <c r="D20" s="7">
        <v>98587.199999999997</v>
      </c>
      <c r="E20" s="7">
        <v>28.9</v>
      </c>
      <c r="F20" s="5">
        <v>60.12</v>
      </c>
      <c r="G20" t="s">
        <v>12</v>
      </c>
      <c r="H20">
        <v>13</v>
      </c>
      <c r="I20" s="6">
        <v>1.8699999999999999E-4</v>
      </c>
      <c r="J20" s="6">
        <v>1.8699999999999999E-4</v>
      </c>
      <c r="K20" s="7">
        <v>98900.5</v>
      </c>
      <c r="L20" s="7">
        <v>18.5</v>
      </c>
      <c r="M20" s="5">
        <v>65.709999999999994</v>
      </c>
    </row>
    <row r="21" spans="1:13">
      <c r="A21">
        <v>14</v>
      </c>
      <c r="B21" s="6">
        <v>3.3300000000000002E-4</v>
      </c>
      <c r="C21" s="6">
        <v>3.3300000000000002E-4</v>
      </c>
      <c r="D21" s="7">
        <v>98558.3</v>
      </c>
      <c r="E21" s="7">
        <v>32.799999999999997</v>
      </c>
      <c r="F21" s="5">
        <v>59.14</v>
      </c>
      <c r="G21" t="s">
        <v>12</v>
      </c>
      <c r="H21">
        <v>14</v>
      </c>
      <c r="I21" s="6">
        <v>1.9699999999999999E-4</v>
      </c>
      <c r="J21" s="6">
        <v>1.9699999999999999E-4</v>
      </c>
      <c r="K21" s="7">
        <v>98882</v>
      </c>
      <c r="L21" s="7">
        <v>19.399999999999999</v>
      </c>
      <c r="M21" s="5">
        <v>64.72</v>
      </c>
    </row>
    <row r="22" spans="1:13">
      <c r="A22">
        <v>15</v>
      </c>
      <c r="B22" s="6">
        <v>4.0499999999999998E-4</v>
      </c>
      <c r="C22" s="6">
        <v>4.0499999999999998E-4</v>
      </c>
      <c r="D22" s="7">
        <v>98525.5</v>
      </c>
      <c r="E22" s="7">
        <v>39.9</v>
      </c>
      <c r="F22" s="5">
        <v>58.16</v>
      </c>
      <c r="G22" t="s">
        <v>12</v>
      </c>
      <c r="H22">
        <v>15</v>
      </c>
      <c r="I22" s="6">
        <v>2.2000000000000001E-4</v>
      </c>
      <c r="J22" s="6">
        <v>2.2000000000000001E-4</v>
      </c>
      <c r="K22" s="7">
        <v>98862.5</v>
      </c>
      <c r="L22" s="7">
        <v>21.7</v>
      </c>
      <c r="M22" s="5">
        <v>63.73</v>
      </c>
    </row>
    <row r="23" spans="1:13">
      <c r="A23">
        <v>16</v>
      </c>
      <c r="B23" s="6">
        <v>5.1800000000000001E-4</v>
      </c>
      <c r="C23" s="6">
        <v>5.1800000000000001E-4</v>
      </c>
      <c r="D23" s="7">
        <v>98485.6</v>
      </c>
      <c r="E23" s="7">
        <v>51</v>
      </c>
      <c r="F23" s="5">
        <v>57.18</v>
      </c>
      <c r="G23" t="s">
        <v>12</v>
      </c>
      <c r="H23">
        <v>16</v>
      </c>
      <c r="I23" s="6">
        <v>2.4899999999999998E-4</v>
      </c>
      <c r="J23" s="6">
        <v>2.4899999999999998E-4</v>
      </c>
      <c r="K23" s="7">
        <v>98840.8</v>
      </c>
      <c r="L23" s="7">
        <v>24.6</v>
      </c>
      <c r="M23" s="5">
        <v>62.74</v>
      </c>
    </row>
    <row r="24" spans="1:13">
      <c r="A24">
        <v>17</v>
      </c>
      <c r="B24" s="6">
        <v>7.9000000000000001E-4</v>
      </c>
      <c r="C24" s="6">
        <v>7.9000000000000001E-4</v>
      </c>
      <c r="D24" s="7">
        <v>98434.6</v>
      </c>
      <c r="E24" s="7">
        <v>77.7</v>
      </c>
      <c r="F24" s="5">
        <v>56.21</v>
      </c>
      <c r="G24" t="s">
        <v>12</v>
      </c>
      <c r="H24">
        <v>17</v>
      </c>
      <c r="I24" s="6">
        <v>3.1300000000000002E-4</v>
      </c>
      <c r="J24" s="6">
        <v>3.1300000000000002E-4</v>
      </c>
      <c r="K24" s="7">
        <v>98816.2</v>
      </c>
      <c r="L24" s="7">
        <v>30.9</v>
      </c>
      <c r="M24" s="5">
        <v>61.76</v>
      </c>
    </row>
    <row r="25" spans="1:13">
      <c r="A25">
        <v>18</v>
      </c>
      <c r="B25" s="6">
        <v>9.0700000000000004E-4</v>
      </c>
      <c r="C25" s="6">
        <v>9.0600000000000001E-4</v>
      </c>
      <c r="D25" s="7">
        <v>98356.9</v>
      </c>
      <c r="E25" s="7">
        <v>89.1</v>
      </c>
      <c r="F25" s="5">
        <v>55.26</v>
      </c>
      <c r="G25" t="s">
        <v>12</v>
      </c>
      <c r="H25">
        <v>18</v>
      </c>
      <c r="I25" s="6">
        <v>3.28E-4</v>
      </c>
      <c r="J25" s="6">
        <v>3.28E-4</v>
      </c>
      <c r="K25" s="7">
        <v>98785.3</v>
      </c>
      <c r="L25" s="7">
        <v>32.4</v>
      </c>
      <c r="M25" s="5">
        <v>60.78</v>
      </c>
    </row>
    <row r="26" spans="1:13">
      <c r="A26">
        <v>19</v>
      </c>
      <c r="B26" s="6">
        <v>8.8500000000000004E-4</v>
      </c>
      <c r="C26" s="6">
        <v>8.8500000000000004E-4</v>
      </c>
      <c r="D26" s="7">
        <v>98267.7</v>
      </c>
      <c r="E26" s="7">
        <v>87</v>
      </c>
      <c r="F26" s="5">
        <v>54.31</v>
      </c>
      <c r="G26" t="s">
        <v>12</v>
      </c>
      <c r="H26">
        <v>19</v>
      </c>
      <c r="I26" s="6">
        <v>3.1399999999999999E-4</v>
      </c>
      <c r="J26" s="6">
        <v>3.1399999999999999E-4</v>
      </c>
      <c r="K26" s="7">
        <v>98752.8</v>
      </c>
      <c r="L26" s="7">
        <v>31</v>
      </c>
      <c r="M26" s="5">
        <v>59.8</v>
      </c>
    </row>
    <row r="27" spans="1:13">
      <c r="A27">
        <v>20</v>
      </c>
      <c r="B27" s="6">
        <v>8.9099999999999997E-4</v>
      </c>
      <c r="C27" s="6">
        <v>8.9099999999999997E-4</v>
      </c>
      <c r="D27" s="7">
        <v>98180.800000000003</v>
      </c>
      <c r="E27" s="7">
        <v>87.4</v>
      </c>
      <c r="F27" s="5">
        <v>53.35</v>
      </c>
      <c r="G27" t="s">
        <v>12</v>
      </c>
      <c r="H27">
        <v>20</v>
      </c>
      <c r="I27" s="6">
        <v>3.2299999999999999E-4</v>
      </c>
      <c r="J27" s="6">
        <v>3.2299999999999999E-4</v>
      </c>
      <c r="K27" s="7">
        <v>98721.8</v>
      </c>
      <c r="L27" s="7">
        <v>31.9</v>
      </c>
      <c r="M27" s="5">
        <v>58.82</v>
      </c>
    </row>
    <row r="28" spans="1:13">
      <c r="A28">
        <v>21</v>
      </c>
      <c r="B28" s="6">
        <v>9.1E-4</v>
      </c>
      <c r="C28" s="6">
        <v>9.0899999999999998E-4</v>
      </c>
      <c r="D28" s="7">
        <v>98093.3</v>
      </c>
      <c r="E28" s="7">
        <v>89.2</v>
      </c>
      <c r="F28" s="5">
        <v>52.4</v>
      </c>
      <c r="G28" t="s">
        <v>12</v>
      </c>
      <c r="H28">
        <v>21</v>
      </c>
      <c r="I28" s="6">
        <v>2.92E-4</v>
      </c>
      <c r="J28" s="6">
        <v>2.92E-4</v>
      </c>
      <c r="K28" s="7">
        <v>98689.9</v>
      </c>
      <c r="L28" s="7">
        <v>28.8</v>
      </c>
      <c r="M28" s="5">
        <v>57.84</v>
      </c>
    </row>
    <row r="29" spans="1:13">
      <c r="A29">
        <v>22</v>
      </c>
      <c r="B29" s="6">
        <v>8.4500000000000005E-4</v>
      </c>
      <c r="C29" s="6">
        <v>8.4500000000000005E-4</v>
      </c>
      <c r="D29" s="7">
        <v>98004.1</v>
      </c>
      <c r="E29" s="7">
        <v>82.8</v>
      </c>
      <c r="F29" s="5">
        <v>51.45</v>
      </c>
      <c r="G29" t="s">
        <v>12</v>
      </c>
      <c r="H29">
        <v>22</v>
      </c>
      <c r="I29" s="6">
        <v>3.1399999999999999E-4</v>
      </c>
      <c r="J29" s="6">
        <v>3.1399999999999999E-4</v>
      </c>
      <c r="K29" s="7">
        <v>98661.1</v>
      </c>
      <c r="L29" s="7">
        <v>31</v>
      </c>
      <c r="M29" s="5">
        <v>56.85</v>
      </c>
    </row>
    <row r="30" spans="1:13">
      <c r="A30">
        <v>23</v>
      </c>
      <c r="B30" s="6">
        <v>7.9799999999999999E-4</v>
      </c>
      <c r="C30" s="6">
        <v>7.9699999999999997E-4</v>
      </c>
      <c r="D30" s="7">
        <v>97921.3</v>
      </c>
      <c r="E30" s="7">
        <v>78.099999999999994</v>
      </c>
      <c r="F30" s="5">
        <v>50.49</v>
      </c>
      <c r="G30" t="s">
        <v>12</v>
      </c>
      <c r="H30">
        <v>23</v>
      </c>
      <c r="I30" s="6">
        <v>3.3300000000000002E-4</v>
      </c>
      <c r="J30" s="6">
        <v>3.3300000000000002E-4</v>
      </c>
      <c r="K30" s="7">
        <v>98630.2</v>
      </c>
      <c r="L30" s="7">
        <v>32.9</v>
      </c>
      <c r="M30" s="5">
        <v>55.87</v>
      </c>
    </row>
    <row r="31" spans="1:13">
      <c r="A31">
        <v>24</v>
      </c>
      <c r="B31" s="6">
        <v>7.6300000000000001E-4</v>
      </c>
      <c r="C31" s="6">
        <v>7.6199999999999998E-4</v>
      </c>
      <c r="D31" s="7">
        <v>97843.199999999997</v>
      </c>
      <c r="E31" s="7">
        <v>74.599999999999994</v>
      </c>
      <c r="F31" s="5">
        <v>49.53</v>
      </c>
      <c r="G31" t="s">
        <v>12</v>
      </c>
      <c r="H31">
        <v>24</v>
      </c>
      <c r="I31" s="6">
        <v>3.0699999999999998E-4</v>
      </c>
      <c r="J31" s="6">
        <v>3.0699999999999998E-4</v>
      </c>
      <c r="K31" s="7">
        <v>98597.3</v>
      </c>
      <c r="L31" s="7">
        <v>30.2</v>
      </c>
      <c r="M31" s="5">
        <v>54.89</v>
      </c>
    </row>
    <row r="32" spans="1:13">
      <c r="A32">
        <v>25</v>
      </c>
      <c r="B32" s="6">
        <v>7.5000000000000002E-4</v>
      </c>
      <c r="C32" s="6">
        <v>7.5000000000000002E-4</v>
      </c>
      <c r="D32" s="7">
        <v>97768.7</v>
      </c>
      <c r="E32" s="7">
        <v>73.3</v>
      </c>
      <c r="F32" s="5">
        <v>48.57</v>
      </c>
      <c r="G32" t="s">
        <v>12</v>
      </c>
      <c r="H32">
        <v>25</v>
      </c>
      <c r="I32" s="6">
        <v>3.2600000000000001E-4</v>
      </c>
      <c r="J32" s="6">
        <v>3.2600000000000001E-4</v>
      </c>
      <c r="K32" s="7">
        <v>98567.1</v>
      </c>
      <c r="L32" s="7">
        <v>32.1</v>
      </c>
      <c r="M32" s="5">
        <v>53.91</v>
      </c>
    </row>
    <row r="33" spans="1:13">
      <c r="A33">
        <v>26</v>
      </c>
      <c r="B33" s="6">
        <v>7.9199999999999995E-4</v>
      </c>
      <c r="C33" s="6">
        <v>7.9199999999999995E-4</v>
      </c>
      <c r="D33" s="7">
        <v>97695.4</v>
      </c>
      <c r="E33" s="7">
        <v>77.400000000000006</v>
      </c>
      <c r="F33" s="5">
        <v>47.61</v>
      </c>
      <c r="G33" t="s">
        <v>12</v>
      </c>
      <c r="H33">
        <v>26</v>
      </c>
      <c r="I33" s="6">
        <v>3.6000000000000002E-4</v>
      </c>
      <c r="J33" s="6">
        <v>3.59E-4</v>
      </c>
      <c r="K33" s="7">
        <v>98535</v>
      </c>
      <c r="L33" s="7">
        <v>35.4</v>
      </c>
      <c r="M33" s="5">
        <v>52.92</v>
      </c>
    </row>
    <row r="34" spans="1:13">
      <c r="A34">
        <v>27</v>
      </c>
      <c r="B34" s="6">
        <v>8.0199999999999998E-4</v>
      </c>
      <c r="C34" s="6">
        <v>8.0199999999999998E-4</v>
      </c>
      <c r="D34" s="7">
        <v>97618</v>
      </c>
      <c r="E34" s="7">
        <v>78.2</v>
      </c>
      <c r="F34" s="5">
        <v>46.64</v>
      </c>
      <c r="G34" t="s">
        <v>12</v>
      </c>
      <c r="H34">
        <v>27</v>
      </c>
      <c r="I34" s="6">
        <v>3.5E-4</v>
      </c>
      <c r="J34" s="6">
        <v>3.5E-4</v>
      </c>
      <c r="K34" s="7">
        <v>98499.5</v>
      </c>
      <c r="L34" s="7">
        <v>34.5</v>
      </c>
      <c r="M34" s="5">
        <v>51.94</v>
      </c>
    </row>
    <row r="35" spans="1:13">
      <c r="A35">
        <v>28</v>
      </c>
      <c r="B35" s="6">
        <v>8.2700000000000004E-4</v>
      </c>
      <c r="C35" s="6">
        <v>8.2600000000000002E-4</v>
      </c>
      <c r="D35" s="7">
        <v>97539.7</v>
      </c>
      <c r="E35" s="7">
        <v>80.599999999999994</v>
      </c>
      <c r="F35" s="5">
        <v>45.68</v>
      </c>
      <c r="G35" t="s">
        <v>12</v>
      </c>
      <c r="H35">
        <v>28</v>
      </c>
      <c r="I35" s="6">
        <v>3.9899999999999999E-4</v>
      </c>
      <c r="J35" s="6">
        <v>3.9800000000000002E-4</v>
      </c>
      <c r="K35" s="7">
        <v>98465.1</v>
      </c>
      <c r="L35" s="7">
        <v>39.200000000000003</v>
      </c>
      <c r="M35" s="5">
        <v>50.96</v>
      </c>
    </row>
    <row r="36" spans="1:13">
      <c r="A36">
        <v>29</v>
      </c>
      <c r="B36" s="6">
        <v>7.7700000000000002E-4</v>
      </c>
      <c r="C36" s="6">
        <v>7.7700000000000002E-4</v>
      </c>
      <c r="D36" s="7">
        <v>97459.1</v>
      </c>
      <c r="E36" s="7">
        <v>75.7</v>
      </c>
      <c r="F36" s="5">
        <v>44.72</v>
      </c>
      <c r="G36" t="s">
        <v>12</v>
      </c>
      <c r="H36">
        <v>29</v>
      </c>
      <c r="I36" s="6">
        <v>4.3199999999999998E-4</v>
      </c>
      <c r="J36" s="6">
        <v>4.3199999999999998E-4</v>
      </c>
      <c r="K36" s="7">
        <v>98425.8</v>
      </c>
      <c r="L36" s="7">
        <v>42.5</v>
      </c>
      <c r="M36" s="5">
        <v>49.98</v>
      </c>
    </row>
    <row r="37" spans="1:13">
      <c r="A37">
        <v>30</v>
      </c>
      <c r="B37" s="6">
        <v>8.9099999999999997E-4</v>
      </c>
      <c r="C37" s="6">
        <v>8.9099999999999997E-4</v>
      </c>
      <c r="D37" s="7">
        <v>97383.4</v>
      </c>
      <c r="E37" s="7">
        <v>86.7</v>
      </c>
      <c r="F37" s="5">
        <v>43.75</v>
      </c>
      <c r="G37" t="s">
        <v>12</v>
      </c>
      <c r="H37">
        <v>30</v>
      </c>
      <c r="I37" s="6">
        <v>5.0500000000000002E-4</v>
      </c>
      <c r="J37" s="6">
        <v>5.0500000000000002E-4</v>
      </c>
      <c r="K37" s="7">
        <v>98383.3</v>
      </c>
      <c r="L37" s="7">
        <v>49.7</v>
      </c>
      <c r="M37" s="5">
        <v>49</v>
      </c>
    </row>
    <row r="38" spans="1:13">
      <c r="A38">
        <v>31</v>
      </c>
      <c r="B38" s="6">
        <v>8.9599999999999999E-4</v>
      </c>
      <c r="C38" s="6">
        <v>8.9599999999999999E-4</v>
      </c>
      <c r="D38" s="7">
        <v>97296.7</v>
      </c>
      <c r="E38" s="7">
        <v>87.2</v>
      </c>
      <c r="F38" s="5">
        <v>42.79</v>
      </c>
      <c r="G38" t="s">
        <v>12</v>
      </c>
      <c r="H38">
        <v>31</v>
      </c>
      <c r="I38" s="6">
        <v>5.3799999999999996E-4</v>
      </c>
      <c r="J38" s="6">
        <v>5.3799999999999996E-4</v>
      </c>
      <c r="K38" s="7">
        <v>98333.7</v>
      </c>
      <c r="L38" s="7">
        <v>52.9</v>
      </c>
      <c r="M38" s="5">
        <v>48.03</v>
      </c>
    </row>
    <row r="39" spans="1:13">
      <c r="A39">
        <v>32</v>
      </c>
      <c r="B39" s="6">
        <v>9.7900000000000005E-4</v>
      </c>
      <c r="C39" s="6">
        <v>9.7799999999999992E-4</v>
      </c>
      <c r="D39" s="7">
        <v>97209.5</v>
      </c>
      <c r="E39" s="7">
        <v>95.1</v>
      </c>
      <c r="F39" s="5">
        <v>41.83</v>
      </c>
      <c r="G39" t="s">
        <v>12</v>
      </c>
      <c r="H39">
        <v>32</v>
      </c>
      <c r="I39" s="6">
        <v>5.6599999999999999E-4</v>
      </c>
      <c r="J39" s="6">
        <v>5.6599999999999999E-4</v>
      </c>
      <c r="K39" s="7">
        <v>98280.8</v>
      </c>
      <c r="L39" s="7">
        <v>55.6</v>
      </c>
      <c r="M39" s="5">
        <v>47.05</v>
      </c>
    </row>
    <row r="40" spans="1:13">
      <c r="A40">
        <v>33</v>
      </c>
      <c r="B40" s="6">
        <v>9.9099999999999991E-4</v>
      </c>
      <c r="C40" s="6">
        <v>9.9099999999999991E-4</v>
      </c>
      <c r="D40" s="7">
        <v>97114.4</v>
      </c>
      <c r="E40" s="7">
        <v>96.2</v>
      </c>
      <c r="F40" s="5">
        <v>40.869999999999997</v>
      </c>
      <c r="G40" t="s">
        <v>12</v>
      </c>
      <c r="H40">
        <v>33</v>
      </c>
      <c r="I40" s="6">
        <v>6.0999999999999997E-4</v>
      </c>
      <c r="J40" s="6">
        <v>6.0999999999999997E-4</v>
      </c>
      <c r="K40" s="7">
        <v>98225.1</v>
      </c>
      <c r="L40" s="7">
        <v>59.9</v>
      </c>
      <c r="M40" s="5">
        <v>46.08</v>
      </c>
    </row>
    <row r="41" spans="1:13">
      <c r="A41">
        <v>34</v>
      </c>
      <c r="B41" s="6">
        <v>1.06E-3</v>
      </c>
      <c r="C41" s="6">
        <v>1.059E-3</v>
      </c>
      <c r="D41" s="7">
        <v>97018.2</v>
      </c>
      <c r="E41" s="7">
        <v>102.7</v>
      </c>
      <c r="F41" s="5">
        <v>39.909999999999997</v>
      </c>
      <c r="G41" t="s">
        <v>12</v>
      </c>
      <c r="H41">
        <v>34</v>
      </c>
      <c r="I41" s="6">
        <v>6.6200000000000005E-4</v>
      </c>
      <c r="J41" s="6">
        <v>6.6100000000000002E-4</v>
      </c>
      <c r="K41" s="7">
        <v>98165.2</v>
      </c>
      <c r="L41" s="7">
        <v>64.900000000000006</v>
      </c>
      <c r="M41" s="5">
        <v>45.11</v>
      </c>
    </row>
    <row r="42" spans="1:13">
      <c r="A42">
        <v>35</v>
      </c>
      <c r="B42" s="6">
        <v>1.106E-3</v>
      </c>
      <c r="C42" s="6">
        <v>1.106E-3</v>
      </c>
      <c r="D42" s="7">
        <v>96915.5</v>
      </c>
      <c r="E42" s="7">
        <v>107.1</v>
      </c>
      <c r="F42" s="5">
        <v>38.950000000000003</v>
      </c>
      <c r="G42" t="s">
        <v>12</v>
      </c>
      <c r="H42">
        <v>35</v>
      </c>
      <c r="I42" s="6">
        <v>7.3800000000000005E-4</v>
      </c>
      <c r="J42" s="6">
        <v>7.3800000000000005E-4</v>
      </c>
      <c r="K42" s="7">
        <v>98100.3</v>
      </c>
      <c r="L42" s="7">
        <v>72.400000000000006</v>
      </c>
      <c r="M42" s="5">
        <v>44.14</v>
      </c>
    </row>
    <row r="43" spans="1:13">
      <c r="A43">
        <v>36</v>
      </c>
      <c r="B43" s="6">
        <v>1.248E-3</v>
      </c>
      <c r="C43" s="6">
        <v>1.2470000000000001E-3</v>
      </c>
      <c r="D43" s="7">
        <v>96808.3</v>
      </c>
      <c r="E43" s="7">
        <v>120.7</v>
      </c>
      <c r="F43" s="5">
        <v>37.99</v>
      </c>
      <c r="G43" t="s">
        <v>12</v>
      </c>
      <c r="H43">
        <v>36</v>
      </c>
      <c r="I43" s="6">
        <v>7.8200000000000003E-4</v>
      </c>
      <c r="J43" s="6">
        <v>7.8100000000000001E-4</v>
      </c>
      <c r="K43" s="7">
        <v>98027.9</v>
      </c>
      <c r="L43" s="7">
        <v>76.599999999999994</v>
      </c>
      <c r="M43" s="5">
        <v>43.17</v>
      </c>
    </row>
    <row r="44" spans="1:13">
      <c r="A44">
        <v>37</v>
      </c>
      <c r="B44" s="6">
        <v>1.305E-3</v>
      </c>
      <c r="C44" s="6">
        <v>1.304E-3</v>
      </c>
      <c r="D44" s="7">
        <v>96687.6</v>
      </c>
      <c r="E44" s="7">
        <v>126.1</v>
      </c>
      <c r="F44" s="5">
        <v>37.04</v>
      </c>
      <c r="G44" t="s">
        <v>12</v>
      </c>
      <c r="H44">
        <v>37</v>
      </c>
      <c r="I44" s="6">
        <v>8.3299999999999997E-4</v>
      </c>
      <c r="J44" s="6">
        <v>8.3299999999999997E-4</v>
      </c>
      <c r="K44" s="7">
        <v>97951.3</v>
      </c>
      <c r="L44" s="7">
        <v>81.599999999999994</v>
      </c>
      <c r="M44" s="5">
        <v>42.2</v>
      </c>
    </row>
    <row r="45" spans="1:13">
      <c r="A45">
        <v>38</v>
      </c>
      <c r="B45" s="6">
        <v>1.32E-3</v>
      </c>
      <c r="C45" s="6">
        <v>1.3190000000000001E-3</v>
      </c>
      <c r="D45" s="7">
        <v>96561.5</v>
      </c>
      <c r="E45" s="7">
        <v>127.4</v>
      </c>
      <c r="F45" s="5">
        <v>36.090000000000003</v>
      </c>
      <c r="G45" t="s">
        <v>12</v>
      </c>
      <c r="H45">
        <v>38</v>
      </c>
      <c r="I45" s="6">
        <v>9.1500000000000001E-4</v>
      </c>
      <c r="J45" s="6">
        <v>9.1500000000000001E-4</v>
      </c>
      <c r="K45" s="7">
        <v>97869.7</v>
      </c>
      <c r="L45" s="7">
        <v>89.6</v>
      </c>
      <c r="M45" s="5">
        <v>41.24</v>
      </c>
    </row>
    <row r="46" spans="1:13">
      <c r="A46">
        <v>39</v>
      </c>
      <c r="B46" s="6">
        <v>1.5089999999999999E-3</v>
      </c>
      <c r="C46" s="6">
        <v>1.5070000000000001E-3</v>
      </c>
      <c r="D46" s="7">
        <v>96434.1</v>
      </c>
      <c r="E46" s="7">
        <v>145.4</v>
      </c>
      <c r="F46" s="5">
        <v>35.130000000000003</v>
      </c>
      <c r="G46" t="s">
        <v>12</v>
      </c>
      <c r="H46">
        <v>39</v>
      </c>
      <c r="I46" s="6">
        <v>1.0640000000000001E-3</v>
      </c>
      <c r="J46" s="6">
        <v>1.0640000000000001E-3</v>
      </c>
      <c r="K46" s="7">
        <v>97780.2</v>
      </c>
      <c r="L46" s="7">
        <v>104</v>
      </c>
      <c r="M46" s="5">
        <v>40.270000000000003</v>
      </c>
    </row>
    <row r="47" spans="1:13">
      <c r="A47">
        <v>40</v>
      </c>
      <c r="B47" s="6">
        <v>1.7229999999999999E-3</v>
      </c>
      <c r="C47" s="6">
        <v>1.722E-3</v>
      </c>
      <c r="D47" s="7">
        <v>96288.8</v>
      </c>
      <c r="E47" s="7">
        <v>165.8</v>
      </c>
      <c r="F47" s="5">
        <v>34.19</v>
      </c>
      <c r="G47" t="s">
        <v>12</v>
      </c>
      <c r="H47">
        <v>40</v>
      </c>
      <c r="I47" s="6">
        <v>1.1950000000000001E-3</v>
      </c>
      <c r="J47" s="6">
        <v>1.1950000000000001E-3</v>
      </c>
      <c r="K47" s="7">
        <v>97676.2</v>
      </c>
      <c r="L47" s="7">
        <v>116.7</v>
      </c>
      <c r="M47" s="5">
        <v>39.32</v>
      </c>
    </row>
    <row r="48" spans="1:13">
      <c r="A48">
        <v>41</v>
      </c>
      <c r="B48" s="6">
        <v>1.908E-3</v>
      </c>
      <c r="C48" s="6">
        <v>1.9059999999999999E-3</v>
      </c>
      <c r="D48" s="7">
        <v>96123</v>
      </c>
      <c r="E48" s="7">
        <v>183.2</v>
      </c>
      <c r="F48" s="5">
        <v>33.24</v>
      </c>
      <c r="G48" t="s">
        <v>12</v>
      </c>
      <c r="H48">
        <v>41</v>
      </c>
      <c r="I48" s="6">
        <v>1.2570000000000001E-3</v>
      </c>
      <c r="J48" s="6">
        <v>1.256E-3</v>
      </c>
      <c r="K48" s="7">
        <v>97559.5</v>
      </c>
      <c r="L48" s="7">
        <v>122.6</v>
      </c>
      <c r="M48" s="5">
        <v>38.36</v>
      </c>
    </row>
    <row r="49" spans="1:13">
      <c r="A49">
        <v>42</v>
      </c>
      <c r="B49" s="6">
        <v>2.127E-3</v>
      </c>
      <c r="C49" s="6">
        <v>2.1250000000000002E-3</v>
      </c>
      <c r="D49" s="7">
        <v>95939.7</v>
      </c>
      <c r="E49" s="7">
        <v>203.9</v>
      </c>
      <c r="F49" s="5">
        <v>32.31</v>
      </c>
      <c r="G49" t="s">
        <v>12</v>
      </c>
      <c r="H49">
        <v>42</v>
      </c>
      <c r="I49" s="6">
        <v>1.402E-3</v>
      </c>
      <c r="J49" s="6">
        <v>1.4009999999999999E-3</v>
      </c>
      <c r="K49" s="7">
        <v>97436.9</v>
      </c>
      <c r="L49" s="7">
        <v>136.5</v>
      </c>
      <c r="M49" s="5">
        <v>37.409999999999997</v>
      </c>
    </row>
    <row r="50" spans="1:13">
      <c r="A50">
        <v>43</v>
      </c>
      <c r="B50" s="6">
        <v>2.349E-3</v>
      </c>
      <c r="C50" s="6">
        <v>2.3470000000000001E-3</v>
      </c>
      <c r="D50" s="7">
        <v>95735.9</v>
      </c>
      <c r="E50" s="7">
        <v>224.7</v>
      </c>
      <c r="F50" s="5">
        <v>31.38</v>
      </c>
      <c r="G50" t="s">
        <v>12</v>
      </c>
      <c r="H50">
        <v>43</v>
      </c>
      <c r="I50" s="6">
        <v>1.5759999999999999E-3</v>
      </c>
      <c r="J50" s="6">
        <v>1.5740000000000001E-3</v>
      </c>
      <c r="K50" s="7">
        <v>97300.5</v>
      </c>
      <c r="L50" s="7">
        <v>153.19999999999999</v>
      </c>
      <c r="M50" s="5">
        <v>36.46</v>
      </c>
    </row>
    <row r="51" spans="1:13">
      <c r="A51">
        <v>44</v>
      </c>
      <c r="B51" s="6">
        <v>2.6189999999999998E-3</v>
      </c>
      <c r="C51" s="6">
        <v>2.6159999999999998E-3</v>
      </c>
      <c r="D51" s="7">
        <v>95511.2</v>
      </c>
      <c r="E51" s="7">
        <v>249.8</v>
      </c>
      <c r="F51" s="5">
        <v>30.45</v>
      </c>
      <c r="G51" t="s">
        <v>12</v>
      </c>
      <c r="H51">
        <v>44</v>
      </c>
      <c r="I51" s="6">
        <v>1.7459999999999999E-3</v>
      </c>
      <c r="J51" s="6">
        <v>1.7440000000000001E-3</v>
      </c>
      <c r="K51" s="7">
        <v>97147.3</v>
      </c>
      <c r="L51" s="7">
        <v>169.5</v>
      </c>
      <c r="M51" s="5">
        <v>35.520000000000003</v>
      </c>
    </row>
    <row r="52" spans="1:13">
      <c r="A52">
        <v>45</v>
      </c>
      <c r="B52" s="6">
        <v>3.0530000000000002E-3</v>
      </c>
      <c r="C52" s="6">
        <v>3.0479999999999999E-3</v>
      </c>
      <c r="D52" s="7">
        <v>95261.4</v>
      </c>
      <c r="E52" s="7">
        <v>290.3</v>
      </c>
      <c r="F52" s="5">
        <v>29.53</v>
      </c>
      <c r="G52" t="s">
        <v>12</v>
      </c>
      <c r="H52">
        <v>45</v>
      </c>
      <c r="I52" s="6">
        <v>2.0300000000000001E-3</v>
      </c>
      <c r="J52" s="6">
        <v>2.0279999999999999E-3</v>
      </c>
      <c r="K52" s="7">
        <v>96977.8</v>
      </c>
      <c r="L52" s="7">
        <v>196.7</v>
      </c>
      <c r="M52" s="5">
        <v>34.58</v>
      </c>
    </row>
    <row r="53" spans="1:13">
      <c r="A53">
        <v>46</v>
      </c>
      <c r="B53" s="6">
        <v>3.4989999999999999E-3</v>
      </c>
      <c r="C53" s="6">
        <v>3.4919999999999999E-3</v>
      </c>
      <c r="D53" s="7">
        <v>94971</v>
      </c>
      <c r="E53" s="7">
        <v>331.7</v>
      </c>
      <c r="F53" s="5">
        <v>28.62</v>
      </c>
      <c r="G53" t="s">
        <v>12</v>
      </c>
      <c r="H53">
        <v>46</v>
      </c>
      <c r="I53" s="6">
        <v>2.186E-3</v>
      </c>
      <c r="J53" s="6">
        <v>2.1840000000000002E-3</v>
      </c>
      <c r="K53" s="7">
        <v>96781.1</v>
      </c>
      <c r="L53" s="7">
        <v>211.3</v>
      </c>
      <c r="M53" s="5">
        <v>33.65</v>
      </c>
    </row>
    <row r="54" spans="1:13">
      <c r="A54">
        <v>47</v>
      </c>
      <c r="B54" s="6">
        <v>3.7069999999999998E-3</v>
      </c>
      <c r="C54" s="6">
        <v>3.7000000000000002E-3</v>
      </c>
      <c r="D54" s="7">
        <v>94639.4</v>
      </c>
      <c r="E54" s="7">
        <v>350.1</v>
      </c>
      <c r="F54" s="5">
        <v>27.71</v>
      </c>
      <c r="G54" t="s">
        <v>12</v>
      </c>
      <c r="H54">
        <v>47</v>
      </c>
      <c r="I54" s="6">
        <v>2.454E-3</v>
      </c>
      <c r="J54" s="6">
        <v>2.4510000000000001E-3</v>
      </c>
      <c r="K54" s="7">
        <v>96569.8</v>
      </c>
      <c r="L54" s="7">
        <v>236.7</v>
      </c>
      <c r="M54" s="5">
        <v>32.72</v>
      </c>
    </row>
    <row r="55" spans="1:13">
      <c r="A55">
        <v>48</v>
      </c>
      <c r="B55" s="6">
        <v>4.0790000000000002E-3</v>
      </c>
      <c r="C55" s="6">
        <v>4.0699999999999998E-3</v>
      </c>
      <c r="D55" s="7">
        <v>94289.2</v>
      </c>
      <c r="E55" s="7">
        <v>383.8</v>
      </c>
      <c r="F55" s="5">
        <v>26.81</v>
      </c>
      <c r="G55" t="s">
        <v>12</v>
      </c>
      <c r="H55">
        <v>48</v>
      </c>
      <c r="I55" s="6">
        <v>2.6640000000000001E-3</v>
      </c>
      <c r="J55" s="6">
        <v>2.66E-3</v>
      </c>
      <c r="K55" s="7">
        <v>96333.1</v>
      </c>
      <c r="L55" s="7">
        <v>256.3</v>
      </c>
      <c r="M55" s="5">
        <v>31.8</v>
      </c>
    </row>
    <row r="56" spans="1:13">
      <c r="A56">
        <v>49</v>
      </c>
      <c r="B56" s="6">
        <v>4.6210000000000001E-3</v>
      </c>
      <c r="C56" s="6">
        <v>4.6100000000000004E-3</v>
      </c>
      <c r="D56" s="7">
        <v>93905.4</v>
      </c>
      <c r="E56" s="7">
        <v>432.9</v>
      </c>
      <c r="F56" s="5">
        <v>25.92</v>
      </c>
      <c r="G56" t="s">
        <v>12</v>
      </c>
      <c r="H56">
        <v>49</v>
      </c>
      <c r="I56" s="6">
        <v>3.0240000000000002E-3</v>
      </c>
      <c r="J56" s="6">
        <v>3.0200000000000001E-3</v>
      </c>
      <c r="K56" s="7">
        <v>96076.800000000003</v>
      </c>
      <c r="L56" s="7">
        <v>290.10000000000002</v>
      </c>
      <c r="M56" s="5">
        <v>30.88</v>
      </c>
    </row>
    <row r="57" spans="1:13">
      <c r="A57">
        <v>50</v>
      </c>
      <c r="B57" s="6">
        <v>5.2680000000000001E-3</v>
      </c>
      <c r="C57" s="6">
        <v>5.2550000000000001E-3</v>
      </c>
      <c r="D57" s="7">
        <v>93472.5</v>
      </c>
      <c r="E57" s="7">
        <v>491.2</v>
      </c>
      <c r="F57" s="5">
        <v>25.04</v>
      </c>
      <c r="G57" t="s">
        <v>12</v>
      </c>
      <c r="H57">
        <v>50</v>
      </c>
      <c r="I57" s="6">
        <v>3.3240000000000001E-3</v>
      </c>
      <c r="J57" s="6">
        <v>3.3180000000000002E-3</v>
      </c>
      <c r="K57" s="7">
        <v>95786.6</v>
      </c>
      <c r="L57" s="7">
        <v>317.89999999999998</v>
      </c>
      <c r="M57" s="5">
        <v>29.98</v>
      </c>
    </row>
    <row r="58" spans="1:13">
      <c r="A58">
        <v>51</v>
      </c>
      <c r="B58" s="6">
        <v>5.9610000000000002E-3</v>
      </c>
      <c r="C58" s="6">
        <v>5.9430000000000004E-3</v>
      </c>
      <c r="D58" s="7">
        <v>92981.4</v>
      </c>
      <c r="E58" s="7">
        <v>552.6</v>
      </c>
      <c r="F58" s="5">
        <v>24.17</v>
      </c>
      <c r="G58" t="s">
        <v>12</v>
      </c>
      <c r="H58">
        <v>51</v>
      </c>
      <c r="I58" s="6">
        <v>3.5729999999999998E-3</v>
      </c>
      <c r="J58" s="6">
        <v>3.5669999999999999E-3</v>
      </c>
      <c r="K58" s="7">
        <v>95468.800000000003</v>
      </c>
      <c r="L58" s="7">
        <v>340.5</v>
      </c>
      <c r="M58" s="5">
        <v>29.07</v>
      </c>
    </row>
    <row r="59" spans="1:13">
      <c r="A59">
        <v>52</v>
      </c>
      <c r="B59" s="6">
        <v>6.6210000000000001E-3</v>
      </c>
      <c r="C59" s="6">
        <v>6.5989999999999998E-3</v>
      </c>
      <c r="D59" s="7">
        <v>92428.7</v>
      </c>
      <c r="E59" s="7">
        <v>609.9</v>
      </c>
      <c r="F59" s="5">
        <v>23.31</v>
      </c>
      <c r="G59" t="s">
        <v>12</v>
      </c>
      <c r="H59">
        <v>52</v>
      </c>
      <c r="I59" s="6">
        <v>4.1609999999999998E-3</v>
      </c>
      <c r="J59" s="6">
        <v>4.1520000000000003E-3</v>
      </c>
      <c r="K59" s="7">
        <v>95128.3</v>
      </c>
      <c r="L59" s="7">
        <v>395</v>
      </c>
      <c r="M59" s="5">
        <v>28.18</v>
      </c>
    </row>
    <row r="60" spans="1:13">
      <c r="A60">
        <v>53</v>
      </c>
      <c r="B60" s="6">
        <v>7.4149999999999997E-3</v>
      </c>
      <c r="C60" s="6">
        <v>7.3879999999999996E-3</v>
      </c>
      <c r="D60" s="7">
        <v>91818.8</v>
      </c>
      <c r="E60" s="7">
        <v>678.3</v>
      </c>
      <c r="F60" s="5">
        <v>22.46</v>
      </c>
      <c r="G60" t="s">
        <v>12</v>
      </c>
      <c r="H60">
        <v>53</v>
      </c>
      <c r="I60" s="6">
        <v>4.4990000000000004E-3</v>
      </c>
      <c r="J60" s="6">
        <v>4.4889999999999999E-3</v>
      </c>
      <c r="K60" s="7">
        <v>94733.3</v>
      </c>
      <c r="L60" s="7">
        <v>425.3</v>
      </c>
      <c r="M60" s="5">
        <v>27.29</v>
      </c>
    </row>
    <row r="61" spans="1:13">
      <c r="A61">
        <v>54</v>
      </c>
      <c r="B61" s="6">
        <v>8.4460000000000004E-3</v>
      </c>
      <c r="C61" s="6">
        <v>8.4100000000000008E-3</v>
      </c>
      <c r="D61" s="7">
        <v>91140.5</v>
      </c>
      <c r="E61" s="7">
        <v>766.5</v>
      </c>
      <c r="F61" s="5">
        <v>21.63</v>
      </c>
      <c r="G61" t="s">
        <v>12</v>
      </c>
      <c r="H61">
        <v>54</v>
      </c>
      <c r="I61" s="6">
        <v>4.947E-3</v>
      </c>
      <c r="J61" s="6">
        <v>4.9350000000000002E-3</v>
      </c>
      <c r="K61" s="7">
        <v>94308</v>
      </c>
      <c r="L61" s="7">
        <v>465.4</v>
      </c>
      <c r="M61" s="5">
        <v>26.41</v>
      </c>
    </row>
    <row r="62" spans="1:13">
      <c r="A62">
        <v>55</v>
      </c>
      <c r="B62" s="6">
        <v>9.2809999999999993E-3</v>
      </c>
      <c r="C62" s="6">
        <v>9.2379999999999997E-3</v>
      </c>
      <c r="D62" s="7">
        <v>90374</v>
      </c>
      <c r="E62" s="7">
        <v>834.9</v>
      </c>
      <c r="F62" s="5">
        <v>20.81</v>
      </c>
      <c r="G62" t="s">
        <v>12</v>
      </c>
      <c r="H62">
        <v>55</v>
      </c>
      <c r="I62" s="6">
        <v>5.5449999999999996E-3</v>
      </c>
      <c r="J62" s="6">
        <v>5.5300000000000002E-3</v>
      </c>
      <c r="K62" s="7">
        <v>93842.6</v>
      </c>
      <c r="L62" s="7">
        <v>519</v>
      </c>
      <c r="M62" s="5">
        <v>25.54</v>
      </c>
    </row>
    <row r="63" spans="1:13">
      <c r="A63">
        <v>56</v>
      </c>
      <c r="B63" s="6">
        <v>1.0699E-2</v>
      </c>
      <c r="C63" s="6">
        <v>1.0642E-2</v>
      </c>
      <c r="D63" s="7">
        <v>89539.1</v>
      </c>
      <c r="E63" s="7">
        <v>952.9</v>
      </c>
      <c r="F63" s="5">
        <v>19.989999999999998</v>
      </c>
      <c r="G63" t="s">
        <v>12</v>
      </c>
      <c r="H63">
        <v>56</v>
      </c>
      <c r="I63" s="6">
        <v>6.3080000000000002E-3</v>
      </c>
      <c r="J63" s="6">
        <v>6.2880000000000002E-3</v>
      </c>
      <c r="K63" s="7">
        <v>93323.6</v>
      </c>
      <c r="L63" s="7">
        <v>586.9</v>
      </c>
      <c r="M63" s="5">
        <v>24.68</v>
      </c>
    </row>
    <row r="64" spans="1:13">
      <c r="A64">
        <v>57</v>
      </c>
      <c r="B64" s="6">
        <v>1.1990000000000001E-2</v>
      </c>
      <c r="C64" s="6">
        <v>1.1919000000000001E-2</v>
      </c>
      <c r="D64" s="7">
        <v>88586.2</v>
      </c>
      <c r="E64" s="7">
        <v>1055.8</v>
      </c>
      <c r="F64" s="5">
        <v>19.2</v>
      </c>
      <c r="G64" t="s">
        <v>12</v>
      </c>
      <c r="H64">
        <v>57</v>
      </c>
      <c r="I64" s="6">
        <v>6.6049999999999998E-3</v>
      </c>
      <c r="J64" s="6">
        <v>6.5830000000000003E-3</v>
      </c>
      <c r="K64" s="7">
        <v>92736.8</v>
      </c>
      <c r="L64" s="7">
        <v>610.5</v>
      </c>
      <c r="M64" s="5">
        <v>23.83</v>
      </c>
    </row>
    <row r="65" spans="1:13">
      <c r="A65">
        <v>58</v>
      </c>
      <c r="B65" s="6">
        <v>1.3538E-2</v>
      </c>
      <c r="C65" s="6">
        <v>1.3447000000000001E-2</v>
      </c>
      <c r="D65" s="7">
        <v>87530.4</v>
      </c>
      <c r="E65" s="7">
        <v>1177</v>
      </c>
      <c r="F65" s="5">
        <v>18.43</v>
      </c>
      <c r="G65" t="s">
        <v>12</v>
      </c>
      <c r="H65">
        <v>58</v>
      </c>
      <c r="I65" s="6">
        <v>7.724E-3</v>
      </c>
      <c r="J65" s="6">
        <v>7.6940000000000003E-3</v>
      </c>
      <c r="K65" s="7">
        <v>92126.3</v>
      </c>
      <c r="L65" s="7">
        <v>708.8</v>
      </c>
      <c r="M65" s="5">
        <v>22.99</v>
      </c>
    </row>
    <row r="66" spans="1:13">
      <c r="A66">
        <v>59</v>
      </c>
      <c r="B66" s="6">
        <v>1.5278999999999999E-2</v>
      </c>
      <c r="C66" s="6">
        <v>1.5162999999999999E-2</v>
      </c>
      <c r="D66" s="7">
        <v>86353.3</v>
      </c>
      <c r="E66" s="7">
        <v>1309.4000000000001</v>
      </c>
      <c r="F66" s="5">
        <v>17.670000000000002</v>
      </c>
      <c r="G66" t="s">
        <v>12</v>
      </c>
      <c r="H66">
        <v>59</v>
      </c>
      <c r="I66" s="6">
        <v>8.4840000000000002E-3</v>
      </c>
      <c r="J66" s="6">
        <v>8.4480000000000006E-3</v>
      </c>
      <c r="K66" s="7">
        <v>91417.5</v>
      </c>
      <c r="L66" s="7">
        <v>772.3</v>
      </c>
      <c r="M66" s="5">
        <v>22.16</v>
      </c>
    </row>
    <row r="67" spans="1:13">
      <c r="A67">
        <v>60</v>
      </c>
      <c r="B67" s="6">
        <v>1.6959999999999999E-2</v>
      </c>
      <c r="C67" s="6">
        <v>1.6816999999999999E-2</v>
      </c>
      <c r="D67" s="7">
        <v>85044</v>
      </c>
      <c r="E67" s="7">
        <v>1430.2</v>
      </c>
      <c r="F67" s="5">
        <v>16.940000000000001</v>
      </c>
      <c r="G67" t="s">
        <v>12</v>
      </c>
      <c r="H67">
        <v>60</v>
      </c>
      <c r="I67" s="6">
        <v>9.5510000000000005E-3</v>
      </c>
      <c r="J67" s="6">
        <v>9.5060000000000006E-3</v>
      </c>
      <c r="K67" s="7">
        <v>90645.1</v>
      </c>
      <c r="L67" s="7">
        <v>861.6</v>
      </c>
      <c r="M67" s="5">
        <v>21.35</v>
      </c>
    </row>
    <row r="68" spans="1:13">
      <c r="A68">
        <v>61</v>
      </c>
      <c r="B68" s="6">
        <v>1.9175000000000001E-2</v>
      </c>
      <c r="C68" s="6">
        <v>1.8992999999999999E-2</v>
      </c>
      <c r="D68" s="7">
        <v>83613.8</v>
      </c>
      <c r="E68" s="7">
        <v>1588.1</v>
      </c>
      <c r="F68" s="5">
        <v>16.22</v>
      </c>
      <c r="G68" t="s">
        <v>12</v>
      </c>
      <c r="H68">
        <v>61</v>
      </c>
      <c r="I68" s="6">
        <v>1.0468E-2</v>
      </c>
      <c r="J68" s="6">
        <v>1.0414E-2</v>
      </c>
      <c r="K68" s="7">
        <v>89783.5</v>
      </c>
      <c r="L68" s="7">
        <v>935</v>
      </c>
      <c r="M68" s="5">
        <v>20.55</v>
      </c>
    </row>
    <row r="69" spans="1:13">
      <c r="A69">
        <v>62</v>
      </c>
      <c r="B69" s="6">
        <v>2.0875000000000001E-2</v>
      </c>
      <c r="C69" s="6">
        <v>2.0659E-2</v>
      </c>
      <c r="D69" s="7">
        <v>82025.7</v>
      </c>
      <c r="E69" s="7">
        <v>1694.6</v>
      </c>
      <c r="F69" s="5">
        <v>15.52</v>
      </c>
      <c r="G69" t="s">
        <v>12</v>
      </c>
      <c r="H69">
        <v>62</v>
      </c>
      <c r="I69" s="6">
        <v>1.1651999999999999E-2</v>
      </c>
      <c r="J69" s="6">
        <v>1.1584000000000001E-2</v>
      </c>
      <c r="K69" s="7">
        <v>88848.5</v>
      </c>
      <c r="L69" s="7">
        <v>1029.2</v>
      </c>
      <c r="M69" s="5">
        <v>19.760000000000002</v>
      </c>
    </row>
    <row r="70" spans="1:13">
      <c r="A70">
        <v>63</v>
      </c>
      <c r="B70" s="6">
        <v>2.2808999999999999E-2</v>
      </c>
      <c r="C70" s="6">
        <v>2.2551999999999999E-2</v>
      </c>
      <c r="D70" s="7">
        <v>80331.100000000006</v>
      </c>
      <c r="E70" s="7">
        <v>1811.6</v>
      </c>
      <c r="F70" s="5">
        <v>14.84</v>
      </c>
      <c r="G70" t="s">
        <v>12</v>
      </c>
      <c r="H70">
        <v>63</v>
      </c>
      <c r="I70" s="6">
        <v>1.2617E-2</v>
      </c>
      <c r="J70" s="6">
        <v>1.2538000000000001E-2</v>
      </c>
      <c r="K70" s="7">
        <v>87819.3</v>
      </c>
      <c r="L70" s="7">
        <v>1101.0999999999999</v>
      </c>
      <c r="M70" s="5">
        <v>18.98</v>
      </c>
    </row>
    <row r="71" spans="1:13">
      <c r="A71">
        <v>64</v>
      </c>
      <c r="B71" s="6">
        <v>2.5463E-2</v>
      </c>
      <c r="C71" s="6">
        <v>2.5142999999999999E-2</v>
      </c>
      <c r="D71" s="7">
        <v>78519.5</v>
      </c>
      <c r="E71" s="7">
        <v>1974.2</v>
      </c>
      <c r="F71" s="5">
        <v>14.17</v>
      </c>
      <c r="G71" t="s">
        <v>12</v>
      </c>
      <c r="H71">
        <v>64</v>
      </c>
      <c r="I71" s="6">
        <v>1.3802999999999999E-2</v>
      </c>
      <c r="J71" s="6">
        <v>1.3708E-2</v>
      </c>
      <c r="K71" s="7">
        <v>86718.2</v>
      </c>
      <c r="L71" s="7">
        <v>1188.8</v>
      </c>
      <c r="M71" s="5">
        <v>18.22</v>
      </c>
    </row>
    <row r="72" spans="1:13">
      <c r="A72">
        <v>65</v>
      </c>
      <c r="B72" s="6">
        <v>2.7782000000000001E-2</v>
      </c>
      <c r="C72" s="6">
        <v>2.7400999999999998E-2</v>
      </c>
      <c r="D72" s="7">
        <v>76545.3</v>
      </c>
      <c r="E72" s="7">
        <v>2097.4</v>
      </c>
      <c r="F72" s="5">
        <v>13.52</v>
      </c>
      <c r="G72" t="s">
        <v>12</v>
      </c>
      <c r="H72">
        <v>65</v>
      </c>
      <c r="I72" s="6">
        <v>1.4883E-2</v>
      </c>
      <c r="J72" s="6">
        <v>1.4773E-2</v>
      </c>
      <c r="K72" s="7">
        <v>85529.4</v>
      </c>
      <c r="L72" s="7">
        <v>1263.5</v>
      </c>
      <c r="M72" s="5">
        <v>17.46</v>
      </c>
    </row>
    <row r="73" spans="1:13">
      <c r="A73">
        <v>66</v>
      </c>
      <c r="B73" s="6">
        <v>2.9988999999999998E-2</v>
      </c>
      <c r="C73" s="6">
        <v>2.9545999999999999E-2</v>
      </c>
      <c r="D73" s="7">
        <v>74447.8</v>
      </c>
      <c r="E73" s="7">
        <v>2199.6</v>
      </c>
      <c r="F73" s="5">
        <v>12.89</v>
      </c>
      <c r="G73" t="s">
        <v>12</v>
      </c>
      <c r="H73">
        <v>66</v>
      </c>
      <c r="I73" s="6">
        <v>1.6191000000000001E-2</v>
      </c>
      <c r="J73" s="6">
        <v>1.6060999999999999E-2</v>
      </c>
      <c r="K73" s="7">
        <v>84265.9</v>
      </c>
      <c r="L73" s="7">
        <v>1353.4</v>
      </c>
      <c r="M73" s="5">
        <v>16.72</v>
      </c>
    </row>
    <row r="74" spans="1:13">
      <c r="A74">
        <v>67</v>
      </c>
      <c r="B74" s="6">
        <v>3.3411999999999997E-2</v>
      </c>
      <c r="C74" s="6">
        <v>3.2863000000000003E-2</v>
      </c>
      <c r="D74" s="7">
        <v>72248.2</v>
      </c>
      <c r="E74" s="7">
        <v>2374.3000000000002</v>
      </c>
      <c r="F74" s="5">
        <v>12.27</v>
      </c>
      <c r="G74" t="s">
        <v>12</v>
      </c>
      <c r="H74">
        <v>67</v>
      </c>
      <c r="I74" s="6">
        <v>1.7826000000000002E-2</v>
      </c>
      <c r="J74" s="6">
        <v>1.7669000000000001E-2</v>
      </c>
      <c r="K74" s="7">
        <v>82912.5</v>
      </c>
      <c r="L74" s="7">
        <v>1464.9</v>
      </c>
      <c r="M74" s="5">
        <v>15.98</v>
      </c>
    </row>
    <row r="75" spans="1:13">
      <c r="A75">
        <v>68</v>
      </c>
      <c r="B75" s="6">
        <v>3.7780000000000001E-2</v>
      </c>
      <c r="C75" s="6">
        <v>3.7080000000000002E-2</v>
      </c>
      <c r="D75" s="7">
        <v>69873.899999999994</v>
      </c>
      <c r="E75" s="7">
        <v>2590.9</v>
      </c>
      <c r="F75" s="5">
        <v>11.67</v>
      </c>
      <c r="G75" t="s">
        <v>12</v>
      </c>
      <c r="H75">
        <v>68</v>
      </c>
      <c r="I75" s="6">
        <v>1.9675999999999999E-2</v>
      </c>
      <c r="J75" s="6">
        <v>1.9484999999999999E-2</v>
      </c>
      <c r="K75" s="7">
        <v>81447.600000000006</v>
      </c>
      <c r="L75" s="7">
        <v>1587</v>
      </c>
      <c r="M75" s="5">
        <v>15.26</v>
      </c>
    </row>
    <row r="76" spans="1:13">
      <c r="A76">
        <v>69</v>
      </c>
      <c r="B76" s="6">
        <v>4.1057999999999997E-2</v>
      </c>
      <c r="C76" s="6">
        <v>4.0231999999999997E-2</v>
      </c>
      <c r="D76" s="7">
        <v>67283</v>
      </c>
      <c r="E76" s="7">
        <v>2706.9</v>
      </c>
      <c r="F76" s="5">
        <v>11.1</v>
      </c>
      <c r="G76" t="s">
        <v>12</v>
      </c>
      <c r="H76">
        <v>69</v>
      </c>
      <c r="I76" s="6">
        <v>2.1870000000000001E-2</v>
      </c>
      <c r="J76" s="6">
        <v>2.1632999999999999E-2</v>
      </c>
      <c r="K76" s="7">
        <v>79860.600000000006</v>
      </c>
      <c r="L76" s="7">
        <v>1727.6</v>
      </c>
      <c r="M76" s="5">
        <v>14.55</v>
      </c>
    </row>
    <row r="77" spans="1:13">
      <c r="A77">
        <v>70</v>
      </c>
      <c r="B77" s="6">
        <v>4.5013999999999998E-2</v>
      </c>
      <c r="C77" s="6">
        <v>4.4023E-2</v>
      </c>
      <c r="D77" s="7">
        <v>64576</v>
      </c>
      <c r="E77" s="7">
        <v>2842.8</v>
      </c>
      <c r="F77" s="5">
        <v>10.54</v>
      </c>
      <c r="G77" t="s">
        <v>12</v>
      </c>
      <c r="H77">
        <v>70</v>
      </c>
      <c r="I77" s="6">
        <v>2.3688000000000001E-2</v>
      </c>
      <c r="J77" s="6">
        <v>2.3411000000000001E-2</v>
      </c>
      <c r="K77" s="7">
        <v>78133</v>
      </c>
      <c r="L77" s="7">
        <v>1829.2</v>
      </c>
      <c r="M77" s="5">
        <v>13.87</v>
      </c>
    </row>
    <row r="78" spans="1:13">
      <c r="A78">
        <v>71</v>
      </c>
      <c r="B78" s="6">
        <v>4.9017999999999999E-2</v>
      </c>
      <c r="C78" s="6">
        <v>4.7844999999999999E-2</v>
      </c>
      <c r="D78" s="7">
        <v>61733.2</v>
      </c>
      <c r="E78" s="7">
        <v>2953.6</v>
      </c>
      <c r="F78" s="5">
        <v>10.01</v>
      </c>
      <c r="G78" t="s">
        <v>12</v>
      </c>
      <c r="H78">
        <v>71</v>
      </c>
      <c r="I78" s="6">
        <v>2.5936000000000001E-2</v>
      </c>
      <c r="J78" s="6">
        <v>2.5603999999999998E-2</v>
      </c>
      <c r="K78" s="7">
        <v>76303.8</v>
      </c>
      <c r="L78" s="7">
        <v>1953.7</v>
      </c>
      <c r="M78" s="5">
        <v>13.19</v>
      </c>
    </row>
    <row r="79" spans="1:13">
      <c r="A79">
        <v>72</v>
      </c>
      <c r="B79" s="6">
        <v>5.4295000000000003E-2</v>
      </c>
      <c r="C79" s="6">
        <v>5.2859999999999997E-2</v>
      </c>
      <c r="D79" s="7">
        <v>58779.6</v>
      </c>
      <c r="E79" s="7">
        <v>3107.1</v>
      </c>
      <c r="F79" s="5">
        <v>9.48</v>
      </c>
      <c r="G79" t="s">
        <v>12</v>
      </c>
      <c r="H79">
        <v>72</v>
      </c>
      <c r="I79" s="6">
        <v>2.9291000000000001E-2</v>
      </c>
      <c r="J79" s="6">
        <v>2.8868000000000001E-2</v>
      </c>
      <c r="K79" s="7">
        <v>74350.100000000006</v>
      </c>
      <c r="L79" s="7">
        <v>2146.4</v>
      </c>
      <c r="M79" s="5">
        <v>12.52</v>
      </c>
    </row>
    <row r="80" spans="1:13">
      <c r="A80">
        <v>73</v>
      </c>
      <c r="B80" s="6">
        <v>5.9091999999999999E-2</v>
      </c>
      <c r="C80" s="6">
        <v>5.7396000000000003E-2</v>
      </c>
      <c r="D80" s="7">
        <v>55672.5</v>
      </c>
      <c r="E80" s="7">
        <v>3195.4</v>
      </c>
      <c r="F80" s="5">
        <v>8.98</v>
      </c>
      <c r="G80" t="s">
        <v>12</v>
      </c>
      <c r="H80">
        <v>73</v>
      </c>
      <c r="I80" s="6">
        <v>3.2091000000000001E-2</v>
      </c>
      <c r="J80" s="6">
        <v>3.1585000000000002E-2</v>
      </c>
      <c r="K80" s="7">
        <v>72203.7</v>
      </c>
      <c r="L80" s="7">
        <v>2280.5</v>
      </c>
      <c r="M80" s="5">
        <v>11.88</v>
      </c>
    </row>
    <row r="81" spans="1:13">
      <c r="A81">
        <v>74</v>
      </c>
      <c r="B81" s="6">
        <v>6.5046000000000007E-2</v>
      </c>
      <c r="C81" s="6">
        <v>6.2996999999999997E-2</v>
      </c>
      <c r="D81" s="7">
        <v>52477.1</v>
      </c>
      <c r="E81" s="7">
        <v>3305.9</v>
      </c>
      <c r="F81" s="5">
        <v>8.5</v>
      </c>
      <c r="G81" t="s">
        <v>12</v>
      </c>
      <c r="H81">
        <v>74</v>
      </c>
      <c r="I81" s="6">
        <v>3.5671000000000001E-2</v>
      </c>
      <c r="J81" s="6">
        <v>3.5046000000000001E-2</v>
      </c>
      <c r="K81" s="7">
        <v>69923.199999999997</v>
      </c>
      <c r="L81" s="7">
        <v>2450.5</v>
      </c>
      <c r="M81" s="5">
        <v>11.25</v>
      </c>
    </row>
    <row r="82" spans="1:13">
      <c r="A82">
        <v>75</v>
      </c>
      <c r="B82" s="6">
        <v>7.1909000000000001E-2</v>
      </c>
      <c r="C82" s="6">
        <v>6.9413000000000002E-2</v>
      </c>
      <c r="D82" s="7">
        <v>49171.199999999997</v>
      </c>
      <c r="E82" s="7">
        <v>3413.1</v>
      </c>
      <c r="F82" s="5">
        <v>8.0399999999999991</v>
      </c>
      <c r="G82" t="s">
        <v>12</v>
      </c>
      <c r="H82">
        <v>75</v>
      </c>
      <c r="I82" s="6">
        <v>3.9726999999999998E-2</v>
      </c>
      <c r="J82" s="6">
        <v>3.8954000000000003E-2</v>
      </c>
      <c r="K82" s="7">
        <v>67472.7</v>
      </c>
      <c r="L82" s="7">
        <v>2628.3</v>
      </c>
      <c r="M82" s="5">
        <v>10.64</v>
      </c>
    </row>
    <row r="83" spans="1:13">
      <c r="A83">
        <v>76</v>
      </c>
      <c r="B83" s="6">
        <v>8.0224000000000004E-2</v>
      </c>
      <c r="C83" s="6">
        <v>7.7130000000000004E-2</v>
      </c>
      <c r="D83" s="7">
        <v>45758.1</v>
      </c>
      <c r="E83" s="7">
        <v>3529.3</v>
      </c>
      <c r="F83" s="5">
        <v>7.6</v>
      </c>
      <c r="G83" t="s">
        <v>12</v>
      </c>
      <c r="H83">
        <v>76</v>
      </c>
      <c r="I83" s="6">
        <v>4.3566000000000001E-2</v>
      </c>
      <c r="J83" s="6">
        <v>4.2637000000000001E-2</v>
      </c>
      <c r="K83" s="7">
        <v>64844.4</v>
      </c>
      <c r="L83" s="7">
        <v>2764.8</v>
      </c>
      <c r="M83" s="5">
        <v>10.050000000000001</v>
      </c>
    </row>
    <row r="84" spans="1:13">
      <c r="A84">
        <v>77</v>
      </c>
      <c r="B84" s="6">
        <v>8.6440000000000003E-2</v>
      </c>
      <c r="C84" s="6">
        <v>8.2859000000000002E-2</v>
      </c>
      <c r="D84" s="7">
        <v>42228.800000000003</v>
      </c>
      <c r="E84" s="7">
        <v>3499</v>
      </c>
      <c r="F84" s="5">
        <v>7.2</v>
      </c>
      <c r="G84" t="s">
        <v>12</v>
      </c>
      <c r="H84">
        <v>77</v>
      </c>
      <c r="I84" s="6">
        <v>4.795E-2</v>
      </c>
      <c r="J84" s="6">
        <v>4.6827000000000001E-2</v>
      </c>
      <c r="K84" s="7">
        <v>62079.6</v>
      </c>
      <c r="L84" s="7">
        <v>2907</v>
      </c>
      <c r="M84" s="5">
        <v>9.4700000000000006</v>
      </c>
    </row>
    <row r="85" spans="1:13">
      <c r="A85">
        <v>78</v>
      </c>
      <c r="B85" s="6">
        <v>9.3073000000000003E-2</v>
      </c>
      <c r="C85" s="6">
        <v>8.8933999999999999E-2</v>
      </c>
      <c r="D85" s="7">
        <v>38729.699999999997</v>
      </c>
      <c r="E85" s="7">
        <v>3444.4</v>
      </c>
      <c r="F85" s="5">
        <v>6.8</v>
      </c>
      <c r="G85" t="s">
        <v>12</v>
      </c>
      <c r="H85">
        <v>78</v>
      </c>
      <c r="I85" s="6">
        <v>5.3296000000000003E-2</v>
      </c>
      <c r="J85" s="6">
        <v>5.1912E-2</v>
      </c>
      <c r="K85" s="7">
        <v>59172.6</v>
      </c>
      <c r="L85" s="7">
        <v>3071.8</v>
      </c>
      <c r="M85" s="5">
        <v>8.92</v>
      </c>
    </row>
    <row r="86" spans="1:13">
      <c r="A86">
        <v>79</v>
      </c>
      <c r="B86" s="6">
        <v>0.103173</v>
      </c>
      <c r="C86" s="6">
        <v>9.8112000000000005E-2</v>
      </c>
      <c r="D86" s="7">
        <v>35285.300000000003</v>
      </c>
      <c r="E86" s="7">
        <v>3461.9</v>
      </c>
      <c r="F86" s="5">
        <v>6.42</v>
      </c>
      <c r="G86" t="s">
        <v>12</v>
      </c>
      <c r="H86">
        <v>79</v>
      </c>
      <c r="I86" s="6">
        <v>6.0220000000000003E-2</v>
      </c>
      <c r="J86" s="6">
        <v>5.8459999999999998E-2</v>
      </c>
      <c r="K86" s="7">
        <v>56100.800000000003</v>
      </c>
      <c r="L86" s="7">
        <v>3279.6</v>
      </c>
      <c r="M86" s="5">
        <v>8.3800000000000008</v>
      </c>
    </row>
    <row r="87" spans="1:13">
      <c r="A87">
        <v>80</v>
      </c>
      <c r="B87" s="6">
        <v>0.11240600000000001</v>
      </c>
      <c r="C87" s="6">
        <v>0.10642500000000001</v>
      </c>
      <c r="D87" s="7">
        <v>31823.4</v>
      </c>
      <c r="E87" s="7">
        <v>3386.8</v>
      </c>
      <c r="F87" s="5">
        <v>6.06</v>
      </c>
      <c r="G87" t="s">
        <v>12</v>
      </c>
      <c r="H87">
        <v>80</v>
      </c>
      <c r="I87" s="6">
        <v>6.7056000000000004E-2</v>
      </c>
      <c r="J87" s="6">
        <v>6.4879999999999993E-2</v>
      </c>
      <c r="K87" s="7">
        <v>52821.2</v>
      </c>
      <c r="L87" s="7">
        <v>3427.1</v>
      </c>
      <c r="M87" s="5">
        <v>7.86</v>
      </c>
    </row>
    <row r="88" spans="1:13">
      <c r="A88">
        <v>81</v>
      </c>
      <c r="B88" s="6">
        <v>0.12118</v>
      </c>
      <c r="C88" s="6">
        <v>0.114257</v>
      </c>
      <c r="D88" s="7">
        <v>28436.6</v>
      </c>
      <c r="E88" s="7">
        <v>3249.1</v>
      </c>
      <c r="F88" s="5">
        <v>5.72</v>
      </c>
      <c r="G88" t="s">
        <v>12</v>
      </c>
      <c r="H88">
        <v>81</v>
      </c>
      <c r="I88" s="6">
        <v>7.4615000000000001E-2</v>
      </c>
      <c r="J88" s="6">
        <v>7.1930999999999995E-2</v>
      </c>
      <c r="K88" s="7">
        <v>49394.1</v>
      </c>
      <c r="L88" s="7">
        <v>3553</v>
      </c>
      <c r="M88" s="5">
        <v>7.38</v>
      </c>
    </row>
    <row r="89" spans="1:13">
      <c r="A89">
        <v>82</v>
      </c>
      <c r="B89" s="6">
        <v>0.13207199999999999</v>
      </c>
      <c r="C89" s="6">
        <v>0.123891</v>
      </c>
      <c r="D89" s="7">
        <v>25187.5</v>
      </c>
      <c r="E89" s="7">
        <v>3120.5</v>
      </c>
      <c r="F89" s="5">
        <v>5.39</v>
      </c>
      <c r="G89" t="s">
        <v>12</v>
      </c>
      <c r="H89">
        <v>82</v>
      </c>
      <c r="I89" s="6">
        <v>8.3074999999999996E-2</v>
      </c>
      <c r="J89" s="6">
        <v>7.9762E-2</v>
      </c>
      <c r="K89" s="7">
        <v>45841.1</v>
      </c>
      <c r="L89" s="7">
        <v>3656.4</v>
      </c>
      <c r="M89" s="5">
        <v>6.91</v>
      </c>
    </row>
    <row r="90" spans="1:13">
      <c r="A90">
        <v>83</v>
      </c>
      <c r="B90" s="6">
        <v>0.14502899999999999</v>
      </c>
      <c r="C90" s="6">
        <v>0.13522300000000001</v>
      </c>
      <c r="D90" s="7">
        <v>22067</v>
      </c>
      <c r="E90" s="7">
        <v>2984</v>
      </c>
      <c r="F90" s="5">
        <v>5.09</v>
      </c>
      <c r="G90" t="s">
        <v>12</v>
      </c>
      <c r="H90">
        <v>83</v>
      </c>
      <c r="I90" s="6">
        <v>9.2663999999999996E-2</v>
      </c>
      <c r="J90" s="6">
        <v>8.8561000000000001E-2</v>
      </c>
      <c r="K90" s="7">
        <v>42184.800000000003</v>
      </c>
      <c r="L90" s="7">
        <v>3735.9</v>
      </c>
      <c r="M90" s="5">
        <v>6.46</v>
      </c>
    </row>
    <row r="91" spans="1:13">
      <c r="A91">
        <v>84</v>
      </c>
      <c r="B91" s="6">
        <v>0.15651899999999999</v>
      </c>
      <c r="C91" s="6">
        <v>0.14515900000000001</v>
      </c>
      <c r="D91" s="7">
        <v>19083.099999999999</v>
      </c>
      <c r="E91" s="7">
        <v>2770.1</v>
      </c>
      <c r="F91" s="5">
        <v>4.8</v>
      </c>
      <c r="G91" t="s">
        <v>12</v>
      </c>
      <c r="H91">
        <v>84</v>
      </c>
      <c r="I91" s="6">
        <v>0.104016</v>
      </c>
      <c r="J91" s="6">
        <v>9.8874000000000004E-2</v>
      </c>
      <c r="K91" s="7">
        <v>38448.800000000003</v>
      </c>
      <c r="L91" s="7">
        <v>3801.6</v>
      </c>
      <c r="M91" s="5">
        <v>6.04</v>
      </c>
    </row>
    <row r="92" spans="1:13">
      <c r="A92">
        <v>85</v>
      </c>
      <c r="B92" s="6">
        <v>0.17096</v>
      </c>
      <c r="C92" s="6">
        <v>0.157497</v>
      </c>
      <c r="D92" s="7">
        <v>16313</v>
      </c>
      <c r="E92" s="7">
        <v>2569.1999999999998</v>
      </c>
      <c r="F92" s="5">
        <v>4.53</v>
      </c>
      <c r="G92" t="s">
        <v>12</v>
      </c>
      <c r="H92">
        <v>85</v>
      </c>
      <c r="I92" s="6">
        <v>0.11484</v>
      </c>
      <c r="J92" s="6">
        <v>0.10860400000000001</v>
      </c>
      <c r="K92" s="7">
        <v>34647.300000000003</v>
      </c>
      <c r="L92" s="7">
        <v>3762.8</v>
      </c>
      <c r="M92" s="5">
        <v>5.65</v>
      </c>
    </row>
    <row r="93" spans="1:13">
      <c r="A93">
        <v>86</v>
      </c>
      <c r="B93" s="6">
        <v>0.186276</v>
      </c>
      <c r="C93" s="6">
        <v>0.170405</v>
      </c>
      <c r="D93" s="7">
        <v>13743.7</v>
      </c>
      <c r="E93" s="7">
        <v>2342</v>
      </c>
      <c r="F93" s="5">
        <v>4.29</v>
      </c>
      <c r="G93" t="s">
        <v>12</v>
      </c>
      <c r="H93">
        <v>86</v>
      </c>
      <c r="I93" s="6">
        <v>0.12933</v>
      </c>
      <c r="J93" s="6">
        <v>0.121475</v>
      </c>
      <c r="K93" s="7">
        <v>30884.400000000001</v>
      </c>
      <c r="L93" s="7">
        <v>3751.7</v>
      </c>
      <c r="M93" s="5">
        <v>5.28</v>
      </c>
    </row>
    <row r="94" spans="1:13">
      <c r="A94">
        <v>87</v>
      </c>
      <c r="B94" s="6">
        <v>0.19428799999999999</v>
      </c>
      <c r="C94" s="6">
        <v>0.17708499999999999</v>
      </c>
      <c r="D94" s="7">
        <v>11401.7</v>
      </c>
      <c r="E94" s="7">
        <v>2019.1</v>
      </c>
      <c r="F94" s="5">
        <v>4.07</v>
      </c>
      <c r="G94" t="s">
        <v>12</v>
      </c>
      <c r="H94">
        <v>87</v>
      </c>
      <c r="I94" s="6">
        <v>0.142343</v>
      </c>
      <c r="J94" s="6">
        <v>0.132885</v>
      </c>
      <c r="K94" s="7">
        <v>27132.7</v>
      </c>
      <c r="L94" s="7">
        <v>3605.5</v>
      </c>
      <c r="M94" s="5">
        <v>4.9400000000000004</v>
      </c>
    </row>
    <row r="95" spans="1:13">
      <c r="A95">
        <v>88</v>
      </c>
      <c r="B95" s="6">
        <v>0.212947</v>
      </c>
      <c r="C95" s="6">
        <v>0.19245599999999999</v>
      </c>
      <c r="D95" s="7">
        <v>9382.7000000000007</v>
      </c>
      <c r="E95" s="7">
        <v>1805.7</v>
      </c>
      <c r="F95" s="5">
        <v>3.83</v>
      </c>
      <c r="G95" t="s">
        <v>12</v>
      </c>
      <c r="H95">
        <v>88</v>
      </c>
      <c r="I95" s="6">
        <v>0.155164</v>
      </c>
      <c r="J95" s="6">
        <v>0.14399300000000001</v>
      </c>
      <c r="K95" s="7">
        <v>23527.200000000001</v>
      </c>
      <c r="L95" s="7">
        <v>3387.7</v>
      </c>
      <c r="M95" s="5">
        <v>4.62</v>
      </c>
    </row>
    <row r="96" spans="1:13">
      <c r="A96">
        <v>89</v>
      </c>
      <c r="B96" s="6">
        <v>0.227687</v>
      </c>
      <c r="C96" s="6">
        <v>0.20441500000000001</v>
      </c>
      <c r="D96" s="7">
        <v>7576.9</v>
      </c>
      <c r="E96" s="7">
        <v>1548.8</v>
      </c>
      <c r="F96" s="5">
        <v>3.63</v>
      </c>
      <c r="G96" t="s">
        <v>12</v>
      </c>
      <c r="H96">
        <v>89</v>
      </c>
      <c r="I96" s="6">
        <v>0.17327400000000001</v>
      </c>
      <c r="J96" s="6">
        <v>0.15945899999999999</v>
      </c>
      <c r="K96" s="7">
        <v>20139.5</v>
      </c>
      <c r="L96" s="7">
        <v>3211.4</v>
      </c>
      <c r="M96" s="5">
        <v>4.3099999999999996</v>
      </c>
    </row>
    <row r="97" spans="1:13">
      <c r="A97">
        <v>90</v>
      </c>
      <c r="B97" s="6">
        <v>0.241095</v>
      </c>
      <c r="C97" s="6">
        <v>0.21515799999999999</v>
      </c>
      <c r="D97" s="7">
        <v>6028.1</v>
      </c>
      <c r="E97" s="7">
        <v>1297</v>
      </c>
      <c r="F97" s="5">
        <v>3.43</v>
      </c>
      <c r="G97" t="s">
        <v>12</v>
      </c>
      <c r="H97">
        <v>90</v>
      </c>
      <c r="I97" s="6">
        <v>0.19160099999999999</v>
      </c>
      <c r="J97" s="6">
        <v>0.17485000000000001</v>
      </c>
      <c r="K97" s="7">
        <v>16928</v>
      </c>
      <c r="L97" s="7">
        <v>2959.9</v>
      </c>
      <c r="M97" s="5">
        <v>4.04</v>
      </c>
    </row>
    <row r="98" spans="1:13">
      <c r="A98">
        <v>91</v>
      </c>
      <c r="B98" s="6">
        <v>0.26082899999999998</v>
      </c>
      <c r="C98" s="6">
        <v>0.230737</v>
      </c>
      <c r="D98" s="7">
        <v>4731.1000000000004</v>
      </c>
      <c r="E98" s="7">
        <v>1091.5999999999999</v>
      </c>
      <c r="F98" s="5">
        <v>3.24</v>
      </c>
      <c r="G98" t="s">
        <v>12</v>
      </c>
      <c r="H98">
        <v>91</v>
      </c>
      <c r="I98" s="6">
        <v>0.20253699999999999</v>
      </c>
      <c r="J98" s="6">
        <v>0.18391199999999999</v>
      </c>
      <c r="K98" s="7">
        <v>13968.2</v>
      </c>
      <c r="L98" s="7">
        <v>2568.9</v>
      </c>
      <c r="M98" s="5">
        <v>3.79</v>
      </c>
    </row>
    <row r="99" spans="1:13">
      <c r="A99">
        <v>92</v>
      </c>
      <c r="B99" s="6">
        <v>0.27879500000000002</v>
      </c>
      <c r="C99" s="6">
        <v>0.24468599999999999</v>
      </c>
      <c r="D99" s="7">
        <v>3639.4</v>
      </c>
      <c r="E99" s="7">
        <v>890.5</v>
      </c>
      <c r="F99" s="5">
        <v>3.06</v>
      </c>
      <c r="G99" t="s">
        <v>12</v>
      </c>
      <c r="H99">
        <v>92</v>
      </c>
      <c r="I99" s="6">
        <v>0.22902500000000001</v>
      </c>
      <c r="J99" s="6">
        <v>0.20549300000000001</v>
      </c>
      <c r="K99" s="7">
        <v>11399.3</v>
      </c>
      <c r="L99" s="7">
        <v>2342.5</v>
      </c>
      <c r="M99" s="5">
        <v>3.53</v>
      </c>
    </row>
    <row r="100" spans="1:13">
      <c r="A100">
        <v>93</v>
      </c>
      <c r="B100" s="6">
        <v>0.30177700000000002</v>
      </c>
      <c r="C100" s="6">
        <v>0.262212</v>
      </c>
      <c r="D100" s="7">
        <v>2748.9</v>
      </c>
      <c r="E100" s="7">
        <v>720.8</v>
      </c>
      <c r="F100" s="5">
        <v>2.88</v>
      </c>
      <c r="G100" t="s">
        <v>12</v>
      </c>
      <c r="H100">
        <v>93</v>
      </c>
      <c r="I100" s="6">
        <v>0.25270799999999999</v>
      </c>
      <c r="J100" s="6">
        <v>0.22436</v>
      </c>
      <c r="K100" s="7">
        <v>9056.7999999999993</v>
      </c>
      <c r="L100" s="7">
        <v>2032</v>
      </c>
      <c r="M100" s="5">
        <v>3.31</v>
      </c>
    </row>
    <row r="101" spans="1:13">
      <c r="A101">
        <v>94</v>
      </c>
      <c r="B101" s="6">
        <v>0.327461</v>
      </c>
      <c r="C101" s="6">
        <v>0.281389</v>
      </c>
      <c r="D101" s="7">
        <v>2028.1</v>
      </c>
      <c r="E101" s="7">
        <v>570.70000000000005</v>
      </c>
      <c r="F101" s="5">
        <v>2.73</v>
      </c>
      <c r="G101" t="s">
        <v>12</v>
      </c>
      <c r="H101">
        <v>94</v>
      </c>
      <c r="I101" s="6">
        <v>0.27048</v>
      </c>
      <c r="J101" s="6">
        <v>0.238258</v>
      </c>
      <c r="K101" s="7">
        <v>7024.8</v>
      </c>
      <c r="L101" s="7">
        <v>1673.7</v>
      </c>
      <c r="M101" s="5">
        <v>3.13</v>
      </c>
    </row>
    <row r="102" spans="1:13">
      <c r="A102">
        <v>95</v>
      </c>
      <c r="B102" s="6">
        <v>0.34562599999999999</v>
      </c>
      <c r="C102" s="6">
        <v>0.29469800000000002</v>
      </c>
      <c r="D102" s="7">
        <v>1457.4</v>
      </c>
      <c r="E102" s="7">
        <v>429.5</v>
      </c>
      <c r="F102" s="5">
        <v>2.6</v>
      </c>
      <c r="G102" t="s">
        <v>12</v>
      </c>
      <c r="H102">
        <v>95</v>
      </c>
      <c r="I102" s="6">
        <v>0.29028100000000001</v>
      </c>
      <c r="J102" s="6">
        <v>0.25348900000000002</v>
      </c>
      <c r="K102" s="7">
        <v>5351.1</v>
      </c>
      <c r="L102" s="7">
        <v>1356.4</v>
      </c>
      <c r="M102" s="5">
        <v>2.95</v>
      </c>
    </row>
    <row r="103" spans="1:13">
      <c r="A103">
        <v>96</v>
      </c>
      <c r="B103" s="6">
        <v>0.37463000000000002</v>
      </c>
      <c r="C103" s="6">
        <v>0.315527</v>
      </c>
      <c r="D103" s="7">
        <v>1027.9000000000001</v>
      </c>
      <c r="E103" s="7">
        <v>324.3</v>
      </c>
      <c r="F103" s="5">
        <v>2.48</v>
      </c>
      <c r="G103" t="s">
        <v>12</v>
      </c>
      <c r="H103">
        <v>96</v>
      </c>
      <c r="I103" s="6">
        <v>0.31967299999999998</v>
      </c>
      <c r="J103" s="6">
        <v>0.275619</v>
      </c>
      <c r="K103" s="7">
        <v>3994.6</v>
      </c>
      <c r="L103" s="7">
        <v>1101</v>
      </c>
      <c r="M103" s="5">
        <v>2.78</v>
      </c>
    </row>
    <row r="104" spans="1:13">
      <c r="A104">
        <v>97</v>
      </c>
      <c r="B104" s="6">
        <v>0.38879599999999997</v>
      </c>
      <c r="C104" s="6">
        <v>0.32551600000000003</v>
      </c>
      <c r="D104" s="7">
        <v>703.6</v>
      </c>
      <c r="E104" s="7">
        <v>229</v>
      </c>
      <c r="F104" s="5">
        <v>2.4</v>
      </c>
      <c r="G104" t="s">
        <v>12</v>
      </c>
      <c r="H104">
        <v>97</v>
      </c>
      <c r="I104" s="6">
        <v>0.33255600000000002</v>
      </c>
      <c r="J104" s="6">
        <v>0.28514299999999998</v>
      </c>
      <c r="K104" s="7">
        <v>2893.6</v>
      </c>
      <c r="L104" s="7">
        <v>825.1</v>
      </c>
      <c r="M104" s="5">
        <v>2.64</v>
      </c>
    </row>
    <row r="105" spans="1:13">
      <c r="A105">
        <v>98</v>
      </c>
      <c r="B105" s="6">
        <v>0.42126799999999998</v>
      </c>
      <c r="C105" s="6">
        <v>0.34797299999999998</v>
      </c>
      <c r="D105" s="7">
        <v>474.6</v>
      </c>
      <c r="E105" s="7">
        <v>165.1</v>
      </c>
      <c r="F105" s="5">
        <v>2.31</v>
      </c>
      <c r="G105" t="s">
        <v>12</v>
      </c>
      <c r="H105">
        <v>98</v>
      </c>
      <c r="I105" s="6">
        <v>0.34951900000000002</v>
      </c>
      <c r="J105" s="6">
        <v>0.29752400000000001</v>
      </c>
      <c r="K105" s="7">
        <v>2068.5</v>
      </c>
      <c r="L105" s="7">
        <v>615.4</v>
      </c>
      <c r="M105" s="5">
        <v>2.5</v>
      </c>
    </row>
    <row r="106" spans="1:13">
      <c r="A106">
        <v>99</v>
      </c>
      <c r="B106" s="6">
        <v>0.394737</v>
      </c>
      <c r="C106" s="6">
        <v>0.32967000000000002</v>
      </c>
      <c r="D106" s="7">
        <v>309.39999999999998</v>
      </c>
      <c r="E106" s="7">
        <v>102</v>
      </c>
      <c r="F106" s="5">
        <v>2.2799999999999998</v>
      </c>
      <c r="G106" t="s">
        <v>12</v>
      </c>
      <c r="H106">
        <v>99</v>
      </c>
      <c r="I106" s="6">
        <v>0.37288100000000002</v>
      </c>
      <c r="J106" s="6">
        <v>0.31428600000000001</v>
      </c>
      <c r="K106" s="7">
        <v>1453.1</v>
      </c>
      <c r="L106" s="7">
        <v>456.7</v>
      </c>
      <c r="M106" s="5">
        <v>2.34</v>
      </c>
    </row>
    <row r="107" spans="1:13">
      <c r="A107">
        <v>100</v>
      </c>
      <c r="B107">
        <v>0.44591999999999998</v>
      </c>
      <c r="C107">
        <v>0.364624</v>
      </c>
      <c r="D107">
        <v>207.4</v>
      </c>
      <c r="E107">
        <v>75.599999999999994</v>
      </c>
      <c r="F107">
        <v>2.16</v>
      </c>
      <c r="G107" t="s">
        <v>12</v>
      </c>
      <c r="H107">
        <v>100</v>
      </c>
      <c r="I107">
        <v>0.42307699999999998</v>
      </c>
      <c r="J107">
        <v>0.34920600000000002</v>
      </c>
      <c r="K107">
        <v>996.4</v>
      </c>
      <c r="L107">
        <v>348</v>
      </c>
      <c r="M107">
        <v>2.19</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0.90625" defaultRowHeight="15"/>
  <sheetData>
    <row r="1" spans="1:13" ht="19.2">
      <c r="A1" s="3" t="s">
        <v>16</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1.0748000000000001E-2</v>
      </c>
      <c r="C7" s="6">
        <v>1.0691000000000001E-2</v>
      </c>
      <c r="D7" s="7">
        <v>100000</v>
      </c>
      <c r="E7" s="7">
        <v>1069.0999999999999</v>
      </c>
      <c r="F7" s="5">
        <v>71.94</v>
      </c>
      <c r="G7" t="s">
        <v>12</v>
      </c>
      <c r="H7">
        <v>0</v>
      </c>
      <c r="I7" s="6">
        <v>8.267E-3</v>
      </c>
      <c r="J7" s="6">
        <v>8.2319999999999997E-3</v>
      </c>
      <c r="K7" s="7">
        <v>100000</v>
      </c>
      <c r="L7" s="7">
        <v>823.2</v>
      </c>
      <c r="M7" s="5">
        <v>77.73</v>
      </c>
    </row>
    <row r="8" spans="1:13">
      <c r="A8">
        <v>1</v>
      </c>
      <c r="B8" s="6">
        <v>7.5600000000000005E-4</v>
      </c>
      <c r="C8" s="6">
        <v>7.5600000000000005E-4</v>
      </c>
      <c r="D8" s="7">
        <v>98930.9</v>
      </c>
      <c r="E8" s="7">
        <v>74.8</v>
      </c>
      <c r="F8" s="5">
        <v>71.709999999999994</v>
      </c>
      <c r="G8" t="s">
        <v>12</v>
      </c>
      <c r="H8">
        <v>1</v>
      </c>
      <c r="I8" s="6">
        <v>7.0500000000000001E-4</v>
      </c>
      <c r="J8" s="6">
        <v>7.0500000000000001E-4</v>
      </c>
      <c r="K8" s="7">
        <v>99176.8</v>
      </c>
      <c r="L8" s="7">
        <v>69.900000000000006</v>
      </c>
      <c r="M8" s="5">
        <v>77.38</v>
      </c>
    </row>
    <row r="9" spans="1:13">
      <c r="A9">
        <v>2</v>
      </c>
      <c r="B9" s="6">
        <v>4.7100000000000001E-4</v>
      </c>
      <c r="C9" s="6">
        <v>4.7100000000000001E-4</v>
      </c>
      <c r="D9" s="7">
        <v>98856.2</v>
      </c>
      <c r="E9" s="7">
        <v>46.6</v>
      </c>
      <c r="F9" s="5">
        <v>70.77</v>
      </c>
      <c r="G9" t="s">
        <v>12</v>
      </c>
      <c r="H9">
        <v>2</v>
      </c>
      <c r="I9" s="6">
        <v>3.6299999999999999E-4</v>
      </c>
      <c r="J9" s="6">
        <v>3.6299999999999999E-4</v>
      </c>
      <c r="K9" s="7">
        <v>99106.8</v>
      </c>
      <c r="L9" s="7">
        <v>36</v>
      </c>
      <c r="M9" s="5">
        <v>76.430000000000007</v>
      </c>
    </row>
    <row r="10" spans="1:13">
      <c r="A10">
        <v>3</v>
      </c>
      <c r="B10" s="6">
        <v>3.9800000000000002E-4</v>
      </c>
      <c r="C10" s="6">
        <v>3.9800000000000002E-4</v>
      </c>
      <c r="D10" s="7">
        <v>98809.600000000006</v>
      </c>
      <c r="E10" s="7">
        <v>39.299999999999997</v>
      </c>
      <c r="F10" s="5">
        <v>69.8</v>
      </c>
      <c r="G10" t="s">
        <v>12</v>
      </c>
      <c r="H10">
        <v>3</v>
      </c>
      <c r="I10" s="6">
        <v>2.6899999999999998E-4</v>
      </c>
      <c r="J10" s="6">
        <v>2.6899999999999998E-4</v>
      </c>
      <c r="K10" s="7">
        <v>99070.9</v>
      </c>
      <c r="L10" s="7">
        <v>26.6</v>
      </c>
      <c r="M10" s="5">
        <v>75.459999999999994</v>
      </c>
    </row>
    <row r="11" spans="1:13">
      <c r="A11">
        <v>4</v>
      </c>
      <c r="B11" s="6">
        <v>2.6400000000000002E-4</v>
      </c>
      <c r="C11" s="6">
        <v>2.6400000000000002E-4</v>
      </c>
      <c r="D11" s="7">
        <v>98770.3</v>
      </c>
      <c r="E11" s="7">
        <v>26.1</v>
      </c>
      <c r="F11" s="5">
        <v>68.83</v>
      </c>
      <c r="G11" t="s">
        <v>12</v>
      </c>
      <c r="H11">
        <v>4</v>
      </c>
      <c r="I11" s="6">
        <v>2.32E-4</v>
      </c>
      <c r="J11" s="6">
        <v>2.32E-4</v>
      </c>
      <c r="K11" s="7">
        <v>99044.2</v>
      </c>
      <c r="L11" s="7">
        <v>23</v>
      </c>
      <c r="M11" s="5">
        <v>74.48</v>
      </c>
    </row>
    <row r="12" spans="1:13">
      <c r="A12">
        <v>5</v>
      </c>
      <c r="B12" s="6">
        <v>2.5099999999999998E-4</v>
      </c>
      <c r="C12" s="6">
        <v>2.5099999999999998E-4</v>
      </c>
      <c r="D12" s="7">
        <v>98744.2</v>
      </c>
      <c r="E12" s="7">
        <v>24.7</v>
      </c>
      <c r="F12" s="5">
        <v>67.84</v>
      </c>
      <c r="G12" t="s">
        <v>12</v>
      </c>
      <c r="H12">
        <v>5</v>
      </c>
      <c r="I12" s="6">
        <v>1.9100000000000001E-4</v>
      </c>
      <c r="J12" s="6">
        <v>1.9100000000000001E-4</v>
      </c>
      <c r="K12" s="7">
        <v>99021.3</v>
      </c>
      <c r="L12" s="7">
        <v>19</v>
      </c>
      <c r="M12" s="5">
        <v>73.489999999999995</v>
      </c>
    </row>
    <row r="13" spans="1:13">
      <c r="A13">
        <v>6</v>
      </c>
      <c r="B13" s="6">
        <v>2.0599999999999999E-4</v>
      </c>
      <c r="C13" s="6">
        <v>2.0599999999999999E-4</v>
      </c>
      <c r="D13" s="7">
        <v>98719.5</v>
      </c>
      <c r="E13" s="7">
        <v>20.3</v>
      </c>
      <c r="F13" s="5">
        <v>66.86</v>
      </c>
      <c r="G13" t="s">
        <v>12</v>
      </c>
      <c r="H13">
        <v>6</v>
      </c>
      <c r="I13" s="6">
        <v>1.9000000000000001E-4</v>
      </c>
      <c r="J13" s="6">
        <v>1.9000000000000001E-4</v>
      </c>
      <c r="K13" s="7">
        <v>99002.3</v>
      </c>
      <c r="L13" s="7">
        <v>18.8</v>
      </c>
      <c r="M13" s="5">
        <v>72.510000000000005</v>
      </c>
    </row>
    <row r="14" spans="1:13">
      <c r="A14">
        <v>7</v>
      </c>
      <c r="B14" s="6">
        <v>2.3900000000000001E-4</v>
      </c>
      <c r="C14" s="6">
        <v>2.3900000000000001E-4</v>
      </c>
      <c r="D14" s="7">
        <v>98699.1</v>
      </c>
      <c r="E14" s="7">
        <v>23.6</v>
      </c>
      <c r="F14" s="5">
        <v>65.88</v>
      </c>
      <c r="G14" t="s">
        <v>12</v>
      </c>
      <c r="H14">
        <v>7</v>
      </c>
      <c r="I14" s="6">
        <v>1.6699999999999999E-4</v>
      </c>
      <c r="J14" s="6">
        <v>1.6699999999999999E-4</v>
      </c>
      <c r="K14" s="7">
        <v>98983.5</v>
      </c>
      <c r="L14" s="7">
        <v>16.5</v>
      </c>
      <c r="M14" s="5">
        <v>71.52</v>
      </c>
    </row>
    <row r="15" spans="1:13">
      <c r="A15">
        <v>8</v>
      </c>
      <c r="B15" s="6">
        <v>2.13E-4</v>
      </c>
      <c r="C15" s="6">
        <v>2.13E-4</v>
      </c>
      <c r="D15" s="7">
        <v>98675.6</v>
      </c>
      <c r="E15" s="7">
        <v>21</v>
      </c>
      <c r="F15" s="5">
        <v>64.89</v>
      </c>
      <c r="G15" t="s">
        <v>12</v>
      </c>
      <c r="H15">
        <v>8</v>
      </c>
      <c r="I15" s="6">
        <v>1.4999999999999999E-4</v>
      </c>
      <c r="J15" s="6">
        <v>1.4999999999999999E-4</v>
      </c>
      <c r="K15" s="7">
        <v>98967</v>
      </c>
      <c r="L15" s="7">
        <v>14.8</v>
      </c>
      <c r="M15" s="5">
        <v>70.53</v>
      </c>
    </row>
    <row r="16" spans="1:13">
      <c r="A16">
        <v>9</v>
      </c>
      <c r="B16" s="6">
        <v>1.8799999999999999E-4</v>
      </c>
      <c r="C16" s="6">
        <v>1.8799999999999999E-4</v>
      </c>
      <c r="D16" s="7">
        <v>98654.6</v>
      </c>
      <c r="E16" s="7">
        <v>18.5</v>
      </c>
      <c r="F16" s="5">
        <v>63.9</v>
      </c>
      <c r="G16" t="s">
        <v>12</v>
      </c>
      <c r="H16">
        <v>9</v>
      </c>
      <c r="I16" s="6">
        <v>1.8799999999999999E-4</v>
      </c>
      <c r="J16" s="6">
        <v>1.8799999999999999E-4</v>
      </c>
      <c r="K16" s="7">
        <v>98952.2</v>
      </c>
      <c r="L16" s="7">
        <v>18.600000000000001</v>
      </c>
      <c r="M16" s="5">
        <v>69.540000000000006</v>
      </c>
    </row>
    <row r="17" spans="1:13">
      <c r="A17">
        <v>10</v>
      </c>
      <c r="B17" s="6">
        <v>2.23E-4</v>
      </c>
      <c r="C17" s="6">
        <v>2.23E-4</v>
      </c>
      <c r="D17" s="7">
        <v>98636</v>
      </c>
      <c r="E17" s="7">
        <v>22</v>
      </c>
      <c r="F17" s="5">
        <v>62.92</v>
      </c>
      <c r="G17" t="s">
        <v>12</v>
      </c>
      <c r="H17">
        <v>10</v>
      </c>
      <c r="I17" s="6">
        <v>1.54E-4</v>
      </c>
      <c r="J17" s="6">
        <v>1.54E-4</v>
      </c>
      <c r="K17" s="7">
        <v>98933.7</v>
      </c>
      <c r="L17" s="7">
        <v>15.3</v>
      </c>
      <c r="M17" s="5">
        <v>68.56</v>
      </c>
    </row>
    <row r="18" spans="1:13">
      <c r="A18">
        <v>11</v>
      </c>
      <c r="B18" s="6">
        <v>2.5000000000000001E-4</v>
      </c>
      <c r="C18" s="6">
        <v>2.5000000000000001E-4</v>
      </c>
      <c r="D18" s="7">
        <v>98614.1</v>
      </c>
      <c r="E18" s="7">
        <v>24.7</v>
      </c>
      <c r="F18" s="5">
        <v>61.93</v>
      </c>
      <c r="G18" t="s">
        <v>12</v>
      </c>
      <c r="H18">
        <v>11</v>
      </c>
      <c r="I18" s="6">
        <v>1.64E-4</v>
      </c>
      <c r="J18" s="6">
        <v>1.64E-4</v>
      </c>
      <c r="K18" s="7">
        <v>98918.399999999994</v>
      </c>
      <c r="L18" s="7">
        <v>16.2</v>
      </c>
      <c r="M18" s="5">
        <v>67.569999999999993</v>
      </c>
    </row>
    <row r="19" spans="1:13">
      <c r="A19">
        <v>12</v>
      </c>
      <c r="B19" s="6">
        <v>2.3599999999999999E-4</v>
      </c>
      <c r="C19" s="6">
        <v>2.3599999999999999E-4</v>
      </c>
      <c r="D19" s="7">
        <v>98589.4</v>
      </c>
      <c r="E19" s="7">
        <v>23.2</v>
      </c>
      <c r="F19" s="5">
        <v>60.95</v>
      </c>
      <c r="G19" t="s">
        <v>12</v>
      </c>
      <c r="H19">
        <v>12</v>
      </c>
      <c r="I19" s="6">
        <v>1.8799999999999999E-4</v>
      </c>
      <c r="J19" s="6">
        <v>1.8799999999999999E-4</v>
      </c>
      <c r="K19" s="7">
        <v>98902.2</v>
      </c>
      <c r="L19" s="7">
        <v>18.600000000000001</v>
      </c>
      <c r="M19" s="5">
        <v>66.58</v>
      </c>
    </row>
    <row r="20" spans="1:13">
      <c r="A20">
        <v>13</v>
      </c>
      <c r="B20" s="6">
        <v>2.7E-4</v>
      </c>
      <c r="C20" s="6">
        <v>2.7E-4</v>
      </c>
      <c r="D20" s="7">
        <v>98566.1</v>
      </c>
      <c r="E20" s="7">
        <v>26.7</v>
      </c>
      <c r="F20" s="5">
        <v>59.96</v>
      </c>
      <c r="G20" t="s">
        <v>12</v>
      </c>
      <c r="H20">
        <v>13</v>
      </c>
      <c r="I20" s="6">
        <v>1.92E-4</v>
      </c>
      <c r="J20" s="6">
        <v>1.92E-4</v>
      </c>
      <c r="K20" s="7">
        <v>98883.6</v>
      </c>
      <c r="L20" s="7">
        <v>19</v>
      </c>
      <c r="M20" s="5">
        <v>65.59</v>
      </c>
    </row>
    <row r="21" spans="1:13">
      <c r="A21">
        <v>14</v>
      </c>
      <c r="B21" s="6">
        <v>3.4200000000000002E-4</v>
      </c>
      <c r="C21" s="6">
        <v>3.4200000000000002E-4</v>
      </c>
      <c r="D21" s="7">
        <v>98539.5</v>
      </c>
      <c r="E21" s="7">
        <v>33.700000000000003</v>
      </c>
      <c r="F21" s="5">
        <v>58.98</v>
      </c>
      <c r="G21" t="s">
        <v>12</v>
      </c>
      <c r="H21">
        <v>14</v>
      </c>
      <c r="I21" s="6">
        <v>1.93E-4</v>
      </c>
      <c r="J21" s="6">
        <v>1.93E-4</v>
      </c>
      <c r="K21" s="7">
        <v>98864.6</v>
      </c>
      <c r="L21" s="7">
        <v>19.100000000000001</v>
      </c>
      <c r="M21" s="5">
        <v>64.599999999999994</v>
      </c>
    </row>
    <row r="22" spans="1:13">
      <c r="A22">
        <v>15</v>
      </c>
      <c r="B22" s="6">
        <v>4.17E-4</v>
      </c>
      <c r="C22" s="6">
        <v>4.17E-4</v>
      </c>
      <c r="D22" s="7">
        <v>98505.8</v>
      </c>
      <c r="E22" s="7">
        <v>41</v>
      </c>
      <c r="F22" s="5">
        <v>58</v>
      </c>
      <c r="G22" t="s">
        <v>12</v>
      </c>
      <c r="H22">
        <v>15</v>
      </c>
      <c r="I22" s="6">
        <v>2.43E-4</v>
      </c>
      <c r="J22" s="6">
        <v>2.43E-4</v>
      </c>
      <c r="K22" s="7">
        <v>98845.6</v>
      </c>
      <c r="L22" s="7">
        <v>24</v>
      </c>
      <c r="M22" s="5">
        <v>63.62</v>
      </c>
    </row>
    <row r="23" spans="1:13">
      <c r="A23">
        <v>16</v>
      </c>
      <c r="B23" s="6">
        <v>5.2599999999999999E-4</v>
      </c>
      <c r="C23" s="6">
        <v>5.2599999999999999E-4</v>
      </c>
      <c r="D23" s="7">
        <v>98464.7</v>
      </c>
      <c r="E23" s="7">
        <v>51.8</v>
      </c>
      <c r="F23" s="5">
        <v>57.02</v>
      </c>
      <c r="G23" t="s">
        <v>12</v>
      </c>
      <c r="H23">
        <v>16</v>
      </c>
      <c r="I23" s="6">
        <v>2.6200000000000003E-4</v>
      </c>
      <c r="J23" s="6">
        <v>2.6200000000000003E-4</v>
      </c>
      <c r="K23" s="7">
        <v>98821.6</v>
      </c>
      <c r="L23" s="7">
        <v>25.9</v>
      </c>
      <c r="M23" s="5">
        <v>62.63</v>
      </c>
    </row>
    <row r="24" spans="1:13">
      <c r="A24">
        <v>17</v>
      </c>
      <c r="B24" s="6">
        <v>7.9299999999999998E-4</v>
      </c>
      <c r="C24" s="6">
        <v>7.9299999999999998E-4</v>
      </c>
      <c r="D24" s="7">
        <v>98412.9</v>
      </c>
      <c r="E24" s="7">
        <v>78</v>
      </c>
      <c r="F24" s="5">
        <v>56.05</v>
      </c>
      <c r="G24" t="s">
        <v>12</v>
      </c>
      <c r="H24">
        <v>17</v>
      </c>
      <c r="I24" s="6">
        <v>3.28E-4</v>
      </c>
      <c r="J24" s="6">
        <v>3.28E-4</v>
      </c>
      <c r="K24" s="7">
        <v>98795.7</v>
      </c>
      <c r="L24" s="7">
        <v>32.4</v>
      </c>
      <c r="M24" s="5">
        <v>61.65</v>
      </c>
    </row>
    <row r="25" spans="1:13">
      <c r="A25">
        <v>18</v>
      </c>
      <c r="B25" s="6">
        <v>8.8900000000000003E-4</v>
      </c>
      <c r="C25" s="6">
        <v>8.8900000000000003E-4</v>
      </c>
      <c r="D25" s="7">
        <v>98334.9</v>
      </c>
      <c r="E25" s="7">
        <v>87.4</v>
      </c>
      <c r="F25" s="5">
        <v>55.09</v>
      </c>
      <c r="G25" t="s">
        <v>12</v>
      </c>
      <c r="H25">
        <v>18</v>
      </c>
      <c r="I25" s="6">
        <v>3.01E-4</v>
      </c>
      <c r="J25" s="6">
        <v>3.01E-4</v>
      </c>
      <c r="K25" s="7">
        <v>98763.3</v>
      </c>
      <c r="L25" s="7">
        <v>29.7</v>
      </c>
      <c r="M25" s="5">
        <v>60.67</v>
      </c>
    </row>
    <row r="26" spans="1:13">
      <c r="A26">
        <v>19</v>
      </c>
      <c r="B26" s="6">
        <v>8.8500000000000004E-4</v>
      </c>
      <c r="C26" s="6">
        <v>8.8400000000000002E-4</v>
      </c>
      <c r="D26" s="7">
        <v>98247.5</v>
      </c>
      <c r="E26" s="7">
        <v>86.9</v>
      </c>
      <c r="F26" s="5">
        <v>54.14</v>
      </c>
      <c r="G26" t="s">
        <v>12</v>
      </c>
      <c r="H26">
        <v>19</v>
      </c>
      <c r="I26" s="6">
        <v>3.0800000000000001E-4</v>
      </c>
      <c r="J26" s="6">
        <v>3.0800000000000001E-4</v>
      </c>
      <c r="K26" s="7">
        <v>98733.6</v>
      </c>
      <c r="L26" s="7">
        <v>30.4</v>
      </c>
      <c r="M26" s="5">
        <v>59.69</v>
      </c>
    </row>
    <row r="27" spans="1:13">
      <c r="A27">
        <v>20</v>
      </c>
      <c r="B27" s="6">
        <v>9.1100000000000003E-4</v>
      </c>
      <c r="C27" s="6">
        <v>9.1E-4</v>
      </c>
      <c r="D27" s="7">
        <v>98160.6</v>
      </c>
      <c r="E27" s="7">
        <v>89.4</v>
      </c>
      <c r="F27" s="5">
        <v>53.19</v>
      </c>
      <c r="G27" t="s">
        <v>12</v>
      </c>
      <c r="H27">
        <v>20</v>
      </c>
      <c r="I27" s="6">
        <v>3.2200000000000002E-4</v>
      </c>
      <c r="J27" s="6">
        <v>3.2200000000000002E-4</v>
      </c>
      <c r="K27" s="7">
        <v>98703.2</v>
      </c>
      <c r="L27" s="7">
        <v>31.7</v>
      </c>
      <c r="M27" s="5">
        <v>58.7</v>
      </c>
    </row>
    <row r="28" spans="1:13">
      <c r="A28">
        <v>21</v>
      </c>
      <c r="B28" s="6">
        <v>8.7100000000000003E-4</v>
      </c>
      <c r="C28" s="6">
        <v>8.7000000000000001E-4</v>
      </c>
      <c r="D28" s="7">
        <v>98071.2</v>
      </c>
      <c r="E28" s="7">
        <v>85.4</v>
      </c>
      <c r="F28" s="5">
        <v>52.24</v>
      </c>
      <c r="G28" t="s">
        <v>12</v>
      </c>
      <c r="H28">
        <v>21</v>
      </c>
      <c r="I28" s="6">
        <v>2.9999999999999997E-4</v>
      </c>
      <c r="J28" s="6">
        <v>2.9999999999999997E-4</v>
      </c>
      <c r="K28" s="7">
        <v>98671.5</v>
      </c>
      <c r="L28" s="7">
        <v>29.6</v>
      </c>
      <c r="M28" s="5">
        <v>57.72</v>
      </c>
    </row>
    <row r="29" spans="1:13">
      <c r="A29">
        <v>22</v>
      </c>
      <c r="B29" s="6">
        <v>8.4199999999999998E-4</v>
      </c>
      <c r="C29" s="6">
        <v>8.4199999999999998E-4</v>
      </c>
      <c r="D29" s="7">
        <v>97985.9</v>
      </c>
      <c r="E29" s="7">
        <v>82.5</v>
      </c>
      <c r="F29" s="5">
        <v>51.28</v>
      </c>
      <c r="G29" t="s">
        <v>12</v>
      </c>
      <c r="H29">
        <v>22</v>
      </c>
      <c r="I29" s="6">
        <v>3.21E-4</v>
      </c>
      <c r="J29" s="6">
        <v>3.21E-4</v>
      </c>
      <c r="K29" s="7">
        <v>98641.9</v>
      </c>
      <c r="L29" s="7">
        <v>31.7</v>
      </c>
      <c r="M29" s="5">
        <v>56.74</v>
      </c>
    </row>
    <row r="30" spans="1:13">
      <c r="A30">
        <v>23</v>
      </c>
      <c r="B30" s="6">
        <v>7.9799999999999999E-4</v>
      </c>
      <c r="C30" s="6">
        <v>7.9799999999999999E-4</v>
      </c>
      <c r="D30" s="7">
        <v>97903.4</v>
      </c>
      <c r="E30" s="7">
        <v>78.099999999999994</v>
      </c>
      <c r="F30" s="5">
        <v>50.33</v>
      </c>
      <c r="G30" t="s">
        <v>12</v>
      </c>
      <c r="H30">
        <v>23</v>
      </c>
      <c r="I30" s="6">
        <v>3.3300000000000002E-4</v>
      </c>
      <c r="J30" s="6">
        <v>3.3300000000000002E-4</v>
      </c>
      <c r="K30" s="7">
        <v>98610.2</v>
      </c>
      <c r="L30" s="7">
        <v>32.799999999999997</v>
      </c>
      <c r="M30" s="5">
        <v>55.76</v>
      </c>
    </row>
    <row r="31" spans="1:13">
      <c r="A31">
        <v>24</v>
      </c>
      <c r="B31" s="6">
        <v>7.5299999999999998E-4</v>
      </c>
      <c r="C31" s="6">
        <v>7.5299999999999998E-4</v>
      </c>
      <c r="D31" s="7">
        <v>97825.3</v>
      </c>
      <c r="E31" s="7">
        <v>73.599999999999994</v>
      </c>
      <c r="F31" s="5">
        <v>49.37</v>
      </c>
      <c r="G31" t="s">
        <v>12</v>
      </c>
      <c r="H31">
        <v>24</v>
      </c>
      <c r="I31" s="6">
        <v>2.9599999999999998E-4</v>
      </c>
      <c r="J31" s="6">
        <v>2.9599999999999998E-4</v>
      </c>
      <c r="K31" s="7">
        <v>98577.4</v>
      </c>
      <c r="L31" s="7">
        <v>29.2</v>
      </c>
      <c r="M31" s="5">
        <v>54.78</v>
      </c>
    </row>
    <row r="32" spans="1:13">
      <c r="A32">
        <v>25</v>
      </c>
      <c r="B32" s="6">
        <v>7.4200000000000004E-4</v>
      </c>
      <c r="C32" s="6">
        <v>7.4200000000000004E-4</v>
      </c>
      <c r="D32" s="7">
        <v>97751.6</v>
      </c>
      <c r="E32" s="7">
        <v>72.5</v>
      </c>
      <c r="F32" s="5">
        <v>48.4</v>
      </c>
      <c r="G32" t="s">
        <v>12</v>
      </c>
      <c r="H32">
        <v>25</v>
      </c>
      <c r="I32" s="6">
        <v>3.3700000000000001E-4</v>
      </c>
      <c r="J32" s="6">
        <v>3.3700000000000001E-4</v>
      </c>
      <c r="K32" s="7">
        <v>98548.2</v>
      </c>
      <c r="L32" s="7">
        <v>33.200000000000003</v>
      </c>
      <c r="M32" s="5">
        <v>53.79</v>
      </c>
    </row>
    <row r="33" spans="1:13">
      <c r="A33">
        <v>26</v>
      </c>
      <c r="B33" s="6">
        <v>7.8100000000000001E-4</v>
      </c>
      <c r="C33" s="6">
        <v>7.8100000000000001E-4</v>
      </c>
      <c r="D33" s="7">
        <v>97679.1</v>
      </c>
      <c r="E33" s="7">
        <v>76.3</v>
      </c>
      <c r="F33" s="5">
        <v>47.44</v>
      </c>
      <c r="G33" t="s">
        <v>12</v>
      </c>
      <c r="H33">
        <v>26</v>
      </c>
      <c r="I33" s="6">
        <v>3.7599999999999998E-4</v>
      </c>
      <c r="J33" s="6">
        <v>3.7599999999999998E-4</v>
      </c>
      <c r="K33" s="7">
        <v>98515.1</v>
      </c>
      <c r="L33" s="7">
        <v>37</v>
      </c>
      <c r="M33" s="5">
        <v>52.81</v>
      </c>
    </row>
    <row r="34" spans="1:13">
      <c r="A34">
        <v>27</v>
      </c>
      <c r="B34" s="6">
        <v>8.0699999999999999E-4</v>
      </c>
      <c r="C34" s="6">
        <v>8.0699999999999999E-4</v>
      </c>
      <c r="D34" s="7">
        <v>97602.8</v>
      </c>
      <c r="E34" s="7">
        <v>78.8</v>
      </c>
      <c r="F34" s="5">
        <v>46.47</v>
      </c>
      <c r="G34" t="s">
        <v>12</v>
      </c>
      <c r="H34">
        <v>27</v>
      </c>
      <c r="I34" s="6">
        <v>3.7100000000000002E-4</v>
      </c>
      <c r="J34" s="6">
        <v>3.7100000000000002E-4</v>
      </c>
      <c r="K34" s="7">
        <v>98478.1</v>
      </c>
      <c r="L34" s="7">
        <v>36.5</v>
      </c>
      <c r="M34" s="5">
        <v>51.83</v>
      </c>
    </row>
    <row r="35" spans="1:13">
      <c r="A35">
        <v>28</v>
      </c>
      <c r="B35" s="6">
        <v>8.83E-4</v>
      </c>
      <c r="C35" s="6">
        <v>8.8199999999999997E-4</v>
      </c>
      <c r="D35" s="7">
        <v>97524.1</v>
      </c>
      <c r="E35" s="7">
        <v>86.1</v>
      </c>
      <c r="F35" s="5">
        <v>45.51</v>
      </c>
      <c r="G35" t="s">
        <v>12</v>
      </c>
      <c r="H35">
        <v>28</v>
      </c>
      <c r="I35" s="6">
        <v>4.1300000000000001E-4</v>
      </c>
      <c r="J35" s="6">
        <v>4.1300000000000001E-4</v>
      </c>
      <c r="K35" s="7">
        <v>98441.600000000006</v>
      </c>
      <c r="L35" s="7">
        <v>40.700000000000003</v>
      </c>
      <c r="M35" s="5">
        <v>50.85</v>
      </c>
    </row>
    <row r="36" spans="1:13">
      <c r="A36">
        <v>29</v>
      </c>
      <c r="B36" s="6">
        <v>8.0900000000000004E-4</v>
      </c>
      <c r="C36" s="6">
        <v>8.0900000000000004E-4</v>
      </c>
      <c r="D36" s="7">
        <v>97438</v>
      </c>
      <c r="E36" s="7">
        <v>78.8</v>
      </c>
      <c r="F36" s="5">
        <v>44.55</v>
      </c>
      <c r="G36" t="s">
        <v>12</v>
      </c>
      <c r="H36">
        <v>29</v>
      </c>
      <c r="I36" s="6">
        <v>4.44E-4</v>
      </c>
      <c r="J36" s="6">
        <v>4.44E-4</v>
      </c>
      <c r="K36" s="7">
        <v>98400.9</v>
      </c>
      <c r="L36" s="7">
        <v>43.7</v>
      </c>
      <c r="M36" s="5">
        <v>49.87</v>
      </c>
    </row>
    <row r="37" spans="1:13">
      <c r="A37">
        <v>30</v>
      </c>
      <c r="B37" s="6">
        <v>8.3500000000000002E-4</v>
      </c>
      <c r="C37" s="6">
        <v>8.3500000000000002E-4</v>
      </c>
      <c r="D37" s="7">
        <v>97359.2</v>
      </c>
      <c r="E37" s="7">
        <v>81.3</v>
      </c>
      <c r="F37" s="5">
        <v>43.59</v>
      </c>
      <c r="G37" t="s">
        <v>12</v>
      </c>
      <c r="H37">
        <v>30</v>
      </c>
      <c r="I37" s="6">
        <v>4.9600000000000002E-4</v>
      </c>
      <c r="J37" s="6">
        <v>4.9600000000000002E-4</v>
      </c>
      <c r="K37" s="7">
        <v>98357.2</v>
      </c>
      <c r="L37" s="7">
        <v>48.8</v>
      </c>
      <c r="M37" s="5">
        <v>48.89</v>
      </c>
    </row>
    <row r="38" spans="1:13">
      <c r="A38">
        <v>31</v>
      </c>
      <c r="B38" s="6">
        <v>8.4999999999999995E-4</v>
      </c>
      <c r="C38" s="6">
        <v>8.4900000000000004E-4</v>
      </c>
      <c r="D38" s="7">
        <v>97277.9</v>
      </c>
      <c r="E38" s="7">
        <v>82.6</v>
      </c>
      <c r="F38" s="5">
        <v>42.62</v>
      </c>
      <c r="G38" t="s">
        <v>12</v>
      </c>
      <c r="H38">
        <v>31</v>
      </c>
      <c r="I38" s="6">
        <v>5.1999999999999995E-4</v>
      </c>
      <c r="J38" s="6">
        <v>5.1999999999999995E-4</v>
      </c>
      <c r="K38" s="7">
        <v>98308.5</v>
      </c>
      <c r="L38" s="7">
        <v>51.1</v>
      </c>
      <c r="M38" s="5">
        <v>47.92</v>
      </c>
    </row>
    <row r="39" spans="1:13">
      <c r="A39">
        <v>32</v>
      </c>
      <c r="B39" s="6">
        <v>9.7900000000000005E-4</v>
      </c>
      <c r="C39" s="6">
        <v>9.7799999999999992E-4</v>
      </c>
      <c r="D39" s="7">
        <v>97195.3</v>
      </c>
      <c r="E39" s="7">
        <v>95.1</v>
      </c>
      <c r="F39" s="5">
        <v>41.66</v>
      </c>
      <c r="G39" t="s">
        <v>12</v>
      </c>
      <c r="H39">
        <v>32</v>
      </c>
      <c r="I39" s="6">
        <v>5.44E-4</v>
      </c>
      <c r="J39" s="6">
        <v>5.4299999999999997E-4</v>
      </c>
      <c r="K39" s="7">
        <v>98257.3</v>
      </c>
      <c r="L39" s="7">
        <v>53.4</v>
      </c>
      <c r="M39" s="5">
        <v>46.94</v>
      </c>
    </row>
    <row r="40" spans="1:13">
      <c r="A40">
        <v>33</v>
      </c>
      <c r="B40" s="6">
        <v>9.7999999999999997E-4</v>
      </c>
      <c r="C40" s="6">
        <v>9.7999999999999997E-4</v>
      </c>
      <c r="D40" s="7">
        <v>97100.2</v>
      </c>
      <c r="E40" s="7">
        <v>95.2</v>
      </c>
      <c r="F40" s="5">
        <v>40.700000000000003</v>
      </c>
      <c r="G40" t="s">
        <v>12</v>
      </c>
      <c r="H40">
        <v>33</v>
      </c>
      <c r="I40" s="6">
        <v>6.1300000000000005E-4</v>
      </c>
      <c r="J40" s="6">
        <v>6.1300000000000005E-4</v>
      </c>
      <c r="K40" s="7">
        <v>98203.9</v>
      </c>
      <c r="L40" s="7">
        <v>60.2</v>
      </c>
      <c r="M40" s="5">
        <v>45.97</v>
      </c>
    </row>
    <row r="41" spans="1:13">
      <c r="A41">
        <v>34</v>
      </c>
      <c r="B41" s="6">
        <v>1.0449999999999999E-3</v>
      </c>
      <c r="C41" s="6">
        <v>1.044E-3</v>
      </c>
      <c r="D41" s="7">
        <v>97005</v>
      </c>
      <c r="E41" s="7">
        <v>101.3</v>
      </c>
      <c r="F41" s="5">
        <v>39.74</v>
      </c>
      <c r="G41" t="s">
        <v>12</v>
      </c>
      <c r="H41">
        <v>34</v>
      </c>
      <c r="I41" s="6">
        <v>6.69E-4</v>
      </c>
      <c r="J41" s="6">
        <v>6.6799999999999997E-4</v>
      </c>
      <c r="K41" s="7">
        <v>98143.8</v>
      </c>
      <c r="L41" s="7">
        <v>65.599999999999994</v>
      </c>
      <c r="M41" s="5">
        <v>44.99</v>
      </c>
    </row>
    <row r="42" spans="1:13">
      <c r="A42">
        <v>35</v>
      </c>
      <c r="B42" s="6">
        <v>1.106E-3</v>
      </c>
      <c r="C42" s="6">
        <v>1.1050000000000001E-3</v>
      </c>
      <c r="D42" s="7">
        <v>96903.7</v>
      </c>
      <c r="E42" s="7">
        <v>107.1</v>
      </c>
      <c r="F42" s="5">
        <v>38.78</v>
      </c>
      <c r="G42" t="s">
        <v>12</v>
      </c>
      <c r="H42">
        <v>35</v>
      </c>
      <c r="I42" s="6">
        <v>7.3800000000000005E-4</v>
      </c>
      <c r="J42" s="6">
        <v>7.3700000000000002E-4</v>
      </c>
      <c r="K42" s="7">
        <v>98078.2</v>
      </c>
      <c r="L42" s="7">
        <v>72.3</v>
      </c>
      <c r="M42" s="5">
        <v>44.02</v>
      </c>
    </row>
    <row r="43" spans="1:13">
      <c r="A43">
        <v>36</v>
      </c>
      <c r="B43" s="6">
        <v>1.199E-3</v>
      </c>
      <c r="C43" s="6">
        <v>1.199E-3</v>
      </c>
      <c r="D43" s="7">
        <v>96796.6</v>
      </c>
      <c r="E43" s="7">
        <v>116</v>
      </c>
      <c r="F43" s="5">
        <v>37.82</v>
      </c>
      <c r="G43" t="s">
        <v>12</v>
      </c>
      <c r="H43">
        <v>36</v>
      </c>
      <c r="I43" s="6">
        <v>7.45E-4</v>
      </c>
      <c r="J43" s="6">
        <v>7.45E-4</v>
      </c>
      <c r="K43" s="7">
        <v>98005.8</v>
      </c>
      <c r="L43" s="7">
        <v>73</v>
      </c>
      <c r="M43" s="5">
        <v>43.06</v>
      </c>
    </row>
    <row r="44" spans="1:13">
      <c r="A44">
        <v>37</v>
      </c>
      <c r="B44" s="6">
        <v>1.3129999999999999E-3</v>
      </c>
      <c r="C44" s="6">
        <v>1.312E-3</v>
      </c>
      <c r="D44" s="7">
        <v>96680.6</v>
      </c>
      <c r="E44" s="7">
        <v>126.9</v>
      </c>
      <c r="F44" s="5">
        <v>36.869999999999997</v>
      </c>
      <c r="G44" t="s">
        <v>12</v>
      </c>
      <c r="H44">
        <v>37</v>
      </c>
      <c r="I44" s="6">
        <v>7.9600000000000005E-4</v>
      </c>
      <c r="J44" s="6">
        <v>7.9500000000000003E-4</v>
      </c>
      <c r="K44" s="7">
        <v>97932.800000000003</v>
      </c>
      <c r="L44" s="7">
        <v>77.900000000000006</v>
      </c>
      <c r="M44" s="5">
        <v>42.09</v>
      </c>
    </row>
    <row r="45" spans="1:13">
      <c r="A45">
        <v>38</v>
      </c>
      <c r="B45" s="6">
        <v>1.333E-3</v>
      </c>
      <c r="C45" s="6">
        <v>1.3320000000000001E-3</v>
      </c>
      <c r="D45" s="7">
        <v>96553.7</v>
      </c>
      <c r="E45" s="7">
        <v>128.6</v>
      </c>
      <c r="F45" s="5">
        <v>35.909999999999997</v>
      </c>
      <c r="G45" t="s">
        <v>12</v>
      </c>
      <c r="H45">
        <v>38</v>
      </c>
      <c r="I45" s="6">
        <v>9.6000000000000002E-4</v>
      </c>
      <c r="J45" s="6">
        <v>9.59E-4</v>
      </c>
      <c r="K45" s="7">
        <v>97854.9</v>
      </c>
      <c r="L45" s="7">
        <v>93.9</v>
      </c>
      <c r="M45" s="5">
        <v>41.12</v>
      </c>
    </row>
    <row r="46" spans="1:13">
      <c r="A46">
        <v>39</v>
      </c>
      <c r="B46" s="6">
        <v>1.5269999999999999E-3</v>
      </c>
      <c r="C46" s="6">
        <v>1.526E-3</v>
      </c>
      <c r="D46" s="7">
        <v>96425.1</v>
      </c>
      <c r="E46" s="7">
        <v>147.1</v>
      </c>
      <c r="F46" s="5">
        <v>34.96</v>
      </c>
      <c r="G46" t="s">
        <v>12</v>
      </c>
      <c r="H46">
        <v>39</v>
      </c>
      <c r="I46" s="6">
        <v>1.0989999999999999E-3</v>
      </c>
      <c r="J46" s="6">
        <v>1.098E-3</v>
      </c>
      <c r="K46" s="7">
        <v>97761</v>
      </c>
      <c r="L46" s="7">
        <v>107.3</v>
      </c>
      <c r="M46" s="5">
        <v>40.159999999999997</v>
      </c>
    </row>
    <row r="47" spans="1:13">
      <c r="A47">
        <v>40</v>
      </c>
      <c r="B47" s="6">
        <v>1.8010000000000001E-3</v>
      </c>
      <c r="C47" s="6">
        <v>1.8E-3</v>
      </c>
      <c r="D47" s="7">
        <v>96278</v>
      </c>
      <c r="E47" s="7">
        <v>173.3</v>
      </c>
      <c r="F47" s="5">
        <v>34.01</v>
      </c>
      <c r="G47" t="s">
        <v>12</v>
      </c>
      <c r="H47">
        <v>40</v>
      </c>
      <c r="I47" s="6">
        <v>1.2019999999999999E-3</v>
      </c>
      <c r="J47" s="6">
        <v>1.201E-3</v>
      </c>
      <c r="K47" s="7">
        <v>97653.7</v>
      </c>
      <c r="L47" s="7">
        <v>117.3</v>
      </c>
      <c r="M47" s="5">
        <v>39.200000000000003</v>
      </c>
    </row>
    <row r="48" spans="1:13">
      <c r="A48">
        <v>41</v>
      </c>
      <c r="B48" s="6">
        <v>1.879E-3</v>
      </c>
      <c r="C48" s="6">
        <v>1.877E-3</v>
      </c>
      <c r="D48" s="7">
        <v>96104.7</v>
      </c>
      <c r="E48" s="7">
        <v>180.4</v>
      </c>
      <c r="F48" s="5">
        <v>33.08</v>
      </c>
      <c r="G48" t="s">
        <v>12</v>
      </c>
      <c r="H48">
        <v>41</v>
      </c>
      <c r="I48" s="6">
        <v>1.245E-3</v>
      </c>
      <c r="J48" s="6">
        <v>1.2440000000000001E-3</v>
      </c>
      <c r="K48" s="7">
        <v>97536.4</v>
      </c>
      <c r="L48" s="7">
        <v>121.4</v>
      </c>
      <c r="M48" s="5">
        <v>38.25</v>
      </c>
    </row>
    <row r="49" spans="1:13">
      <c r="A49">
        <v>42</v>
      </c>
      <c r="B49" s="6">
        <v>2.098E-3</v>
      </c>
      <c r="C49" s="6">
        <v>2.0960000000000002E-3</v>
      </c>
      <c r="D49" s="7">
        <v>95924.3</v>
      </c>
      <c r="E49" s="7">
        <v>201.1</v>
      </c>
      <c r="F49" s="5">
        <v>32.14</v>
      </c>
      <c r="G49" t="s">
        <v>12</v>
      </c>
      <c r="H49">
        <v>42</v>
      </c>
      <c r="I49" s="6">
        <v>1.4289999999999999E-3</v>
      </c>
      <c r="J49" s="6">
        <v>1.428E-3</v>
      </c>
      <c r="K49" s="7">
        <v>97415</v>
      </c>
      <c r="L49" s="7">
        <v>139.1</v>
      </c>
      <c r="M49" s="5">
        <v>37.299999999999997</v>
      </c>
    </row>
    <row r="50" spans="1:13">
      <c r="A50">
        <v>43</v>
      </c>
      <c r="B50" s="6">
        <v>2.4060000000000002E-3</v>
      </c>
      <c r="C50" s="6">
        <v>2.4030000000000002E-3</v>
      </c>
      <c r="D50" s="7">
        <v>95723.199999999997</v>
      </c>
      <c r="E50" s="7">
        <v>230.1</v>
      </c>
      <c r="F50" s="5">
        <v>31.2</v>
      </c>
      <c r="G50" t="s">
        <v>12</v>
      </c>
      <c r="H50">
        <v>43</v>
      </c>
      <c r="I50" s="6">
        <v>1.609E-3</v>
      </c>
      <c r="J50" s="6">
        <v>1.6080000000000001E-3</v>
      </c>
      <c r="K50" s="7">
        <v>97275.9</v>
      </c>
      <c r="L50" s="7">
        <v>156.4</v>
      </c>
      <c r="M50" s="5">
        <v>36.35</v>
      </c>
    </row>
    <row r="51" spans="1:13">
      <c r="A51">
        <v>44</v>
      </c>
      <c r="B51" s="6">
        <v>2.6700000000000001E-3</v>
      </c>
      <c r="C51" s="6">
        <v>2.6670000000000001E-3</v>
      </c>
      <c r="D51" s="7">
        <v>95493.1</v>
      </c>
      <c r="E51" s="7">
        <v>254.7</v>
      </c>
      <c r="F51" s="5">
        <v>30.28</v>
      </c>
      <c r="G51" t="s">
        <v>12</v>
      </c>
      <c r="H51">
        <v>44</v>
      </c>
      <c r="I51" s="6">
        <v>1.7750000000000001E-3</v>
      </c>
      <c r="J51" s="6">
        <v>1.774E-3</v>
      </c>
      <c r="K51" s="7">
        <v>97119.4</v>
      </c>
      <c r="L51" s="7">
        <v>172.3</v>
      </c>
      <c r="M51" s="5">
        <v>35.409999999999997</v>
      </c>
    </row>
    <row r="52" spans="1:13">
      <c r="A52">
        <v>45</v>
      </c>
      <c r="B52" s="6">
        <v>3.179E-3</v>
      </c>
      <c r="C52" s="6">
        <v>3.1740000000000002E-3</v>
      </c>
      <c r="D52" s="7">
        <v>95238.5</v>
      </c>
      <c r="E52" s="7">
        <v>302.3</v>
      </c>
      <c r="F52" s="5">
        <v>29.36</v>
      </c>
      <c r="G52" t="s">
        <v>12</v>
      </c>
      <c r="H52">
        <v>45</v>
      </c>
      <c r="I52" s="6">
        <v>2.0430000000000001E-3</v>
      </c>
      <c r="J52" s="6">
        <v>2.0400000000000001E-3</v>
      </c>
      <c r="K52" s="7">
        <v>96947.199999999997</v>
      </c>
      <c r="L52" s="7">
        <v>197.8</v>
      </c>
      <c r="M52" s="5">
        <v>34.47</v>
      </c>
    </row>
    <row r="53" spans="1:13">
      <c r="A53">
        <v>46</v>
      </c>
      <c r="B53" s="6">
        <v>3.4949999999999998E-3</v>
      </c>
      <c r="C53" s="6">
        <v>3.4889999999999999E-3</v>
      </c>
      <c r="D53" s="7">
        <v>94936.2</v>
      </c>
      <c r="E53" s="7">
        <v>331.2</v>
      </c>
      <c r="F53" s="5">
        <v>28.45</v>
      </c>
      <c r="G53" t="s">
        <v>12</v>
      </c>
      <c r="H53">
        <v>46</v>
      </c>
      <c r="I53" s="6">
        <v>2.1779999999999998E-3</v>
      </c>
      <c r="J53" s="6">
        <v>2.1749999999999999E-3</v>
      </c>
      <c r="K53" s="7">
        <v>96749.4</v>
      </c>
      <c r="L53" s="7">
        <v>210.5</v>
      </c>
      <c r="M53" s="5">
        <v>33.54</v>
      </c>
    </row>
    <row r="54" spans="1:13">
      <c r="A54">
        <v>47</v>
      </c>
      <c r="B54" s="6">
        <v>3.7190000000000001E-3</v>
      </c>
      <c r="C54" s="6">
        <v>3.712E-3</v>
      </c>
      <c r="D54" s="7">
        <v>94605</v>
      </c>
      <c r="E54" s="7">
        <v>351.2</v>
      </c>
      <c r="F54" s="5">
        <v>27.55</v>
      </c>
      <c r="G54" t="s">
        <v>12</v>
      </c>
      <c r="H54">
        <v>47</v>
      </c>
      <c r="I54" s="6">
        <v>2.4680000000000001E-3</v>
      </c>
      <c r="J54" s="6">
        <v>2.4650000000000002E-3</v>
      </c>
      <c r="K54" s="7">
        <v>96538.9</v>
      </c>
      <c r="L54" s="7">
        <v>238</v>
      </c>
      <c r="M54" s="5">
        <v>32.61</v>
      </c>
    </row>
    <row r="55" spans="1:13">
      <c r="A55">
        <v>48</v>
      </c>
      <c r="B55" s="6">
        <v>4.3270000000000001E-3</v>
      </c>
      <c r="C55" s="6">
        <v>4.3179999999999998E-3</v>
      </c>
      <c r="D55" s="7">
        <v>94253.8</v>
      </c>
      <c r="E55" s="7">
        <v>407</v>
      </c>
      <c r="F55" s="5">
        <v>26.65</v>
      </c>
      <c r="G55" t="s">
        <v>12</v>
      </c>
      <c r="H55">
        <v>48</v>
      </c>
      <c r="I55" s="6">
        <v>2.6879999999999999E-3</v>
      </c>
      <c r="J55" s="6">
        <v>2.6840000000000002E-3</v>
      </c>
      <c r="K55" s="7">
        <v>96300.9</v>
      </c>
      <c r="L55" s="7">
        <v>258.5</v>
      </c>
      <c r="M55" s="5">
        <v>31.69</v>
      </c>
    </row>
    <row r="56" spans="1:13">
      <c r="A56">
        <v>49</v>
      </c>
      <c r="B56" s="6">
        <v>4.8120000000000003E-3</v>
      </c>
      <c r="C56" s="6">
        <v>4.8009999999999997E-3</v>
      </c>
      <c r="D56" s="7">
        <v>93846.8</v>
      </c>
      <c r="E56" s="7">
        <v>450.5</v>
      </c>
      <c r="F56" s="5">
        <v>25.76</v>
      </c>
      <c r="G56" t="s">
        <v>12</v>
      </c>
      <c r="H56">
        <v>49</v>
      </c>
      <c r="I56" s="6">
        <v>3.1280000000000001E-3</v>
      </c>
      <c r="J56" s="6">
        <v>3.1229999999999999E-3</v>
      </c>
      <c r="K56" s="7">
        <v>96042.4</v>
      </c>
      <c r="L56" s="7">
        <v>300</v>
      </c>
      <c r="M56" s="5">
        <v>30.77</v>
      </c>
    </row>
    <row r="57" spans="1:13">
      <c r="A57">
        <v>50</v>
      </c>
      <c r="B57" s="6">
        <v>5.4099999999999999E-3</v>
      </c>
      <c r="C57" s="6">
        <v>5.3949999999999996E-3</v>
      </c>
      <c r="D57" s="7">
        <v>93396.3</v>
      </c>
      <c r="E57" s="7">
        <v>503.9</v>
      </c>
      <c r="F57" s="5">
        <v>24.88</v>
      </c>
      <c r="G57" t="s">
        <v>12</v>
      </c>
      <c r="H57">
        <v>50</v>
      </c>
      <c r="I57" s="6">
        <v>3.3409999999999998E-3</v>
      </c>
      <c r="J57" s="6">
        <v>3.3349999999999999E-3</v>
      </c>
      <c r="K57" s="7">
        <v>95742.399999999994</v>
      </c>
      <c r="L57" s="7">
        <v>319.3</v>
      </c>
      <c r="M57" s="5">
        <v>29.87</v>
      </c>
    </row>
    <row r="58" spans="1:13">
      <c r="A58">
        <v>51</v>
      </c>
      <c r="B58" s="6">
        <v>6.0920000000000002E-3</v>
      </c>
      <c r="C58" s="6">
        <v>6.0740000000000004E-3</v>
      </c>
      <c r="D58" s="7">
        <v>92892.4</v>
      </c>
      <c r="E58" s="7">
        <v>564.20000000000005</v>
      </c>
      <c r="F58" s="5">
        <v>24.01</v>
      </c>
      <c r="G58" t="s">
        <v>12</v>
      </c>
      <c r="H58">
        <v>51</v>
      </c>
      <c r="I58" s="6">
        <v>3.7339999999999999E-3</v>
      </c>
      <c r="J58" s="6">
        <v>3.7269999999999998E-3</v>
      </c>
      <c r="K58" s="7">
        <v>95423.1</v>
      </c>
      <c r="L58" s="7">
        <v>355.6</v>
      </c>
      <c r="M58" s="5">
        <v>28.97</v>
      </c>
    </row>
    <row r="59" spans="1:13">
      <c r="A59">
        <v>52</v>
      </c>
      <c r="B59" s="6">
        <v>6.7619999999999998E-3</v>
      </c>
      <c r="C59" s="6">
        <v>6.7390000000000002E-3</v>
      </c>
      <c r="D59" s="7">
        <v>92328.2</v>
      </c>
      <c r="E59" s="7">
        <v>622.20000000000005</v>
      </c>
      <c r="F59" s="5">
        <v>23.16</v>
      </c>
      <c r="G59" t="s">
        <v>12</v>
      </c>
      <c r="H59">
        <v>52</v>
      </c>
      <c r="I59" s="6">
        <v>4.169E-3</v>
      </c>
      <c r="J59" s="6">
        <v>4.1599999999999996E-3</v>
      </c>
      <c r="K59" s="7">
        <v>95067.5</v>
      </c>
      <c r="L59" s="7">
        <v>395.5</v>
      </c>
      <c r="M59" s="5">
        <v>28.07</v>
      </c>
    </row>
    <row r="60" spans="1:13">
      <c r="A60">
        <v>53</v>
      </c>
      <c r="B60" s="6">
        <v>7.7289999999999998E-3</v>
      </c>
      <c r="C60" s="6">
        <v>7.6990000000000001E-3</v>
      </c>
      <c r="D60" s="7">
        <v>91706</v>
      </c>
      <c r="E60" s="7">
        <v>706.1</v>
      </c>
      <c r="F60" s="5">
        <v>22.31</v>
      </c>
      <c r="G60" t="s">
        <v>12</v>
      </c>
      <c r="H60">
        <v>53</v>
      </c>
      <c r="I60" s="6">
        <v>4.5589999999999997E-3</v>
      </c>
      <c r="J60" s="6">
        <v>4.5490000000000001E-3</v>
      </c>
      <c r="K60" s="7">
        <v>94672</v>
      </c>
      <c r="L60" s="7">
        <v>430.6</v>
      </c>
      <c r="M60" s="5">
        <v>27.19</v>
      </c>
    </row>
    <row r="61" spans="1:13">
      <c r="A61">
        <v>54</v>
      </c>
      <c r="B61" s="6">
        <v>8.6719999999999992E-3</v>
      </c>
      <c r="C61" s="6">
        <v>8.6339999999999993E-3</v>
      </c>
      <c r="D61" s="7">
        <v>90999.9</v>
      </c>
      <c r="E61" s="7">
        <v>785.7</v>
      </c>
      <c r="F61" s="5">
        <v>21.48</v>
      </c>
      <c r="G61" t="s">
        <v>12</v>
      </c>
      <c r="H61">
        <v>54</v>
      </c>
      <c r="I61" s="6">
        <v>5.0730000000000003E-3</v>
      </c>
      <c r="J61" s="6">
        <v>5.0600000000000003E-3</v>
      </c>
      <c r="K61" s="7">
        <v>94241.3</v>
      </c>
      <c r="L61" s="7">
        <v>476.8</v>
      </c>
      <c r="M61" s="5">
        <v>26.31</v>
      </c>
    </row>
    <row r="62" spans="1:13">
      <c r="A62">
        <v>55</v>
      </c>
      <c r="B62" s="6">
        <v>9.5289999999999993E-3</v>
      </c>
      <c r="C62" s="6">
        <v>9.4839999999999994E-3</v>
      </c>
      <c r="D62" s="7">
        <v>90214.2</v>
      </c>
      <c r="E62" s="7">
        <v>855.6</v>
      </c>
      <c r="F62" s="5">
        <v>20.66</v>
      </c>
      <c r="G62" t="s">
        <v>12</v>
      </c>
      <c r="H62">
        <v>55</v>
      </c>
      <c r="I62" s="6">
        <v>5.7210000000000004E-3</v>
      </c>
      <c r="J62" s="6">
        <v>5.705E-3</v>
      </c>
      <c r="K62" s="7">
        <v>93764.5</v>
      </c>
      <c r="L62" s="7">
        <v>534.9</v>
      </c>
      <c r="M62" s="5">
        <v>25.44</v>
      </c>
    </row>
    <row r="63" spans="1:13">
      <c r="A63">
        <v>56</v>
      </c>
      <c r="B63" s="6">
        <v>1.0954E-2</v>
      </c>
      <c r="C63" s="6">
        <v>1.0893999999999999E-2</v>
      </c>
      <c r="D63" s="7">
        <v>89358.6</v>
      </c>
      <c r="E63" s="7">
        <v>973.5</v>
      </c>
      <c r="F63" s="5">
        <v>19.86</v>
      </c>
      <c r="G63" t="s">
        <v>12</v>
      </c>
      <c r="H63">
        <v>56</v>
      </c>
      <c r="I63" s="6">
        <v>6.4260000000000003E-3</v>
      </c>
      <c r="J63" s="6">
        <v>6.4060000000000002E-3</v>
      </c>
      <c r="K63" s="7">
        <v>93229.6</v>
      </c>
      <c r="L63" s="7">
        <v>597.20000000000005</v>
      </c>
      <c r="M63" s="5">
        <v>24.59</v>
      </c>
    </row>
    <row r="64" spans="1:13">
      <c r="A64">
        <v>57</v>
      </c>
      <c r="B64" s="6">
        <v>1.2083999999999999E-2</v>
      </c>
      <c r="C64" s="6">
        <v>1.2012E-2</v>
      </c>
      <c r="D64" s="7">
        <v>88385.1</v>
      </c>
      <c r="E64" s="7">
        <v>1061.7</v>
      </c>
      <c r="F64" s="5">
        <v>19.07</v>
      </c>
      <c r="G64" t="s">
        <v>12</v>
      </c>
      <c r="H64">
        <v>57</v>
      </c>
      <c r="I64" s="6">
        <v>6.9230000000000003E-3</v>
      </c>
      <c r="J64" s="6">
        <v>6.8999999999999999E-3</v>
      </c>
      <c r="K64" s="7">
        <v>92632.4</v>
      </c>
      <c r="L64" s="7">
        <v>639.1</v>
      </c>
      <c r="M64" s="5">
        <v>23.74</v>
      </c>
    </row>
    <row r="65" spans="1:13">
      <c r="A65">
        <v>58</v>
      </c>
      <c r="B65" s="6">
        <v>1.3788E-2</v>
      </c>
      <c r="C65" s="6">
        <v>1.3694E-2</v>
      </c>
      <c r="D65" s="7">
        <v>87323.4</v>
      </c>
      <c r="E65" s="7">
        <v>1195.8</v>
      </c>
      <c r="F65" s="5">
        <v>18.3</v>
      </c>
      <c r="G65" t="s">
        <v>12</v>
      </c>
      <c r="H65">
        <v>58</v>
      </c>
      <c r="I65" s="6">
        <v>7.868E-3</v>
      </c>
      <c r="J65" s="6">
        <v>7.8370000000000002E-3</v>
      </c>
      <c r="K65" s="7">
        <v>91993.3</v>
      </c>
      <c r="L65" s="7">
        <v>720.9</v>
      </c>
      <c r="M65" s="5">
        <v>22.9</v>
      </c>
    </row>
    <row r="66" spans="1:13">
      <c r="A66">
        <v>59</v>
      </c>
      <c r="B66" s="6">
        <v>1.5716000000000001E-2</v>
      </c>
      <c r="C66" s="6">
        <v>1.5592999999999999E-2</v>
      </c>
      <c r="D66" s="7">
        <v>86127.6</v>
      </c>
      <c r="E66" s="7">
        <v>1343</v>
      </c>
      <c r="F66" s="5">
        <v>17.54</v>
      </c>
      <c r="G66" t="s">
        <v>12</v>
      </c>
      <c r="H66">
        <v>59</v>
      </c>
      <c r="I66" s="6">
        <v>8.6459999999999992E-3</v>
      </c>
      <c r="J66" s="6">
        <v>8.6090000000000003E-3</v>
      </c>
      <c r="K66" s="7">
        <v>91272.3</v>
      </c>
      <c r="L66" s="7">
        <v>785.7</v>
      </c>
      <c r="M66" s="5">
        <v>22.08</v>
      </c>
    </row>
    <row r="67" spans="1:13">
      <c r="A67">
        <v>60</v>
      </c>
      <c r="B67" s="6">
        <v>1.7455999999999999E-2</v>
      </c>
      <c r="C67" s="6">
        <v>1.7304E-2</v>
      </c>
      <c r="D67" s="7">
        <v>84784.6</v>
      </c>
      <c r="E67" s="7">
        <v>1467.2</v>
      </c>
      <c r="F67" s="5">
        <v>16.809999999999999</v>
      </c>
      <c r="G67" t="s">
        <v>12</v>
      </c>
      <c r="H67">
        <v>60</v>
      </c>
      <c r="I67" s="6">
        <v>9.6159999999999995E-3</v>
      </c>
      <c r="J67" s="6">
        <v>9.5700000000000004E-3</v>
      </c>
      <c r="K67" s="7">
        <v>90486.6</v>
      </c>
      <c r="L67" s="7">
        <v>865.9</v>
      </c>
      <c r="M67" s="5">
        <v>21.27</v>
      </c>
    </row>
    <row r="68" spans="1:13">
      <c r="A68">
        <v>61</v>
      </c>
      <c r="B68" s="6">
        <v>1.9595999999999999E-2</v>
      </c>
      <c r="C68" s="6">
        <v>1.9406E-2</v>
      </c>
      <c r="D68" s="7">
        <v>83317.399999999994</v>
      </c>
      <c r="E68" s="7">
        <v>1616.9</v>
      </c>
      <c r="F68" s="5">
        <v>16.100000000000001</v>
      </c>
      <c r="G68" t="s">
        <v>12</v>
      </c>
      <c r="H68">
        <v>61</v>
      </c>
      <c r="I68" s="6">
        <v>1.0444999999999999E-2</v>
      </c>
      <c r="J68" s="6">
        <v>1.039E-2</v>
      </c>
      <c r="K68" s="7">
        <v>89620.7</v>
      </c>
      <c r="L68" s="7">
        <v>931.2</v>
      </c>
      <c r="M68" s="5">
        <v>20.47</v>
      </c>
    </row>
    <row r="69" spans="1:13">
      <c r="A69">
        <v>62</v>
      </c>
      <c r="B69" s="6">
        <v>2.1281000000000001E-2</v>
      </c>
      <c r="C69" s="6">
        <v>2.1056999999999999E-2</v>
      </c>
      <c r="D69" s="7">
        <v>81700.600000000006</v>
      </c>
      <c r="E69" s="7">
        <v>1720.3</v>
      </c>
      <c r="F69" s="5">
        <v>15.41</v>
      </c>
      <c r="G69" t="s">
        <v>12</v>
      </c>
      <c r="H69">
        <v>62</v>
      </c>
      <c r="I69" s="6">
        <v>1.1691999999999999E-2</v>
      </c>
      <c r="J69" s="6">
        <v>1.1624000000000001E-2</v>
      </c>
      <c r="K69" s="7">
        <v>88689.5</v>
      </c>
      <c r="L69" s="7">
        <v>1030.9000000000001</v>
      </c>
      <c r="M69" s="5">
        <v>19.68</v>
      </c>
    </row>
    <row r="70" spans="1:13">
      <c r="A70">
        <v>63</v>
      </c>
      <c r="B70" s="6">
        <v>2.3538E-2</v>
      </c>
      <c r="C70" s="6">
        <v>2.3264E-2</v>
      </c>
      <c r="D70" s="7">
        <v>79980.2</v>
      </c>
      <c r="E70" s="7">
        <v>1860.7</v>
      </c>
      <c r="F70" s="5">
        <v>14.73</v>
      </c>
      <c r="G70" t="s">
        <v>12</v>
      </c>
      <c r="H70">
        <v>63</v>
      </c>
      <c r="I70" s="6">
        <v>1.2633E-2</v>
      </c>
      <c r="J70" s="6">
        <v>1.2553E-2</v>
      </c>
      <c r="K70" s="7">
        <v>87658.6</v>
      </c>
      <c r="L70" s="7">
        <v>1100.4000000000001</v>
      </c>
      <c r="M70" s="5">
        <v>18.899999999999999</v>
      </c>
    </row>
    <row r="71" spans="1:13">
      <c r="A71">
        <v>64</v>
      </c>
      <c r="B71" s="6">
        <v>2.5433000000000001E-2</v>
      </c>
      <c r="C71" s="6">
        <v>2.5114000000000001E-2</v>
      </c>
      <c r="D71" s="7">
        <v>78119.600000000006</v>
      </c>
      <c r="E71" s="7">
        <v>1961.9</v>
      </c>
      <c r="F71" s="5">
        <v>14.07</v>
      </c>
      <c r="G71" t="s">
        <v>12</v>
      </c>
      <c r="H71">
        <v>64</v>
      </c>
      <c r="I71" s="6">
        <v>1.3587999999999999E-2</v>
      </c>
      <c r="J71" s="6">
        <v>1.3495999999999999E-2</v>
      </c>
      <c r="K71" s="7">
        <v>86558.2</v>
      </c>
      <c r="L71" s="7">
        <v>1168.2</v>
      </c>
      <c r="M71" s="5">
        <v>18.14</v>
      </c>
    </row>
    <row r="72" spans="1:13">
      <c r="A72">
        <v>65</v>
      </c>
      <c r="B72" s="6">
        <v>2.8236000000000001E-2</v>
      </c>
      <c r="C72" s="6">
        <v>2.7843E-2</v>
      </c>
      <c r="D72" s="7">
        <v>76157.7</v>
      </c>
      <c r="E72" s="7">
        <v>2120.5</v>
      </c>
      <c r="F72" s="5">
        <v>13.42</v>
      </c>
      <c r="G72" t="s">
        <v>12</v>
      </c>
      <c r="H72">
        <v>65</v>
      </c>
      <c r="I72" s="6">
        <v>1.4966999999999999E-2</v>
      </c>
      <c r="J72" s="6">
        <v>1.4855999999999999E-2</v>
      </c>
      <c r="K72" s="7">
        <v>85389.9</v>
      </c>
      <c r="L72" s="7">
        <v>1268.5</v>
      </c>
      <c r="M72" s="5">
        <v>17.38</v>
      </c>
    </row>
    <row r="73" spans="1:13">
      <c r="A73">
        <v>66</v>
      </c>
      <c r="B73" s="6">
        <v>3.0731000000000001E-2</v>
      </c>
      <c r="C73" s="6">
        <v>3.0266000000000001E-2</v>
      </c>
      <c r="D73" s="7">
        <v>74037.2</v>
      </c>
      <c r="E73" s="7">
        <v>2240.8000000000002</v>
      </c>
      <c r="F73" s="5">
        <v>12.79</v>
      </c>
      <c r="G73" t="s">
        <v>12</v>
      </c>
      <c r="H73">
        <v>66</v>
      </c>
      <c r="I73" s="6">
        <v>1.6448999999999998E-2</v>
      </c>
      <c r="J73" s="6">
        <v>1.6315E-2</v>
      </c>
      <c r="K73" s="7">
        <v>84121.4</v>
      </c>
      <c r="L73" s="7">
        <v>1372.4</v>
      </c>
      <c r="M73" s="5">
        <v>16.63</v>
      </c>
    </row>
    <row r="74" spans="1:13">
      <c r="A74">
        <v>67</v>
      </c>
      <c r="B74" s="6">
        <v>3.4476E-2</v>
      </c>
      <c r="C74" s="6">
        <v>3.3891999999999999E-2</v>
      </c>
      <c r="D74" s="7">
        <v>71796.3</v>
      </c>
      <c r="E74" s="7">
        <v>2433.3000000000002</v>
      </c>
      <c r="F74" s="5">
        <v>12.17</v>
      </c>
      <c r="G74" t="s">
        <v>12</v>
      </c>
      <c r="H74">
        <v>67</v>
      </c>
      <c r="I74" s="6">
        <v>1.8242999999999999E-2</v>
      </c>
      <c r="J74" s="6">
        <v>1.8078E-2</v>
      </c>
      <c r="K74" s="7">
        <v>82749</v>
      </c>
      <c r="L74" s="7">
        <v>1495.9</v>
      </c>
      <c r="M74" s="5">
        <v>15.9</v>
      </c>
    </row>
    <row r="75" spans="1:13">
      <c r="A75">
        <v>68</v>
      </c>
      <c r="B75" s="6">
        <v>3.8221999999999999E-2</v>
      </c>
      <c r="C75" s="6">
        <v>3.7504999999999997E-2</v>
      </c>
      <c r="D75" s="7">
        <v>69363</v>
      </c>
      <c r="E75" s="7">
        <v>2601.5</v>
      </c>
      <c r="F75" s="5">
        <v>11.58</v>
      </c>
      <c r="G75" t="s">
        <v>12</v>
      </c>
      <c r="H75">
        <v>68</v>
      </c>
      <c r="I75" s="6">
        <v>1.9687E-2</v>
      </c>
      <c r="J75" s="6">
        <v>1.9494999999999998E-2</v>
      </c>
      <c r="K75" s="7">
        <v>81253</v>
      </c>
      <c r="L75" s="7">
        <v>1584</v>
      </c>
      <c r="M75" s="5">
        <v>15.18</v>
      </c>
    </row>
    <row r="76" spans="1:13">
      <c r="A76">
        <v>69</v>
      </c>
      <c r="B76" s="6">
        <v>4.0905999999999998E-2</v>
      </c>
      <c r="C76" s="6">
        <v>4.0085999999999997E-2</v>
      </c>
      <c r="D76" s="7">
        <v>66761.5</v>
      </c>
      <c r="E76" s="7">
        <v>2676.2</v>
      </c>
      <c r="F76" s="5">
        <v>11.01</v>
      </c>
      <c r="G76" t="s">
        <v>12</v>
      </c>
      <c r="H76">
        <v>69</v>
      </c>
      <c r="I76" s="6">
        <v>2.1905000000000001E-2</v>
      </c>
      <c r="J76" s="6">
        <v>2.1668E-2</v>
      </c>
      <c r="K76" s="7">
        <v>79669</v>
      </c>
      <c r="L76" s="7">
        <v>1726.3</v>
      </c>
      <c r="M76" s="5">
        <v>14.47</v>
      </c>
    </row>
    <row r="77" spans="1:13">
      <c r="A77">
        <v>70</v>
      </c>
      <c r="B77" s="6">
        <v>4.5538000000000002E-2</v>
      </c>
      <c r="C77" s="6">
        <v>4.4524000000000001E-2</v>
      </c>
      <c r="D77" s="7">
        <v>64085.3</v>
      </c>
      <c r="E77" s="7">
        <v>2853.3</v>
      </c>
      <c r="F77" s="5">
        <v>10.45</v>
      </c>
      <c r="G77" t="s">
        <v>12</v>
      </c>
      <c r="H77">
        <v>70</v>
      </c>
      <c r="I77" s="6">
        <v>2.4028000000000001E-2</v>
      </c>
      <c r="J77" s="6">
        <v>2.3743E-2</v>
      </c>
      <c r="K77" s="7">
        <v>77942.8</v>
      </c>
      <c r="L77" s="7">
        <v>1850.6</v>
      </c>
      <c r="M77" s="5">
        <v>13.78</v>
      </c>
    </row>
    <row r="78" spans="1:13">
      <c r="A78">
        <v>71</v>
      </c>
      <c r="B78" s="6">
        <v>4.9278000000000002E-2</v>
      </c>
      <c r="C78" s="6">
        <v>4.8092999999999997E-2</v>
      </c>
      <c r="D78" s="7">
        <v>61232</v>
      </c>
      <c r="E78" s="7">
        <v>2944.8</v>
      </c>
      <c r="F78" s="5">
        <v>9.92</v>
      </c>
      <c r="G78" t="s">
        <v>12</v>
      </c>
      <c r="H78">
        <v>71</v>
      </c>
      <c r="I78" s="6">
        <v>2.6058000000000001E-2</v>
      </c>
      <c r="J78" s="6">
        <v>2.5722999999999999E-2</v>
      </c>
      <c r="K78" s="7">
        <v>76092.100000000006</v>
      </c>
      <c r="L78" s="7">
        <v>1957.3</v>
      </c>
      <c r="M78" s="5">
        <v>13.11</v>
      </c>
    </row>
    <row r="79" spans="1:13">
      <c r="A79">
        <v>72</v>
      </c>
      <c r="B79" s="6">
        <v>5.5092000000000002E-2</v>
      </c>
      <c r="C79" s="6">
        <v>5.3615000000000003E-2</v>
      </c>
      <c r="D79" s="7">
        <v>58287.199999999997</v>
      </c>
      <c r="E79" s="7">
        <v>3125.1</v>
      </c>
      <c r="F79" s="5">
        <v>9.39</v>
      </c>
      <c r="G79" t="s">
        <v>12</v>
      </c>
      <c r="H79">
        <v>72</v>
      </c>
      <c r="I79" s="6">
        <v>2.9458999999999999E-2</v>
      </c>
      <c r="J79" s="6">
        <v>2.9031999999999999E-2</v>
      </c>
      <c r="K79" s="7">
        <v>74134.8</v>
      </c>
      <c r="L79" s="7">
        <v>2152.1999999999998</v>
      </c>
      <c r="M79" s="5">
        <v>12.44</v>
      </c>
    </row>
    <row r="80" spans="1:13">
      <c r="A80">
        <v>73</v>
      </c>
      <c r="B80" s="6">
        <v>6.0074000000000002E-2</v>
      </c>
      <c r="C80" s="6">
        <v>5.8321999999999999E-2</v>
      </c>
      <c r="D80" s="7">
        <v>55162.1</v>
      </c>
      <c r="E80" s="7">
        <v>3217.2</v>
      </c>
      <c r="F80" s="5">
        <v>8.89</v>
      </c>
      <c r="G80" t="s">
        <v>12</v>
      </c>
      <c r="H80">
        <v>73</v>
      </c>
      <c r="I80" s="6">
        <v>3.2379999999999999E-2</v>
      </c>
      <c r="J80" s="6">
        <v>3.1864000000000003E-2</v>
      </c>
      <c r="K80" s="7">
        <v>71982.600000000006</v>
      </c>
      <c r="L80" s="7">
        <v>2293.6</v>
      </c>
      <c r="M80" s="5">
        <v>11.8</v>
      </c>
    </row>
    <row r="81" spans="1:13">
      <c r="A81">
        <v>74</v>
      </c>
      <c r="B81" s="6">
        <v>6.6506999999999997E-2</v>
      </c>
      <c r="C81" s="6">
        <v>6.4366000000000007E-2</v>
      </c>
      <c r="D81" s="7">
        <v>51944.9</v>
      </c>
      <c r="E81" s="7">
        <v>3343.5</v>
      </c>
      <c r="F81" s="5">
        <v>8.41</v>
      </c>
      <c r="G81" t="s">
        <v>12</v>
      </c>
      <c r="H81">
        <v>74</v>
      </c>
      <c r="I81" s="6">
        <v>3.6008999999999999E-2</v>
      </c>
      <c r="J81" s="6">
        <v>3.5372000000000001E-2</v>
      </c>
      <c r="K81" s="7">
        <v>69688.899999999994</v>
      </c>
      <c r="L81" s="7">
        <v>2465</v>
      </c>
      <c r="M81" s="5">
        <v>11.17</v>
      </c>
    </row>
    <row r="82" spans="1:13">
      <c r="A82">
        <v>75</v>
      </c>
      <c r="B82" s="6">
        <v>7.281E-2</v>
      </c>
      <c r="C82" s="6">
        <v>7.0252999999999996E-2</v>
      </c>
      <c r="D82" s="7">
        <v>48601.4</v>
      </c>
      <c r="E82" s="7">
        <v>3414.4</v>
      </c>
      <c r="F82" s="5">
        <v>7.96</v>
      </c>
      <c r="G82" t="s">
        <v>12</v>
      </c>
      <c r="H82">
        <v>75</v>
      </c>
      <c r="I82" s="6">
        <v>4.0128999999999998E-2</v>
      </c>
      <c r="J82" s="6">
        <v>3.934E-2</v>
      </c>
      <c r="K82" s="7">
        <v>67223.899999999994</v>
      </c>
      <c r="L82" s="7">
        <v>2644.6</v>
      </c>
      <c r="M82" s="5">
        <v>10.56</v>
      </c>
    </row>
    <row r="83" spans="1:13">
      <c r="A83">
        <v>76</v>
      </c>
      <c r="B83" s="6">
        <v>8.0698000000000006E-2</v>
      </c>
      <c r="C83" s="6">
        <v>7.7567999999999998E-2</v>
      </c>
      <c r="D83" s="7">
        <v>45187</v>
      </c>
      <c r="E83" s="7">
        <v>3505.1</v>
      </c>
      <c r="F83" s="5">
        <v>7.52</v>
      </c>
      <c r="G83" t="s">
        <v>12</v>
      </c>
      <c r="H83">
        <v>76</v>
      </c>
      <c r="I83" s="6">
        <v>4.4010000000000001E-2</v>
      </c>
      <c r="J83" s="6">
        <v>4.3062000000000003E-2</v>
      </c>
      <c r="K83" s="7">
        <v>64579.3</v>
      </c>
      <c r="L83" s="7">
        <v>2780.9</v>
      </c>
      <c r="M83" s="5">
        <v>9.9700000000000006</v>
      </c>
    </row>
    <row r="84" spans="1:13">
      <c r="A84">
        <v>77</v>
      </c>
      <c r="B84" s="6">
        <v>8.7647000000000003E-2</v>
      </c>
      <c r="C84" s="6">
        <v>8.3968000000000001E-2</v>
      </c>
      <c r="D84" s="7">
        <v>41682</v>
      </c>
      <c r="E84" s="7">
        <v>3499.9</v>
      </c>
      <c r="F84" s="5">
        <v>7.11</v>
      </c>
      <c r="G84" t="s">
        <v>12</v>
      </c>
      <c r="H84">
        <v>77</v>
      </c>
      <c r="I84" s="6">
        <v>4.8687000000000001E-2</v>
      </c>
      <c r="J84" s="6">
        <v>4.7530000000000003E-2</v>
      </c>
      <c r="K84" s="7">
        <v>61798.400000000001</v>
      </c>
      <c r="L84" s="7">
        <v>2937.3</v>
      </c>
      <c r="M84" s="5">
        <v>9.4</v>
      </c>
    </row>
    <row r="85" spans="1:13">
      <c r="A85">
        <v>78</v>
      </c>
      <c r="B85" s="6">
        <v>9.4992999999999994E-2</v>
      </c>
      <c r="C85" s="6">
        <v>9.0686000000000003E-2</v>
      </c>
      <c r="D85" s="7">
        <v>38182</v>
      </c>
      <c r="E85" s="7">
        <v>3462.6</v>
      </c>
      <c r="F85" s="5">
        <v>6.72</v>
      </c>
      <c r="G85" t="s">
        <v>12</v>
      </c>
      <c r="H85">
        <v>78</v>
      </c>
      <c r="I85" s="6">
        <v>5.4028E-2</v>
      </c>
      <c r="J85" s="6">
        <v>5.2607000000000001E-2</v>
      </c>
      <c r="K85" s="7">
        <v>58861.2</v>
      </c>
      <c r="L85" s="7">
        <v>3096.5</v>
      </c>
      <c r="M85" s="5">
        <v>8.84</v>
      </c>
    </row>
    <row r="86" spans="1:13">
      <c r="A86">
        <v>79</v>
      </c>
      <c r="B86" s="6">
        <v>0.104361</v>
      </c>
      <c r="C86" s="6">
        <v>9.9185999999999996E-2</v>
      </c>
      <c r="D86" s="7">
        <v>34719.4</v>
      </c>
      <c r="E86" s="7">
        <v>3443.7</v>
      </c>
      <c r="F86" s="5">
        <v>6.34</v>
      </c>
      <c r="G86" t="s">
        <v>12</v>
      </c>
      <c r="H86">
        <v>79</v>
      </c>
      <c r="I86" s="6">
        <v>6.0651999999999998E-2</v>
      </c>
      <c r="J86" s="6">
        <v>5.8867000000000003E-2</v>
      </c>
      <c r="K86" s="7">
        <v>55764.7</v>
      </c>
      <c r="L86" s="7">
        <v>3282.7</v>
      </c>
      <c r="M86" s="5">
        <v>8.31</v>
      </c>
    </row>
    <row r="87" spans="1:13">
      <c r="A87">
        <v>80</v>
      </c>
      <c r="B87" s="6">
        <v>0.11436300000000001</v>
      </c>
      <c r="C87" s="6">
        <v>0.108177</v>
      </c>
      <c r="D87" s="7">
        <v>31275.8</v>
      </c>
      <c r="E87" s="7">
        <v>3383.3</v>
      </c>
      <c r="F87" s="5">
        <v>5.98</v>
      </c>
      <c r="G87" t="s">
        <v>12</v>
      </c>
      <c r="H87">
        <v>80</v>
      </c>
      <c r="I87" s="6">
        <v>6.7849999999999994E-2</v>
      </c>
      <c r="J87" s="6">
        <v>6.5624000000000002E-2</v>
      </c>
      <c r="K87" s="7">
        <v>52482</v>
      </c>
      <c r="L87" s="7">
        <v>3444.1</v>
      </c>
      <c r="M87" s="5">
        <v>7.79</v>
      </c>
    </row>
    <row r="88" spans="1:13">
      <c r="A88">
        <v>81</v>
      </c>
      <c r="B88" s="6">
        <v>0.122354</v>
      </c>
      <c r="C88" s="6">
        <v>0.1153</v>
      </c>
      <c r="D88" s="7">
        <v>27892.5</v>
      </c>
      <c r="E88" s="7">
        <v>3216</v>
      </c>
      <c r="F88" s="5">
        <v>5.65</v>
      </c>
      <c r="G88" t="s">
        <v>12</v>
      </c>
      <c r="H88">
        <v>81</v>
      </c>
      <c r="I88" s="6">
        <v>7.5288999999999995E-2</v>
      </c>
      <c r="J88" s="6">
        <v>7.2557999999999997E-2</v>
      </c>
      <c r="K88" s="7">
        <v>49037.9</v>
      </c>
      <c r="L88" s="7">
        <v>3558.1</v>
      </c>
      <c r="M88" s="5">
        <v>7.31</v>
      </c>
    </row>
    <row r="89" spans="1:13">
      <c r="A89">
        <v>82</v>
      </c>
      <c r="B89" s="6">
        <v>0.13517100000000001</v>
      </c>
      <c r="C89" s="6">
        <v>0.126614</v>
      </c>
      <c r="D89" s="7">
        <v>24676.5</v>
      </c>
      <c r="E89" s="7">
        <v>3124.4</v>
      </c>
      <c r="F89" s="5">
        <v>5.32</v>
      </c>
      <c r="G89" t="s">
        <v>12</v>
      </c>
      <c r="H89">
        <v>82</v>
      </c>
      <c r="I89" s="6">
        <v>8.3928000000000003E-2</v>
      </c>
      <c r="J89" s="6">
        <v>8.0547999999999995E-2</v>
      </c>
      <c r="K89" s="7">
        <v>45479.8</v>
      </c>
      <c r="L89" s="7">
        <v>3663.3</v>
      </c>
      <c r="M89" s="5">
        <v>6.84</v>
      </c>
    </row>
    <row r="90" spans="1:13">
      <c r="A90">
        <v>83</v>
      </c>
      <c r="B90" s="6">
        <v>0.14660500000000001</v>
      </c>
      <c r="C90" s="6">
        <v>0.13659199999999999</v>
      </c>
      <c r="D90" s="7">
        <v>21552.1</v>
      </c>
      <c r="E90" s="7">
        <v>2943.8</v>
      </c>
      <c r="F90" s="5">
        <v>5.0199999999999996</v>
      </c>
      <c r="G90" t="s">
        <v>12</v>
      </c>
      <c r="H90">
        <v>83</v>
      </c>
      <c r="I90" s="6">
        <v>9.3989000000000003E-2</v>
      </c>
      <c r="J90" s="6">
        <v>8.9770000000000003E-2</v>
      </c>
      <c r="K90" s="7">
        <v>41816.5</v>
      </c>
      <c r="L90" s="7">
        <v>3753.9</v>
      </c>
      <c r="M90" s="5">
        <v>6.39</v>
      </c>
    </row>
    <row r="91" spans="1:13">
      <c r="A91">
        <v>84</v>
      </c>
      <c r="B91" s="6">
        <v>0.15925900000000001</v>
      </c>
      <c r="C91" s="6">
        <v>0.14751300000000001</v>
      </c>
      <c r="D91" s="7">
        <v>18608.2</v>
      </c>
      <c r="E91" s="7">
        <v>2745</v>
      </c>
      <c r="F91" s="5">
        <v>4.7300000000000004</v>
      </c>
      <c r="G91" t="s">
        <v>12</v>
      </c>
      <c r="H91">
        <v>84</v>
      </c>
      <c r="I91" s="6">
        <v>0.105308</v>
      </c>
      <c r="J91" s="6">
        <v>0.100041</v>
      </c>
      <c r="K91" s="7">
        <v>38062.6</v>
      </c>
      <c r="L91" s="7">
        <v>3807.8</v>
      </c>
      <c r="M91" s="5">
        <v>5.98</v>
      </c>
    </row>
    <row r="92" spans="1:13">
      <c r="A92">
        <v>85</v>
      </c>
      <c r="B92" s="6">
        <v>0.17416000000000001</v>
      </c>
      <c r="C92" s="6">
        <v>0.16020899999999999</v>
      </c>
      <c r="D92" s="7">
        <v>15863.3</v>
      </c>
      <c r="E92" s="7">
        <v>2541.4</v>
      </c>
      <c r="F92" s="5">
        <v>4.46</v>
      </c>
      <c r="G92" t="s">
        <v>12</v>
      </c>
      <c r="H92">
        <v>85</v>
      </c>
      <c r="I92" s="6">
        <v>0.11692900000000001</v>
      </c>
      <c r="J92" s="6">
        <v>0.110471</v>
      </c>
      <c r="K92" s="7">
        <v>34254.800000000003</v>
      </c>
      <c r="L92" s="7">
        <v>3784.1</v>
      </c>
      <c r="M92" s="5">
        <v>5.58</v>
      </c>
    </row>
    <row r="93" spans="1:13">
      <c r="A93">
        <v>86</v>
      </c>
      <c r="B93" s="6">
        <v>0.18946199999999999</v>
      </c>
      <c r="C93" s="6">
        <v>0.173067</v>
      </c>
      <c r="D93" s="7">
        <v>13321.8</v>
      </c>
      <c r="E93" s="7">
        <v>2305.6</v>
      </c>
      <c r="F93" s="5">
        <v>4.22</v>
      </c>
      <c r="G93" t="s">
        <v>12</v>
      </c>
      <c r="H93">
        <v>86</v>
      </c>
      <c r="I93" s="6">
        <v>0.130964</v>
      </c>
      <c r="J93" s="6">
        <v>0.122915</v>
      </c>
      <c r="K93" s="7">
        <v>30470.7</v>
      </c>
      <c r="L93" s="7">
        <v>3745.3</v>
      </c>
      <c r="M93" s="5">
        <v>5.22</v>
      </c>
    </row>
    <row r="94" spans="1:13">
      <c r="A94">
        <v>87</v>
      </c>
      <c r="B94" s="6">
        <v>0.197656</v>
      </c>
      <c r="C94" s="6">
        <v>0.17987900000000001</v>
      </c>
      <c r="D94" s="7">
        <v>11016.3</v>
      </c>
      <c r="E94" s="7">
        <v>1981.6</v>
      </c>
      <c r="F94" s="5">
        <v>4</v>
      </c>
      <c r="G94" t="s">
        <v>12</v>
      </c>
      <c r="H94">
        <v>87</v>
      </c>
      <c r="I94" s="6">
        <v>0.14493200000000001</v>
      </c>
      <c r="J94" s="6">
        <v>0.13513900000000001</v>
      </c>
      <c r="K94" s="7">
        <v>26725.4</v>
      </c>
      <c r="L94" s="7">
        <v>3611.6</v>
      </c>
      <c r="M94" s="5">
        <v>4.88</v>
      </c>
    </row>
    <row r="95" spans="1:13">
      <c r="A95">
        <v>88</v>
      </c>
      <c r="B95" s="6">
        <v>0.215641</v>
      </c>
      <c r="C95" s="6">
        <v>0.19465299999999999</v>
      </c>
      <c r="D95" s="7">
        <v>9034.7000000000007</v>
      </c>
      <c r="E95" s="7">
        <v>1758.6</v>
      </c>
      <c r="F95" s="5">
        <v>3.77</v>
      </c>
      <c r="G95" t="s">
        <v>12</v>
      </c>
      <c r="H95">
        <v>88</v>
      </c>
      <c r="I95" s="6">
        <v>0.15912000000000001</v>
      </c>
      <c r="J95" s="6">
        <v>0.147394</v>
      </c>
      <c r="K95" s="7">
        <v>23113.7</v>
      </c>
      <c r="L95" s="7">
        <v>3406.8</v>
      </c>
      <c r="M95" s="5">
        <v>4.5599999999999996</v>
      </c>
    </row>
    <row r="96" spans="1:13">
      <c r="A96">
        <v>89</v>
      </c>
      <c r="B96" s="6">
        <v>0.22864000000000001</v>
      </c>
      <c r="C96" s="6">
        <v>0.205183</v>
      </c>
      <c r="D96" s="7">
        <v>7276</v>
      </c>
      <c r="E96" s="7">
        <v>1492.9</v>
      </c>
      <c r="F96" s="5">
        <v>3.56</v>
      </c>
      <c r="G96" t="s">
        <v>12</v>
      </c>
      <c r="H96">
        <v>89</v>
      </c>
      <c r="I96" s="6">
        <v>0.173788</v>
      </c>
      <c r="J96" s="6">
        <v>0.15989400000000001</v>
      </c>
      <c r="K96" s="7">
        <v>19706.900000000001</v>
      </c>
      <c r="L96" s="7">
        <v>3151</v>
      </c>
      <c r="M96" s="5">
        <v>4.26</v>
      </c>
    </row>
    <row r="97" spans="1:13">
      <c r="A97">
        <v>90</v>
      </c>
      <c r="B97" s="6">
        <v>0.24774599999999999</v>
      </c>
      <c r="C97" s="6">
        <v>0.220439</v>
      </c>
      <c r="D97" s="7">
        <v>5783.1</v>
      </c>
      <c r="E97" s="7">
        <v>1274.8</v>
      </c>
      <c r="F97" s="5">
        <v>3.35</v>
      </c>
      <c r="G97" t="s">
        <v>12</v>
      </c>
      <c r="H97">
        <v>90</v>
      </c>
      <c r="I97" s="6">
        <v>0.196127</v>
      </c>
      <c r="J97" s="6">
        <v>0.17861199999999999</v>
      </c>
      <c r="K97" s="7">
        <v>16555.900000000001</v>
      </c>
      <c r="L97" s="7">
        <v>2957.1</v>
      </c>
      <c r="M97" s="5">
        <v>3.98</v>
      </c>
    </row>
    <row r="98" spans="1:13">
      <c r="A98">
        <v>91</v>
      </c>
      <c r="B98" s="6">
        <v>0.268812</v>
      </c>
      <c r="C98" s="6">
        <v>0.23696300000000001</v>
      </c>
      <c r="D98" s="7">
        <v>4508.3</v>
      </c>
      <c r="E98" s="7">
        <v>1068.3</v>
      </c>
      <c r="F98" s="5">
        <v>3.15</v>
      </c>
      <c r="G98" t="s">
        <v>12</v>
      </c>
      <c r="H98">
        <v>91</v>
      </c>
      <c r="I98" s="6">
        <v>0.20878099999999999</v>
      </c>
      <c r="J98" s="6">
        <v>0.18904699999999999</v>
      </c>
      <c r="K98" s="7">
        <v>13598.8</v>
      </c>
      <c r="L98" s="7">
        <v>2570.8000000000002</v>
      </c>
      <c r="M98" s="5">
        <v>3.73</v>
      </c>
    </row>
    <row r="99" spans="1:13">
      <c r="A99">
        <v>92</v>
      </c>
      <c r="B99" s="6">
        <v>0.29008600000000001</v>
      </c>
      <c r="C99" s="6">
        <v>0.25334099999999998</v>
      </c>
      <c r="D99" s="7">
        <v>3440</v>
      </c>
      <c r="E99" s="7">
        <v>871.5</v>
      </c>
      <c r="F99" s="5">
        <v>2.97</v>
      </c>
      <c r="G99" t="s">
        <v>12</v>
      </c>
      <c r="H99">
        <v>92</v>
      </c>
      <c r="I99" s="6">
        <v>0.23072500000000001</v>
      </c>
      <c r="J99" s="6">
        <v>0.20686099999999999</v>
      </c>
      <c r="K99" s="7">
        <v>11028</v>
      </c>
      <c r="L99" s="7">
        <v>2281.3000000000002</v>
      </c>
      <c r="M99" s="5">
        <v>3.49</v>
      </c>
    </row>
    <row r="100" spans="1:13">
      <c r="A100">
        <v>93</v>
      </c>
      <c r="B100" s="6">
        <v>0.30895899999999998</v>
      </c>
      <c r="C100" s="6">
        <v>0.26761699999999999</v>
      </c>
      <c r="D100" s="7">
        <v>2568.5</v>
      </c>
      <c r="E100" s="7">
        <v>687.4</v>
      </c>
      <c r="F100" s="5">
        <v>2.81</v>
      </c>
      <c r="G100" t="s">
        <v>12</v>
      </c>
      <c r="H100">
        <v>93</v>
      </c>
      <c r="I100" s="6">
        <v>0.25834400000000002</v>
      </c>
      <c r="J100" s="6">
        <v>0.22878999999999999</v>
      </c>
      <c r="K100" s="7">
        <v>8746.7000000000007</v>
      </c>
      <c r="L100" s="7">
        <v>2001.2</v>
      </c>
      <c r="M100" s="5">
        <v>3.27</v>
      </c>
    </row>
    <row r="101" spans="1:13">
      <c r="A101">
        <v>94</v>
      </c>
      <c r="B101" s="6">
        <v>0.33678000000000002</v>
      </c>
      <c r="C101" s="6">
        <v>0.28824300000000003</v>
      </c>
      <c r="D101" s="7">
        <v>1881.1</v>
      </c>
      <c r="E101" s="7">
        <v>542.20000000000005</v>
      </c>
      <c r="F101" s="5">
        <v>2.66</v>
      </c>
      <c r="G101" t="s">
        <v>12</v>
      </c>
      <c r="H101">
        <v>94</v>
      </c>
      <c r="I101" s="6">
        <v>0.27169100000000002</v>
      </c>
      <c r="J101" s="6">
        <v>0.23919699999999999</v>
      </c>
      <c r="K101" s="7">
        <v>6745.6</v>
      </c>
      <c r="L101" s="7">
        <v>1613.5</v>
      </c>
      <c r="M101" s="5">
        <v>3.09</v>
      </c>
    </row>
    <row r="102" spans="1:13">
      <c r="A102">
        <v>95</v>
      </c>
      <c r="B102" s="6">
        <v>0.35284199999999999</v>
      </c>
      <c r="C102" s="6">
        <v>0.299929</v>
      </c>
      <c r="D102" s="7">
        <v>1338.9</v>
      </c>
      <c r="E102" s="7">
        <v>401.6</v>
      </c>
      <c r="F102" s="5">
        <v>2.5299999999999998</v>
      </c>
      <c r="G102" t="s">
        <v>12</v>
      </c>
      <c r="H102">
        <v>95</v>
      </c>
      <c r="I102" s="6">
        <v>0.298045</v>
      </c>
      <c r="J102" s="6">
        <v>0.25939000000000001</v>
      </c>
      <c r="K102" s="7">
        <v>5132.1000000000004</v>
      </c>
      <c r="L102" s="7">
        <v>1331.2</v>
      </c>
      <c r="M102" s="5">
        <v>2.9</v>
      </c>
    </row>
    <row r="103" spans="1:13">
      <c r="A103">
        <v>96</v>
      </c>
      <c r="B103" s="6">
        <v>0.37425900000000001</v>
      </c>
      <c r="C103" s="6">
        <v>0.31526399999999999</v>
      </c>
      <c r="D103" s="7">
        <v>937.3</v>
      </c>
      <c r="E103" s="7">
        <v>295.5</v>
      </c>
      <c r="F103" s="5">
        <v>2.4</v>
      </c>
      <c r="G103" t="s">
        <v>12</v>
      </c>
      <c r="H103">
        <v>96</v>
      </c>
      <c r="I103" s="6">
        <v>0.32482</v>
      </c>
      <c r="J103" s="6">
        <v>0.27943699999999999</v>
      </c>
      <c r="K103" s="7">
        <v>3800.8</v>
      </c>
      <c r="L103" s="7">
        <v>1062.0999999999999</v>
      </c>
      <c r="M103" s="5">
        <v>2.74</v>
      </c>
    </row>
    <row r="104" spans="1:13">
      <c r="A104">
        <v>97</v>
      </c>
      <c r="B104" s="6">
        <v>0.40590100000000001</v>
      </c>
      <c r="C104" s="6">
        <v>0.33742100000000003</v>
      </c>
      <c r="D104" s="7">
        <v>641.79999999999995</v>
      </c>
      <c r="E104" s="7">
        <v>216.6</v>
      </c>
      <c r="F104" s="5">
        <v>2.2799999999999998</v>
      </c>
      <c r="G104" t="s">
        <v>12</v>
      </c>
      <c r="H104">
        <v>97</v>
      </c>
      <c r="I104" s="6">
        <v>0.33481300000000003</v>
      </c>
      <c r="J104" s="6">
        <v>0.28680099999999997</v>
      </c>
      <c r="K104" s="7">
        <v>2738.8</v>
      </c>
      <c r="L104" s="7">
        <v>785.5</v>
      </c>
      <c r="M104" s="5">
        <v>2.61</v>
      </c>
    </row>
    <row r="105" spans="1:13">
      <c r="A105">
        <v>98</v>
      </c>
      <c r="B105" s="6">
        <v>0.42626599999999998</v>
      </c>
      <c r="C105" s="6">
        <v>0.35137600000000002</v>
      </c>
      <c r="D105" s="7">
        <v>425.3</v>
      </c>
      <c r="E105" s="7">
        <v>149.4</v>
      </c>
      <c r="F105" s="5">
        <v>2.1800000000000002</v>
      </c>
      <c r="G105" t="s">
        <v>12</v>
      </c>
      <c r="H105">
        <v>98</v>
      </c>
      <c r="I105" s="6">
        <v>0.35680400000000001</v>
      </c>
      <c r="J105" s="6">
        <v>0.302786</v>
      </c>
      <c r="K105" s="7">
        <v>1953.3</v>
      </c>
      <c r="L105" s="7">
        <v>591.4</v>
      </c>
      <c r="M105" s="5">
        <v>2.46</v>
      </c>
    </row>
    <row r="106" spans="1:13">
      <c r="A106">
        <v>99</v>
      </c>
      <c r="B106" s="6">
        <v>0.456731</v>
      </c>
      <c r="C106" s="6">
        <v>0.37181999999999998</v>
      </c>
      <c r="D106" s="7">
        <v>275.8</v>
      </c>
      <c r="E106" s="7">
        <v>102.6</v>
      </c>
      <c r="F106" s="5">
        <v>2.09</v>
      </c>
      <c r="G106" t="s">
        <v>12</v>
      </c>
      <c r="H106">
        <v>99</v>
      </c>
      <c r="I106" s="6">
        <v>0.38874599999999998</v>
      </c>
      <c r="J106" s="6">
        <v>0.32548100000000002</v>
      </c>
      <c r="K106" s="7">
        <v>1361.9</v>
      </c>
      <c r="L106" s="7">
        <v>443.3</v>
      </c>
      <c r="M106" s="5">
        <v>2.31</v>
      </c>
    </row>
    <row r="107" spans="1:13">
      <c r="A107">
        <v>100</v>
      </c>
      <c r="B107">
        <v>0.47647099999999998</v>
      </c>
      <c r="C107">
        <v>0.38479799999999997</v>
      </c>
      <c r="D107">
        <v>173.3</v>
      </c>
      <c r="E107">
        <v>66.7</v>
      </c>
      <c r="F107">
        <v>2.0299999999999998</v>
      </c>
      <c r="G107" t="s">
        <v>12</v>
      </c>
      <c r="H107">
        <v>100</v>
      </c>
      <c r="I107">
        <v>0.421099</v>
      </c>
      <c r="J107">
        <v>0.347858</v>
      </c>
      <c r="K107">
        <v>918.6</v>
      </c>
      <c r="L107">
        <v>319.5</v>
      </c>
      <c r="M107">
        <v>2.19</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0.90625" defaultRowHeight="15"/>
  <sheetData>
    <row r="1" spans="1:13" ht="19.2">
      <c r="A1" s="3" t="s">
        <v>15</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1.0838E-2</v>
      </c>
      <c r="C7" s="6">
        <v>1.0779E-2</v>
      </c>
      <c r="D7" s="7">
        <v>100000</v>
      </c>
      <c r="E7" s="7">
        <v>1077.9000000000001</v>
      </c>
      <c r="F7" s="5">
        <v>71.75</v>
      </c>
      <c r="G7" t="s">
        <v>12</v>
      </c>
      <c r="H7">
        <v>0</v>
      </c>
      <c r="I7" s="6">
        <v>8.5470000000000008E-3</v>
      </c>
      <c r="J7" s="6">
        <v>8.5109999999999995E-3</v>
      </c>
      <c r="K7" s="7">
        <v>100000</v>
      </c>
      <c r="L7" s="7">
        <v>851.1</v>
      </c>
      <c r="M7" s="5">
        <v>77.58</v>
      </c>
    </row>
    <row r="8" spans="1:13">
      <c r="A8">
        <v>1</v>
      </c>
      <c r="B8" s="6">
        <v>7.7499999999999997E-4</v>
      </c>
      <c r="C8" s="6">
        <v>7.7399999999999995E-4</v>
      </c>
      <c r="D8" s="7">
        <v>98922.1</v>
      </c>
      <c r="E8" s="7">
        <v>76.599999999999994</v>
      </c>
      <c r="F8" s="5">
        <v>71.53</v>
      </c>
      <c r="G8" t="s">
        <v>12</v>
      </c>
      <c r="H8">
        <v>1</v>
      </c>
      <c r="I8" s="6">
        <v>7.0100000000000002E-4</v>
      </c>
      <c r="J8" s="6">
        <v>7.0100000000000002E-4</v>
      </c>
      <c r="K8" s="7">
        <v>99148.9</v>
      </c>
      <c r="L8" s="7">
        <v>69.5</v>
      </c>
      <c r="M8" s="5">
        <v>77.25</v>
      </c>
    </row>
    <row r="9" spans="1:13">
      <c r="A9">
        <v>2</v>
      </c>
      <c r="B9" s="6">
        <v>4.8000000000000001E-4</v>
      </c>
      <c r="C9" s="6">
        <v>4.8000000000000001E-4</v>
      </c>
      <c r="D9" s="7">
        <v>98845.5</v>
      </c>
      <c r="E9" s="7">
        <v>47.5</v>
      </c>
      <c r="F9" s="5">
        <v>70.59</v>
      </c>
      <c r="G9" t="s">
        <v>12</v>
      </c>
      <c r="H9">
        <v>2</v>
      </c>
      <c r="I9" s="6">
        <v>3.7800000000000003E-4</v>
      </c>
      <c r="J9" s="6">
        <v>3.7800000000000003E-4</v>
      </c>
      <c r="K9" s="7">
        <v>99079.4</v>
      </c>
      <c r="L9" s="7">
        <v>37.5</v>
      </c>
      <c r="M9" s="5">
        <v>76.3</v>
      </c>
    </row>
    <row r="10" spans="1:13">
      <c r="A10">
        <v>3</v>
      </c>
      <c r="B10" s="6">
        <v>3.9300000000000001E-4</v>
      </c>
      <c r="C10" s="6">
        <v>3.9199999999999999E-4</v>
      </c>
      <c r="D10" s="7">
        <v>98798</v>
      </c>
      <c r="E10" s="7">
        <v>38.799999999999997</v>
      </c>
      <c r="F10" s="5">
        <v>69.62</v>
      </c>
      <c r="G10" t="s">
        <v>12</v>
      </c>
      <c r="H10">
        <v>3</v>
      </c>
      <c r="I10" s="6">
        <v>2.7E-4</v>
      </c>
      <c r="J10" s="6">
        <v>2.7E-4</v>
      </c>
      <c r="K10" s="7">
        <v>99042</v>
      </c>
      <c r="L10" s="7">
        <v>26.7</v>
      </c>
      <c r="M10" s="5">
        <v>75.33</v>
      </c>
    </row>
    <row r="11" spans="1:13">
      <c r="A11">
        <v>4</v>
      </c>
      <c r="B11" s="6">
        <v>2.8499999999999999E-4</v>
      </c>
      <c r="C11" s="6">
        <v>2.8400000000000002E-4</v>
      </c>
      <c r="D11" s="7">
        <v>98759.2</v>
      </c>
      <c r="E11" s="7">
        <v>28.1</v>
      </c>
      <c r="F11" s="5">
        <v>68.650000000000006</v>
      </c>
      <c r="G11" t="s">
        <v>12</v>
      </c>
      <c r="H11">
        <v>4</v>
      </c>
      <c r="I11" s="6">
        <v>2.2900000000000001E-4</v>
      </c>
      <c r="J11" s="6">
        <v>2.2900000000000001E-4</v>
      </c>
      <c r="K11" s="7">
        <v>99015.3</v>
      </c>
      <c r="L11" s="7">
        <v>22.7</v>
      </c>
      <c r="M11" s="5">
        <v>74.349999999999994</v>
      </c>
    </row>
    <row r="12" spans="1:13">
      <c r="A12">
        <v>5</v>
      </c>
      <c r="B12" s="6">
        <v>2.5999999999999998E-4</v>
      </c>
      <c r="C12" s="6">
        <v>2.5999999999999998E-4</v>
      </c>
      <c r="D12" s="7">
        <v>98731.1</v>
      </c>
      <c r="E12" s="7">
        <v>25.7</v>
      </c>
      <c r="F12" s="5">
        <v>67.67</v>
      </c>
      <c r="G12" t="s">
        <v>12</v>
      </c>
      <c r="H12">
        <v>5</v>
      </c>
      <c r="I12" s="6">
        <v>2.05E-4</v>
      </c>
      <c r="J12" s="6">
        <v>2.05E-4</v>
      </c>
      <c r="K12" s="7">
        <v>98992.6</v>
      </c>
      <c r="L12" s="7">
        <v>20.3</v>
      </c>
      <c r="M12" s="5">
        <v>73.37</v>
      </c>
    </row>
    <row r="13" spans="1:13">
      <c r="A13">
        <v>6</v>
      </c>
      <c r="B13" s="6">
        <v>2.2900000000000001E-4</v>
      </c>
      <c r="C13" s="6">
        <v>2.2900000000000001E-4</v>
      </c>
      <c r="D13" s="7">
        <v>98705.5</v>
      </c>
      <c r="E13" s="7">
        <v>22.6</v>
      </c>
      <c r="F13" s="5">
        <v>66.680000000000007</v>
      </c>
      <c r="G13" t="s">
        <v>12</v>
      </c>
      <c r="H13">
        <v>6</v>
      </c>
      <c r="I13" s="6">
        <v>2.0100000000000001E-4</v>
      </c>
      <c r="J13" s="6">
        <v>2.0100000000000001E-4</v>
      </c>
      <c r="K13" s="7">
        <v>98972.3</v>
      </c>
      <c r="L13" s="7">
        <v>19.8</v>
      </c>
      <c r="M13" s="5">
        <v>72.38</v>
      </c>
    </row>
    <row r="14" spans="1:13">
      <c r="A14">
        <v>7</v>
      </c>
      <c r="B14" s="6">
        <v>2.4800000000000001E-4</v>
      </c>
      <c r="C14" s="6">
        <v>2.4800000000000001E-4</v>
      </c>
      <c r="D14" s="7">
        <v>98682.8</v>
      </c>
      <c r="E14" s="7">
        <v>24.4</v>
      </c>
      <c r="F14" s="5">
        <v>65.7</v>
      </c>
      <c r="G14" t="s">
        <v>12</v>
      </c>
      <c r="H14">
        <v>7</v>
      </c>
      <c r="I14" s="6">
        <v>1.7000000000000001E-4</v>
      </c>
      <c r="J14" s="6">
        <v>1.6899999999999999E-4</v>
      </c>
      <c r="K14" s="7">
        <v>98952.4</v>
      </c>
      <c r="L14" s="7">
        <v>16.8</v>
      </c>
      <c r="M14" s="5">
        <v>71.400000000000006</v>
      </c>
    </row>
    <row r="15" spans="1:13">
      <c r="A15">
        <v>8</v>
      </c>
      <c r="B15" s="6">
        <v>2.2800000000000001E-4</v>
      </c>
      <c r="C15" s="6">
        <v>2.2800000000000001E-4</v>
      </c>
      <c r="D15" s="7">
        <v>98658.4</v>
      </c>
      <c r="E15" s="7">
        <v>22.5</v>
      </c>
      <c r="F15" s="5">
        <v>64.709999999999994</v>
      </c>
      <c r="G15" t="s">
        <v>12</v>
      </c>
      <c r="H15">
        <v>8</v>
      </c>
      <c r="I15" s="6">
        <v>1.6200000000000001E-4</v>
      </c>
      <c r="J15" s="6">
        <v>1.6200000000000001E-4</v>
      </c>
      <c r="K15" s="7">
        <v>98935.7</v>
      </c>
      <c r="L15" s="7">
        <v>16</v>
      </c>
      <c r="M15" s="5">
        <v>70.41</v>
      </c>
    </row>
    <row r="16" spans="1:13">
      <c r="A16">
        <v>9</v>
      </c>
      <c r="B16" s="6">
        <v>2.1800000000000001E-4</v>
      </c>
      <c r="C16" s="6">
        <v>2.1800000000000001E-4</v>
      </c>
      <c r="D16" s="7">
        <v>98635.9</v>
      </c>
      <c r="E16" s="7">
        <v>21.5</v>
      </c>
      <c r="F16" s="5">
        <v>63.73</v>
      </c>
      <c r="G16" t="s">
        <v>12</v>
      </c>
      <c r="H16">
        <v>9</v>
      </c>
      <c r="I16" s="6">
        <v>1.84E-4</v>
      </c>
      <c r="J16" s="6">
        <v>1.84E-4</v>
      </c>
      <c r="K16" s="7">
        <v>98919.6</v>
      </c>
      <c r="L16" s="7">
        <v>18.2</v>
      </c>
      <c r="M16" s="5">
        <v>69.42</v>
      </c>
    </row>
    <row r="17" spans="1:13">
      <c r="A17">
        <v>10</v>
      </c>
      <c r="B17" s="6">
        <v>2.2900000000000001E-4</v>
      </c>
      <c r="C17" s="6">
        <v>2.2800000000000001E-4</v>
      </c>
      <c r="D17" s="7">
        <v>98614.5</v>
      </c>
      <c r="E17" s="7">
        <v>22.5</v>
      </c>
      <c r="F17" s="5">
        <v>62.74</v>
      </c>
      <c r="G17" t="s">
        <v>12</v>
      </c>
      <c r="H17">
        <v>10</v>
      </c>
      <c r="I17" s="6">
        <v>1.6000000000000001E-4</v>
      </c>
      <c r="J17" s="6">
        <v>1.6000000000000001E-4</v>
      </c>
      <c r="K17" s="7">
        <v>98901.4</v>
      </c>
      <c r="L17" s="7">
        <v>15.8</v>
      </c>
      <c r="M17" s="5">
        <v>68.430000000000007</v>
      </c>
    </row>
    <row r="18" spans="1:13">
      <c r="A18">
        <v>11</v>
      </c>
      <c r="B18" s="6">
        <v>2.6400000000000002E-4</v>
      </c>
      <c r="C18" s="6">
        <v>2.6400000000000002E-4</v>
      </c>
      <c r="D18" s="7">
        <v>98591.9</v>
      </c>
      <c r="E18" s="7">
        <v>26</v>
      </c>
      <c r="F18" s="5">
        <v>61.76</v>
      </c>
      <c r="G18" t="s">
        <v>12</v>
      </c>
      <c r="H18">
        <v>11</v>
      </c>
      <c r="I18" s="6">
        <v>1.6699999999999999E-4</v>
      </c>
      <c r="J18" s="6">
        <v>1.6699999999999999E-4</v>
      </c>
      <c r="K18" s="7">
        <v>98885.6</v>
      </c>
      <c r="L18" s="7">
        <v>16.5</v>
      </c>
      <c r="M18" s="5">
        <v>67.44</v>
      </c>
    </row>
    <row r="19" spans="1:13">
      <c r="A19">
        <v>12</v>
      </c>
      <c r="B19" s="6">
        <v>2.6200000000000003E-4</v>
      </c>
      <c r="C19" s="6">
        <v>2.6200000000000003E-4</v>
      </c>
      <c r="D19" s="7">
        <v>98565.9</v>
      </c>
      <c r="E19" s="7">
        <v>25.9</v>
      </c>
      <c r="F19" s="5">
        <v>60.77</v>
      </c>
      <c r="G19" t="s">
        <v>12</v>
      </c>
      <c r="H19">
        <v>12</v>
      </c>
      <c r="I19" s="6">
        <v>1.93E-4</v>
      </c>
      <c r="J19" s="6">
        <v>1.93E-4</v>
      </c>
      <c r="K19" s="7">
        <v>98869.1</v>
      </c>
      <c r="L19" s="7">
        <v>19.100000000000001</v>
      </c>
      <c r="M19" s="5">
        <v>66.45</v>
      </c>
    </row>
    <row r="20" spans="1:13">
      <c r="A20">
        <v>13</v>
      </c>
      <c r="B20" s="6">
        <v>2.7599999999999999E-4</v>
      </c>
      <c r="C20" s="6">
        <v>2.7500000000000002E-4</v>
      </c>
      <c r="D20" s="7">
        <v>98540</v>
      </c>
      <c r="E20" s="7">
        <v>27.1</v>
      </c>
      <c r="F20" s="5">
        <v>59.79</v>
      </c>
      <c r="G20" t="s">
        <v>12</v>
      </c>
      <c r="H20">
        <v>13</v>
      </c>
      <c r="I20" s="6">
        <v>1.93E-4</v>
      </c>
      <c r="J20" s="6">
        <v>1.93E-4</v>
      </c>
      <c r="K20" s="7">
        <v>98850</v>
      </c>
      <c r="L20" s="7">
        <v>19.100000000000001</v>
      </c>
      <c r="M20" s="5">
        <v>65.47</v>
      </c>
    </row>
    <row r="21" spans="1:13">
      <c r="A21">
        <v>14</v>
      </c>
      <c r="B21" s="6">
        <v>3.59E-4</v>
      </c>
      <c r="C21" s="6">
        <v>3.59E-4</v>
      </c>
      <c r="D21" s="7">
        <v>98512.9</v>
      </c>
      <c r="E21" s="7">
        <v>35.299999999999997</v>
      </c>
      <c r="F21" s="5">
        <v>58.81</v>
      </c>
      <c r="G21" t="s">
        <v>12</v>
      </c>
      <c r="H21">
        <v>14</v>
      </c>
      <c r="I21" s="6">
        <v>1.9699999999999999E-4</v>
      </c>
      <c r="J21" s="6">
        <v>1.9699999999999999E-4</v>
      </c>
      <c r="K21" s="7">
        <v>98830.9</v>
      </c>
      <c r="L21" s="7">
        <v>19.5</v>
      </c>
      <c r="M21" s="5">
        <v>64.48</v>
      </c>
    </row>
    <row r="22" spans="1:13">
      <c r="A22">
        <v>15</v>
      </c>
      <c r="B22" s="6">
        <v>4.17E-4</v>
      </c>
      <c r="C22" s="6">
        <v>4.17E-4</v>
      </c>
      <c r="D22" s="7">
        <v>98477.6</v>
      </c>
      <c r="E22" s="7">
        <v>41.1</v>
      </c>
      <c r="F22" s="5">
        <v>57.83</v>
      </c>
      <c r="G22" t="s">
        <v>12</v>
      </c>
      <c r="H22">
        <v>15</v>
      </c>
      <c r="I22" s="6">
        <v>2.41E-4</v>
      </c>
      <c r="J22" s="6">
        <v>2.4000000000000001E-4</v>
      </c>
      <c r="K22" s="7">
        <v>98811.4</v>
      </c>
      <c r="L22" s="7">
        <v>23.8</v>
      </c>
      <c r="M22" s="5">
        <v>63.49</v>
      </c>
    </row>
    <row r="23" spans="1:13">
      <c r="A23">
        <v>16</v>
      </c>
      <c r="B23" s="6">
        <v>5.5000000000000003E-4</v>
      </c>
      <c r="C23" s="6">
        <v>5.5000000000000003E-4</v>
      </c>
      <c r="D23" s="7">
        <v>98436.5</v>
      </c>
      <c r="E23" s="7">
        <v>54.1</v>
      </c>
      <c r="F23" s="5">
        <v>56.85</v>
      </c>
      <c r="G23" t="s">
        <v>12</v>
      </c>
      <c r="H23">
        <v>16</v>
      </c>
      <c r="I23" s="6">
        <v>2.6699999999999998E-4</v>
      </c>
      <c r="J23" s="6">
        <v>2.6699999999999998E-4</v>
      </c>
      <c r="K23" s="7">
        <v>98787.7</v>
      </c>
      <c r="L23" s="7">
        <v>26.4</v>
      </c>
      <c r="M23" s="5">
        <v>62.51</v>
      </c>
    </row>
    <row r="24" spans="1:13">
      <c r="A24">
        <v>17</v>
      </c>
      <c r="B24" s="6">
        <v>8.0599999999999997E-4</v>
      </c>
      <c r="C24" s="6">
        <v>8.0500000000000005E-4</v>
      </c>
      <c r="D24" s="7">
        <v>98382.399999999994</v>
      </c>
      <c r="E24" s="7">
        <v>79.2</v>
      </c>
      <c r="F24" s="5">
        <v>55.88</v>
      </c>
      <c r="G24" t="s">
        <v>12</v>
      </c>
      <c r="H24">
        <v>17</v>
      </c>
      <c r="I24" s="6">
        <v>3.5599999999999998E-4</v>
      </c>
      <c r="J24" s="6">
        <v>3.5599999999999998E-4</v>
      </c>
      <c r="K24" s="7">
        <v>98761.3</v>
      </c>
      <c r="L24" s="7">
        <v>35.1</v>
      </c>
      <c r="M24" s="5">
        <v>61.52</v>
      </c>
    </row>
    <row r="25" spans="1:13">
      <c r="A25">
        <v>18</v>
      </c>
      <c r="B25" s="6">
        <v>8.7399999999999999E-4</v>
      </c>
      <c r="C25" s="6">
        <v>8.7399999999999999E-4</v>
      </c>
      <c r="D25" s="7">
        <v>98303.1</v>
      </c>
      <c r="E25" s="7">
        <v>85.9</v>
      </c>
      <c r="F25" s="5">
        <v>54.93</v>
      </c>
      <c r="G25" t="s">
        <v>12</v>
      </c>
      <c r="H25">
        <v>18</v>
      </c>
      <c r="I25" s="6">
        <v>2.9500000000000001E-4</v>
      </c>
      <c r="J25" s="6">
        <v>2.9500000000000001E-4</v>
      </c>
      <c r="K25" s="7">
        <v>98726.2</v>
      </c>
      <c r="L25" s="7">
        <v>29.2</v>
      </c>
      <c r="M25" s="5">
        <v>60.54</v>
      </c>
    </row>
    <row r="26" spans="1:13">
      <c r="A26">
        <v>19</v>
      </c>
      <c r="B26" s="6">
        <v>9.1E-4</v>
      </c>
      <c r="C26" s="6">
        <v>9.0899999999999998E-4</v>
      </c>
      <c r="D26" s="7">
        <v>98217.3</v>
      </c>
      <c r="E26" s="7">
        <v>89.3</v>
      </c>
      <c r="F26" s="5">
        <v>53.97</v>
      </c>
      <c r="G26" t="s">
        <v>12</v>
      </c>
      <c r="H26">
        <v>19</v>
      </c>
      <c r="I26" s="6">
        <v>3.1399999999999999E-4</v>
      </c>
      <c r="J26" s="6">
        <v>3.1399999999999999E-4</v>
      </c>
      <c r="K26" s="7">
        <v>98697</v>
      </c>
      <c r="L26" s="7">
        <v>30.9</v>
      </c>
      <c r="M26" s="5">
        <v>59.56</v>
      </c>
    </row>
    <row r="27" spans="1:13">
      <c r="A27">
        <v>20</v>
      </c>
      <c r="B27" s="6">
        <v>9.5500000000000001E-4</v>
      </c>
      <c r="C27" s="6">
        <v>9.5500000000000001E-4</v>
      </c>
      <c r="D27" s="7">
        <v>98128</v>
      </c>
      <c r="E27" s="7">
        <v>93.7</v>
      </c>
      <c r="F27" s="5">
        <v>53.02</v>
      </c>
      <c r="G27" t="s">
        <v>12</v>
      </c>
      <c r="H27">
        <v>20</v>
      </c>
      <c r="I27" s="6">
        <v>3.2000000000000003E-4</v>
      </c>
      <c r="J27" s="6">
        <v>3.2000000000000003E-4</v>
      </c>
      <c r="K27" s="7">
        <v>98666.1</v>
      </c>
      <c r="L27" s="7">
        <v>31.5</v>
      </c>
      <c r="M27" s="5">
        <v>58.58</v>
      </c>
    </row>
    <row r="28" spans="1:13">
      <c r="A28">
        <v>21</v>
      </c>
      <c r="B28" s="6">
        <v>8.7299999999999997E-4</v>
      </c>
      <c r="C28" s="6">
        <v>8.7200000000000005E-4</v>
      </c>
      <c r="D28" s="7">
        <v>98034.3</v>
      </c>
      <c r="E28" s="7">
        <v>85.5</v>
      </c>
      <c r="F28" s="5">
        <v>52.07</v>
      </c>
      <c r="G28" t="s">
        <v>12</v>
      </c>
      <c r="H28">
        <v>21</v>
      </c>
      <c r="I28" s="6">
        <v>3.1399999999999999E-4</v>
      </c>
      <c r="J28" s="6">
        <v>3.1399999999999999E-4</v>
      </c>
      <c r="K28" s="7">
        <v>98634.5</v>
      </c>
      <c r="L28" s="7">
        <v>31</v>
      </c>
      <c r="M28" s="5">
        <v>57.6</v>
      </c>
    </row>
    <row r="29" spans="1:13">
      <c r="A29">
        <v>22</v>
      </c>
      <c r="B29" s="6">
        <v>8.4099999999999995E-4</v>
      </c>
      <c r="C29" s="6">
        <v>8.4099999999999995E-4</v>
      </c>
      <c r="D29" s="7">
        <v>97948.800000000003</v>
      </c>
      <c r="E29" s="7">
        <v>82.3</v>
      </c>
      <c r="F29" s="5">
        <v>51.12</v>
      </c>
      <c r="G29" t="s">
        <v>12</v>
      </c>
      <c r="H29">
        <v>22</v>
      </c>
      <c r="I29" s="6">
        <v>2.9399999999999999E-4</v>
      </c>
      <c r="J29" s="6">
        <v>2.9399999999999999E-4</v>
      </c>
      <c r="K29" s="7">
        <v>98603.5</v>
      </c>
      <c r="L29" s="7">
        <v>29</v>
      </c>
      <c r="M29" s="5">
        <v>56.62</v>
      </c>
    </row>
    <row r="30" spans="1:13">
      <c r="A30">
        <v>23</v>
      </c>
      <c r="B30" s="6">
        <v>7.5299999999999998E-4</v>
      </c>
      <c r="C30" s="6">
        <v>7.5299999999999998E-4</v>
      </c>
      <c r="D30" s="7">
        <v>97866.4</v>
      </c>
      <c r="E30" s="7">
        <v>73.7</v>
      </c>
      <c r="F30" s="5">
        <v>50.16</v>
      </c>
      <c r="G30" t="s">
        <v>12</v>
      </c>
      <c r="H30">
        <v>23</v>
      </c>
      <c r="I30" s="6">
        <v>3.0499999999999999E-4</v>
      </c>
      <c r="J30" s="6">
        <v>3.0499999999999999E-4</v>
      </c>
      <c r="K30" s="7">
        <v>98574.5</v>
      </c>
      <c r="L30" s="7">
        <v>30.1</v>
      </c>
      <c r="M30" s="5">
        <v>55.63</v>
      </c>
    </row>
    <row r="31" spans="1:13">
      <c r="A31">
        <v>24</v>
      </c>
      <c r="B31" s="6">
        <v>7.3899999999999997E-4</v>
      </c>
      <c r="C31" s="6">
        <v>7.3899999999999997E-4</v>
      </c>
      <c r="D31" s="7">
        <v>97792.8</v>
      </c>
      <c r="E31" s="7">
        <v>72.3</v>
      </c>
      <c r="F31" s="5">
        <v>49.2</v>
      </c>
      <c r="G31" t="s">
        <v>12</v>
      </c>
      <c r="H31">
        <v>24</v>
      </c>
      <c r="I31" s="6">
        <v>3.0699999999999998E-4</v>
      </c>
      <c r="J31" s="6">
        <v>3.0699999999999998E-4</v>
      </c>
      <c r="K31" s="7">
        <v>98544.5</v>
      </c>
      <c r="L31" s="7">
        <v>30.2</v>
      </c>
      <c r="M31" s="5">
        <v>54.65</v>
      </c>
    </row>
    <row r="32" spans="1:13">
      <c r="A32">
        <v>25</v>
      </c>
      <c r="B32" s="6">
        <v>7.6199999999999998E-4</v>
      </c>
      <c r="C32" s="6">
        <v>7.6199999999999998E-4</v>
      </c>
      <c r="D32" s="7">
        <v>97720.5</v>
      </c>
      <c r="E32" s="7">
        <v>74.5</v>
      </c>
      <c r="F32" s="5">
        <v>48.23</v>
      </c>
      <c r="G32" t="s">
        <v>12</v>
      </c>
      <c r="H32">
        <v>25</v>
      </c>
      <c r="I32" s="6">
        <v>3.6000000000000002E-4</v>
      </c>
      <c r="J32" s="6">
        <v>3.6000000000000002E-4</v>
      </c>
      <c r="K32" s="7">
        <v>98514.2</v>
      </c>
      <c r="L32" s="7">
        <v>35.5</v>
      </c>
      <c r="M32" s="5">
        <v>53.67</v>
      </c>
    </row>
    <row r="33" spans="1:13">
      <c r="A33">
        <v>26</v>
      </c>
      <c r="B33" s="6">
        <v>7.9000000000000001E-4</v>
      </c>
      <c r="C33" s="6">
        <v>7.8899999999999999E-4</v>
      </c>
      <c r="D33" s="7">
        <v>97646</v>
      </c>
      <c r="E33" s="7">
        <v>77.099999999999994</v>
      </c>
      <c r="F33" s="5">
        <v>47.27</v>
      </c>
      <c r="G33" t="s">
        <v>12</v>
      </c>
      <c r="H33">
        <v>26</v>
      </c>
      <c r="I33" s="6">
        <v>3.9100000000000002E-4</v>
      </c>
      <c r="J33" s="6">
        <v>3.9100000000000002E-4</v>
      </c>
      <c r="K33" s="7">
        <v>98478.8</v>
      </c>
      <c r="L33" s="7">
        <v>38.5</v>
      </c>
      <c r="M33" s="5">
        <v>52.69</v>
      </c>
    </row>
    <row r="34" spans="1:13">
      <c r="A34">
        <v>27</v>
      </c>
      <c r="B34" s="6">
        <v>8.1300000000000003E-4</v>
      </c>
      <c r="C34" s="6">
        <v>8.1300000000000003E-4</v>
      </c>
      <c r="D34" s="7">
        <v>97568.9</v>
      </c>
      <c r="E34" s="7">
        <v>79.3</v>
      </c>
      <c r="F34" s="5">
        <v>46.31</v>
      </c>
      <c r="G34" t="s">
        <v>12</v>
      </c>
      <c r="H34">
        <v>27</v>
      </c>
      <c r="I34" s="6">
        <v>3.8200000000000002E-4</v>
      </c>
      <c r="J34" s="6">
        <v>3.8200000000000002E-4</v>
      </c>
      <c r="K34" s="7">
        <v>98440.2</v>
      </c>
      <c r="L34" s="7">
        <v>37.6</v>
      </c>
      <c r="M34" s="5">
        <v>51.71</v>
      </c>
    </row>
    <row r="35" spans="1:13">
      <c r="A35">
        <v>28</v>
      </c>
      <c r="B35" s="6">
        <v>8.8699999999999998E-4</v>
      </c>
      <c r="C35" s="6">
        <v>8.8599999999999996E-4</v>
      </c>
      <c r="D35" s="7">
        <v>97489.600000000006</v>
      </c>
      <c r="E35" s="7">
        <v>86.4</v>
      </c>
      <c r="F35" s="5">
        <v>45.34</v>
      </c>
      <c r="G35" t="s">
        <v>12</v>
      </c>
      <c r="H35">
        <v>28</v>
      </c>
      <c r="I35" s="6">
        <v>4.2999999999999999E-4</v>
      </c>
      <c r="J35" s="6">
        <v>4.2900000000000002E-4</v>
      </c>
      <c r="K35" s="7">
        <v>98402.6</v>
      </c>
      <c r="L35" s="7">
        <v>42.3</v>
      </c>
      <c r="M35" s="5">
        <v>50.73</v>
      </c>
    </row>
    <row r="36" spans="1:13">
      <c r="A36">
        <v>29</v>
      </c>
      <c r="B36" s="6">
        <v>8.0800000000000002E-4</v>
      </c>
      <c r="C36" s="6">
        <v>8.0699999999999999E-4</v>
      </c>
      <c r="D36" s="7">
        <v>97403.199999999997</v>
      </c>
      <c r="E36" s="7">
        <v>78.599999999999994</v>
      </c>
      <c r="F36" s="5">
        <v>44.38</v>
      </c>
      <c r="G36" t="s">
        <v>12</v>
      </c>
      <c r="H36">
        <v>29</v>
      </c>
      <c r="I36" s="6">
        <v>4.4200000000000001E-4</v>
      </c>
      <c r="J36" s="6">
        <v>4.4200000000000001E-4</v>
      </c>
      <c r="K36" s="7">
        <v>98360.3</v>
      </c>
      <c r="L36" s="7">
        <v>43.4</v>
      </c>
      <c r="M36" s="5">
        <v>49.75</v>
      </c>
    </row>
    <row r="37" spans="1:13">
      <c r="A37">
        <v>30</v>
      </c>
      <c r="B37" s="6">
        <v>8.3199999999999995E-4</v>
      </c>
      <c r="C37" s="6">
        <v>8.3199999999999995E-4</v>
      </c>
      <c r="D37" s="7">
        <v>97324.6</v>
      </c>
      <c r="E37" s="7">
        <v>81</v>
      </c>
      <c r="F37" s="5">
        <v>43.42</v>
      </c>
      <c r="G37" t="s">
        <v>12</v>
      </c>
      <c r="H37">
        <v>30</v>
      </c>
      <c r="I37" s="6">
        <v>4.75E-4</v>
      </c>
      <c r="J37" s="6">
        <v>4.75E-4</v>
      </c>
      <c r="K37" s="7">
        <v>98316.9</v>
      </c>
      <c r="L37" s="7">
        <v>46.7</v>
      </c>
      <c r="M37" s="5">
        <v>48.77</v>
      </c>
    </row>
    <row r="38" spans="1:13">
      <c r="A38">
        <v>31</v>
      </c>
      <c r="B38" s="6">
        <v>8.6700000000000004E-4</v>
      </c>
      <c r="C38" s="6">
        <v>8.6700000000000004E-4</v>
      </c>
      <c r="D38" s="7">
        <v>97243.6</v>
      </c>
      <c r="E38" s="7">
        <v>84.3</v>
      </c>
      <c r="F38" s="5">
        <v>42.46</v>
      </c>
      <c r="G38" t="s">
        <v>12</v>
      </c>
      <c r="H38">
        <v>31</v>
      </c>
      <c r="I38" s="6">
        <v>5.2400000000000005E-4</v>
      </c>
      <c r="J38" s="6">
        <v>5.2400000000000005E-4</v>
      </c>
      <c r="K38" s="7">
        <v>98270.2</v>
      </c>
      <c r="L38" s="7">
        <v>51.5</v>
      </c>
      <c r="M38" s="5">
        <v>47.79</v>
      </c>
    </row>
    <row r="39" spans="1:13">
      <c r="A39">
        <v>32</v>
      </c>
      <c r="B39" s="6">
        <v>9.7799999999999992E-4</v>
      </c>
      <c r="C39" s="6">
        <v>9.77E-4</v>
      </c>
      <c r="D39" s="7">
        <v>97159.3</v>
      </c>
      <c r="E39" s="7">
        <v>94.9</v>
      </c>
      <c r="F39" s="5">
        <v>41.49</v>
      </c>
      <c r="G39" t="s">
        <v>12</v>
      </c>
      <c r="H39">
        <v>32</v>
      </c>
      <c r="I39" s="6">
        <v>5.5000000000000003E-4</v>
      </c>
      <c r="J39" s="6">
        <v>5.5000000000000003E-4</v>
      </c>
      <c r="K39" s="7">
        <v>98218.8</v>
      </c>
      <c r="L39" s="7">
        <v>54</v>
      </c>
      <c r="M39" s="5">
        <v>46.82</v>
      </c>
    </row>
    <row r="40" spans="1:13">
      <c r="A40">
        <v>33</v>
      </c>
      <c r="B40" s="6">
        <v>9.9799999999999997E-4</v>
      </c>
      <c r="C40" s="6">
        <v>9.9700000000000006E-4</v>
      </c>
      <c r="D40" s="7">
        <v>97064.4</v>
      </c>
      <c r="E40" s="7">
        <v>96.8</v>
      </c>
      <c r="F40" s="5">
        <v>40.53</v>
      </c>
      <c r="G40" t="s">
        <v>12</v>
      </c>
      <c r="H40">
        <v>33</v>
      </c>
      <c r="I40" s="6">
        <v>6.1700000000000004E-4</v>
      </c>
      <c r="J40" s="6">
        <v>6.1700000000000004E-4</v>
      </c>
      <c r="K40" s="7">
        <v>98164.800000000003</v>
      </c>
      <c r="L40" s="7">
        <v>60.6</v>
      </c>
      <c r="M40" s="5">
        <v>45.84</v>
      </c>
    </row>
    <row r="41" spans="1:13">
      <c r="A41">
        <v>34</v>
      </c>
      <c r="B41" s="6">
        <v>1.023E-3</v>
      </c>
      <c r="C41" s="6">
        <v>1.023E-3</v>
      </c>
      <c r="D41" s="7">
        <v>96967.6</v>
      </c>
      <c r="E41" s="7">
        <v>99.2</v>
      </c>
      <c r="F41" s="5">
        <v>39.57</v>
      </c>
      <c r="G41" t="s">
        <v>12</v>
      </c>
      <c r="H41">
        <v>34</v>
      </c>
      <c r="I41" s="6">
        <v>6.5200000000000002E-4</v>
      </c>
      <c r="J41" s="6">
        <v>6.5200000000000002E-4</v>
      </c>
      <c r="K41" s="7">
        <v>98104.2</v>
      </c>
      <c r="L41" s="7">
        <v>64</v>
      </c>
      <c r="M41" s="5">
        <v>44.87</v>
      </c>
    </row>
    <row r="42" spans="1:13">
      <c r="A42">
        <v>35</v>
      </c>
      <c r="B42" s="6">
        <v>1.1509999999999999E-3</v>
      </c>
      <c r="C42" s="6">
        <v>1.1509999999999999E-3</v>
      </c>
      <c r="D42" s="7">
        <v>96868.4</v>
      </c>
      <c r="E42" s="7">
        <v>111.5</v>
      </c>
      <c r="F42" s="5">
        <v>38.61</v>
      </c>
      <c r="G42" t="s">
        <v>12</v>
      </c>
      <c r="H42">
        <v>35</v>
      </c>
      <c r="I42" s="6">
        <v>7.54E-4</v>
      </c>
      <c r="J42" s="6">
        <v>7.54E-4</v>
      </c>
      <c r="K42" s="7">
        <v>98040.2</v>
      </c>
      <c r="L42" s="7">
        <v>73.900000000000006</v>
      </c>
      <c r="M42" s="5">
        <v>43.9</v>
      </c>
    </row>
    <row r="43" spans="1:13">
      <c r="A43">
        <v>36</v>
      </c>
      <c r="B43" s="6">
        <v>1.1739999999999999E-3</v>
      </c>
      <c r="C43" s="6">
        <v>1.173E-3</v>
      </c>
      <c r="D43" s="7">
        <v>96757</v>
      </c>
      <c r="E43" s="7">
        <v>113.5</v>
      </c>
      <c r="F43" s="5">
        <v>37.659999999999997</v>
      </c>
      <c r="G43" t="s">
        <v>12</v>
      </c>
      <c r="H43">
        <v>36</v>
      </c>
      <c r="I43" s="6">
        <v>7.6599999999999997E-4</v>
      </c>
      <c r="J43" s="6">
        <v>7.6599999999999997E-4</v>
      </c>
      <c r="K43" s="7">
        <v>97966.3</v>
      </c>
      <c r="L43" s="7">
        <v>75.099999999999994</v>
      </c>
      <c r="M43" s="5">
        <v>42.93</v>
      </c>
    </row>
    <row r="44" spans="1:13">
      <c r="A44">
        <v>37</v>
      </c>
      <c r="B44" s="6">
        <v>1.273E-3</v>
      </c>
      <c r="C44" s="6">
        <v>1.2719999999999999E-3</v>
      </c>
      <c r="D44" s="7">
        <v>96643.5</v>
      </c>
      <c r="E44" s="7">
        <v>122.9</v>
      </c>
      <c r="F44" s="5">
        <v>36.700000000000003</v>
      </c>
      <c r="G44" t="s">
        <v>12</v>
      </c>
      <c r="H44">
        <v>37</v>
      </c>
      <c r="I44" s="6">
        <v>8.0999999999999996E-4</v>
      </c>
      <c r="J44" s="6">
        <v>8.0999999999999996E-4</v>
      </c>
      <c r="K44" s="7">
        <v>97891.3</v>
      </c>
      <c r="L44" s="7">
        <v>79.3</v>
      </c>
      <c r="M44" s="5">
        <v>41.97</v>
      </c>
    </row>
    <row r="45" spans="1:13">
      <c r="A45">
        <v>38</v>
      </c>
      <c r="B45" s="6">
        <v>1.3209999999999999E-3</v>
      </c>
      <c r="C45" s="6">
        <v>1.32E-3</v>
      </c>
      <c r="D45" s="7">
        <v>96520.6</v>
      </c>
      <c r="E45" s="7">
        <v>127.4</v>
      </c>
      <c r="F45" s="5">
        <v>35.75</v>
      </c>
      <c r="G45" t="s">
        <v>12</v>
      </c>
      <c r="H45">
        <v>38</v>
      </c>
      <c r="I45" s="6">
        <v>9.9599999999999992E-4</v>
      </c>
      <c r="J45" s="6">
        <v>9.9599999999999992E-4</v>
      </c>
      <c r="K45" s="7">
        <v>97812</v>
      </c>
      <c r="L45" s="7">
        <v>97.4</v>
      </c>
      <c r="M45" s="5">
        <v>41</v>
      </c>
    </row>
    <row r="46" spans="1:13">
      <c r="A46">
        <v>39</v>
      </c>
      <c r="B46" s="6">
        <v>1.6130000000000001E-3</v>
      </c>
      <c r="C46" s="6">
        <v>1.611E-3</v>
      </c>
      <c r="D46" s="7">
        <v>96393.2</v>
      </c>
      <c r="E46" s="7">
        <v>155.30000000000001</v>
      </c>
      <c r="F46" s="5">
        <v>34.79</v>
      </c>
      <c r="G46" t="s">
        <v>12</v>
      </c>
      <c r="H46">
        <v>39</v>
      </c>
      <c r="I46" s="6">
        <v>1.1230000000000001E-3</v>
      </c>
      <c r="J46" s="6">
        <v>1.122E-3</v>
      </c>
      <c r="K46" s="7">
        <v>97714.6</v>
      </c>
      <c r="L46" s="7">
        <v>109.7</v>
      </c>
      <c r="M46" s="5">
        <v>40.04</v>
      </c>
    </row>
    <row r="47" spans="1:13">
      <c r="A47">
        <v>40</v>
      </c>
      <c r="B47" s="6">
        <v>1.7750000000000001E-3</v>
      </c>
      <c r="C47" s="6">
        <v>1.7730000000000001E-3</v>
      </c>
      <c r="D47" s="7">
        <v>96237.8</v>
      </c>
      <c r="E47" s="7">
        <v>170.6</v>
      </c>
      <c r="F47" s="5">
        <v>33.85</v>
      </c>
      <c r="G47" t="s">
        <v>12</v>
      </c>
      <c r="H47">
        <v>40</v>
      </c>
      <c r="I47" s="6">
        <v>1.158E-3</v>
      </c>
      <c r="J47" s="6">
        <v>1.157E-3</v>
      </c>
      <c r="K47" s="7">
        <v>97604.9</v>
      </c>
      <c r="L47" s="7">
        <v>112.9</v>
      </c>
      <c r="M47" s="5">
        <v>39.08</v>
      </c>
    </row>
    <row r="48" spans="1:13">
      <c r="A48">
        <v>41</v>
      </c>
      <c r="B48" s="6">
        <v>1.9350000000000001E-3</v>
      </c>
      <c r="C48" s="6">
        <v>1.933E-3</v>
      </c>
      <c r="D48" s="7">
        <v>96067.199999999997</v>
      </c>
      <c r="E48" s="7">
        <v>185.7</v>
      </c>
      <c r="F48" s="5">
        <v>32.909999999999997</v>
      </c>
      <c r="G48" t="s">
        <v>12</v>
      </c>
      <c r="H48">
        <v>41</v>
      </c>
      <c r="I48" s="6">
        <v>1.261E-3</v>
      </c>
      <c r="J48" s="6">
        <v>1.261E-3</v>
      </c>
      <c r="K48" s="7">
        <v>97491.9</v>
      </c>
      <c r="L48" s="7">
        <v>122.9</v>
      </c>
      <c r="M48" s="5">
        <v>38.130000000000003</v>
      </c>
    </row>
    <row r="49" spans="1:13">
      <c r="A49">
        <v>42</v>
      </c>
      <c r="B49" s="6">
        <v>2.1800000000000001E-3</v>
      </c>
      <c r="C49" s="6">
        <v>2.1779999999999998E-3</v>
      </c>
      <c r="D49" s="7">
        <v>95881.5</v>
      </c>
      <c r="E49" s="7">
        <v>208.8</v>
      </c>
      <c r="F49" s="5">
        <v>31.97</v>
      </c>
      <c r="G49" t="s">
        <v>12</v>
      </c>
      <c r="H49">
        <v>42</v>
      </c>
      <c r="I49" s="6">
        <v>1.4519999999999999E-3</v>
      </c>
      <c r="J49" s="6">
        <v>1.451E-3</v>
      </c>
      <c r="K49" s="7">
        <v>97369</v>
      </c>
      <c r="L49" s="7">
        <v>141.30000000000001</v>
      </c>
      <c r="M49" s="5">
        <v>37.18</v>
      </c>
    </row>
    <row r="50" spans="1:13">
      <c r="A50">
        <v>43</v>
      </c>
      <c r="B50" s="6">
        <v>2.4620000000000002E-3</v>
      </c>
      <c r="C50" s="6">
        <v>2.4589999999999998E-3</v>
      </c>
      <c r="D50" s="7">
        <v>95672.7</v>
      </c>
      <c r="E50" s="7">
        <v>235.3</v>
      </c>
      <c r="F50" s="5">
        <v>31.04</v>
      </c>
      <c r="G50" t="s">
        <v>12</v>
      </c>
      <c r="H50">
        <v>43</v>
      </c>
      <c r="I50" s="6">
        <v>1.639E-3</v>
      </c>
      <c r="J50" s="6">
        <v>1.6379999999999999E-3</v>
      </c>
      <c r="K50" s="7">
        <v>97227.8</v>
      </c>
      <c r="L50" s="7">
        <v>159.19999999999999</v>
      </c>
      <c r="M50" s="5">
        <v>36.229999999999997</v>
      </c>
    </row>
    <row r="51" spans="1:13">
      <c r="A51">
        <v>44</v>
      </c>
      <c r="B51" s="6">
        <v>2.7139999999999998E-3</v>
      </c>
      <c r="C51" s="6">
        <v>2.7100000000000002E-3</v>
      </c>
      <c r="D51" s="7">
        <v>95437.5</v>
      </c>
      <c r="E51" s="7">
        <v>258.7</v>
      </c>
      <c r="F51" s="5">
        <v>30.11</v>
      </c>
      <c r="G51" t="s">
        <v>12</v>
      </c>
      <c r="H51">
        <v>44</v>
      </c>
      <c r="I51" s="6">
        <v>1.823E-3</v>
      </c>
      <c r="J51" s="6">
        <v>1.8209999999999999E-3</v>
      </c>
      <c r="K51" s="7">
        <v>97068.5</v>
      </c>
      <c r="L51" s="7">
        <v>176.8</v>
      </c>
      <c r="M51" s="5">
        <v>35.29</v>
      </c>
    </row>
    <row r="52" spans="1:13">
      <c r="A52">
        <v>45</v>
      </c>
      <c r="B52" s="6">
        <v>3.1939999999999998E-3</v>
      </c>
      <c r="C52" s="6">
        <v>3.189E-3</v>
      </c>
      <c r="D52" s="7">
        <v>95178.8</v>
      </c>
      <c r="E52" s="7">
        <v>303.5</v>
      </c>
      <c r="F52" s="5">
        <v>29.19</v>
      </c>
      <c r="G52" t="s">
        <v>12</v>
      </c>
      <c r="H52">
        <v>45</v>
      </c>
      <c r="I52" s="6">
        <v>2.0609999999999999E-3</v>
      </c>
      <c r="J52" s="6">
        <v>2.0590000000000001E-3</v>
      </c>
      <c r="K52" s="7">
        <v>96891.7</v>
      </c>
      <c r="L52" s="7">
        <v>199.5</v>
      </c>
      <c r="M52" s="5">
        <v>34.35</v>
      </c>
    </row>
    <row r="53" spans="1:13">
      <c r="A53">
        <v>46</v>
      </c>
      <c r="B53" s="6">
        <v>3.5469999999999998E-3</v>
      </c>
      <c r="C53" s="6">
        <v>3.5400000000000002E-3</v>
      </c>
      <c r="D53" s="7">
        <v>94875.3</v>
      </c>
      <c r="E53" s="7">
        <v>335.9</v>
      </c>
      <c r="F53" s="5">
        <v>28.29</v>
      </c>
      <c r="G53" t="s">
        <v>12</v>
      </c>
      <c r="H53">
        <v>46</v>
      </c>
      <c r="I53" s="6">
        <v>2.1670000000000001E-3</v>
      </c>
      <c r="J53" s="6">
        <v>2.1640000000000001E-3</v>
      </c>
      <c r="K53" s="7">
        <v>96692.2</v>
      </c>
      <c r="L53" s="7">
        <v>209.3</v>
      </c>
      <c r="M53" s="5">
        <v>33.42</v>
      </c>
    </row>
    <row r="54" spans="1:13">
      <c r="A54">
        <v>47</v>
      </c>
      <c r="B54" s="6">
        <v>3.8240000000000001E-3</v>
      </c>
      <c r="C54" s="6">
        <v>3.8170000000000001E-3</v>
      </c>
      <c r="D54" s="7">
        <v>94539.4</v>
      </c>
      <c r="E54" s="7">
        <v>360.9</v>
      </c>
      <c r="F54" s="5">
        <v>27.38</v>
      </c>
      <c r="G54" t="s">
        <v>12</v>
      </c>
      <c r="H54">
        <v>47</v>
      </c>
      <c r="I54" s="6">
        <v>2.5430000000000001E-3</v>
      </c>
      <c r="J54" s="6">
        <v>2.5400000000000002E-3</v>
      </c>
      <c r="K54" s="7">
        <v>96483</v>
      </c>
      <c r="L54" s="7">
        <v>245.1</v>
      </c>
      <c r="M54" s="5">
        <v>32.49</v>
      </c>
    </row>
    <row r="55" spans="1:13">
      <c r="A55">
        <v>48</v>
      </c>
      <c r="B55" s="6">
        <v>4.4999999999999997E-3</v>
      </c>
      <c r="C55" s="6">
        <v>4.4900000000000001E-3</v>
      </c>
      <c r="D55" s="7">
        <v>94178.5</v>
      </c>
      <c r="E55" s="7">
        <v>422.9</v>
      </c>
      <c r="F55" s="5">
        <v>26.49</v>
      </c>
      <c r="G55" t="s">
        <v>12</v>
      </c>
      <c r="H55">
        <v>48</v>
      </c>
      <c r="I55" s="6">
        <v>2.8089999999999999E-3</v>
      </c>
      <c r="J55" s="6">
        <v>2.8050000000000002E-3</v>
      </c>
      <c r="K55" s="7">
        <v>96237.9</v>
      </c>
      <c r="L55" s="7">
        <v>270</v>
      </c>
      <c r="M55" s="5">
        <v>31.57</v>
      </c>
    </row>
    <row r="56" spans="1:13">
      <c r="A56">
        <v>49</v>
      </c>
      <c r="B56" s="6">
        <v>4.9909999999999998E-3</v>
      </c>
      <c r="C56" s="6">
        <v>4.9789999999999999E-3</v>
      </c>
      <c r="D56" s="7">
        <v>93755.7</v>
      </c>
      <c r="E56" s="7">
        <v>466.8</v>
      </c>
      <c r="F56" s="5">
        <v>25.6</v>
      </c>
      <c r="G56" t="s">
        <v>12</v>
      </c>
      <c r="H56">
        <v>49</v>
      </c>
      <c r="I56" s="6">
        <v>3.1970000000000002E-3</v>
      </c>
      <c r="J56" s="6">
        <v>3.192E-3</v>
      </c>
      <c r="K56" s="7">
        <v>95967.9</v>
      </c>
      <c r="L56" s="7">
        <v>306.3</v>
      </c>
      <c r="M56" s="5">
        <v>30.66</v>
      </c>
    </row>
    <row r="57" spans="1:13">
      <c r="A57">
        <v>50</v>
      </c>
      <c r="B57" s="6">
        <v>5.5310000000000003E-3</v>
      </c>
      <c r="C57" s="6">
        <v>5.5160000000000001E-3</v>
      </c>
      <c r="D57" s="7">
        <v>93288.8</v>
      </c>
      <c r="E57" s="7">
        <v>514.6</v>
      </c>
      <c r="F57" s="5">
        <v>24.73</v>
      </c>
      <c r="G57" t="s">
        <v>12</v>
      </c>
      <c r="H57">
        <v>50</v>
      </c>
      <c r="I57" s="6">
        <v>3.4390000000000002E-3</v>
      </c>
      <c r="J57" s="6">
        <v>3.4329999999999999E-3</v>
      </c>
      <c r="K57" s="7">
        <v>95661.6</v>
      </c>
      <c r="L57" s="7">
        <v>328.4</v>
      </c>
      <c r="M57" s="5">
        <v>29.76</v>
      </c>
    </row>
    <row r="58" spans="1:13">
      <c r="A58">
        <v>51</v>
      </c>
      <c r="B58" s="6">
        <v>6.1269999999999996E-3</v>
      </c>
      <c r="C58" s="6">
        <v>6.1079999999999997E-3</v>
      </c>
      <c r="D58" s="7">
        <v>92774.3</v>
      </c>
      <c r="E58" s="7">
        <v>566.70000000000005</v>
      </c>
      <c r="F58" s="5">
        <v>23.86</v>
      </c>
      <c r="G58" t="s">
        <v>12</v>
      </c>
      <c r="H58">
        <v>51</v>
      </c>
      <c r="I58" s="6">
        <v>3.8010000000000001E-3</v>
      </c>
      <c r="J58" s="6">
        <v>3.7929999999999999E-3</v>
      </c>
      <c r="K58" s="7">
        <v>95333.2</v>
      </c>
      <c r="L58" s="7">
        <v>361.6</v>
      </c>
      <c r="M58" s="5">
        <v>28.86</v>
      </c>
    </row>
    <row r="59" spans="1:13">
      <c r="A59">
        <v>52</v>
      </c>
      <c r="B59" s="6">
        <v>6.9230000000000003E-3</v>
      </c>
      <c r="C59" s="6">
        <v>6.8989999999999998E-3</v>
      </c>
      <c r="D59" s="7">
        <v>92207.6</v>
      </c>
      <c r="E59" s="7">
        <v>636.1</v>
      </c>
      <c r="F59" s="5">
        <v>23.01</v>
      </c>
      <c r="G59" t="s">
        <v>12</v>
      </c>
      <c r="H59">
        <v>52</v>
      </c>
      <c r="I59" s="6">
        <v>4.3350000000000003E-3</v>
      </c>
      <c r="J59" s="6">
        <v>4.326E-3</v>
      </c>
      <c r="K59" s="7">
        <v>94971.6</v>
      </c>
      <c r="L59" s="7">
        <v>410.8</v>
      </c>
      <c r="M59" s="5">
        <v>27.97</v>
      </c>
    </row>
    <row r="60" spans="1:13">
      <c r="A60">
        <v>53</v>
      </c>
      <c r="B60" s="6">
        <v>7.8759999999999993E-3</v>
      </c>
      <c r="C60" s="6">
        <v>7.8449999999999995E-3</v>
      </c>
      <c r="D60" s="7">
        <v>91571.5</v>
      </c>
      <c r="E60" s="7">
        <v>718.4</v>
      </c>
      <c r="F60" s="5">
        <v>22.16</v>
      </c>
      <c r="G60" t="s">
        <v>12</v>
      </c>
      <c r="H60">
        <v>53</v>
      </c>
      <c r="I60" s="6">
        <v>4.751E-3</v>
      </c>
      <c r="J60" s="6">
        <v>4.7400000000000003E-3</v>
      </c>
      <c r="K60" s="7">
        <v>94560.8</v>
      </c>
      <c r="L60" s="7">
        <v>448.2</v>
      </c>
      <c r="M60" s="5">
        <v>27.09</v>
      </c>
    </row>
    <row r="61" spans="1:13">
      <c r="A61">
        <v>54</v>
      </c>
      <c r="B61" s="6">
        <v>8.9849999999999999E-3</v>
      </c>
      <c r="C61" s="6">
        <v>8.9449999999999998E-3</v>
      </c>
      <c r="D61" s="7">
        <v>90853.1</v>
      </c>
      <c r="E61" s="7">
        <v>812.7</v>
      </c>
      <c r="F61" s="5">
        <v>21.34</v>
      </c>
      <c r="G61" t="s">
        <v>12</v>
      </c>
      <c r="H61">
        <v>54</v>
      </c>
      <c r="I61" s="6">
        <v>5.3010000000000002E-3</v>
      </c>
      <c r="J61" s="6">
        <v>5.287E-3</v>
      </c>
      <c r="K61" s="7">
        <v>94112.6</v>
      </c>
      <c r="L61" s="7">
        <v>497.5</v>
      </c>
      <c r="M61" s="5">
        <v>26.21</v>
      </c>
    </row>
    <row r="62" spans="1:13">
      <c r="A62">
        <v>55</v>
      </c>
      <c r="B62" s="6">
        <v>9.8949999999999993E-3</v>
      </c>
      <c r="C62" s="6">
        <v>9.8460000000000006E-3</v>
      </c>
      <c r="D62" s="7">
        <v>90040.4</v>
      </c>
      <c r="E62" s="7">
        <v>886.5</v>
      </c>
      <c r="F62" s="5">
        <v>20.52</v>
      </c>
      <c r="G62" t="s">
        <v>12</v>
      </c>
      <c r="H62">
        <v>55</v>
      </c>
      <c r="I62" s="6">
        <v>5.9220000000000002E-3</v>
      </c>
      <c r="J62" s="6">
        <v>5.9049999999999997E-3</v>
      </c>
      <c r="K62" s="7">
        <v>93615</v>
      </c>
      <c r="L62" s="7">
        <v>552.79999999999995</v>
      </c>
      <c r="M62" s="5">
        <v>25.35</v>
      </c>
    </row>
    <row r="63" spans="1:13">
      <c r="A63">
        <v>56</v>
      </c>
      <c r="B63" s="6">
        <v>1.1306999999999999E-2</v>
      </c>
      <c r="C63" s="6">
        <v>1.1243E-2</v>
      </c>
      <c r="D63" s="7">
        <v>89153.8</v>
      </c>
      <c r="E63" s="7">
        <v>1002.4</v>
      </c>
      <c r="F63" s="5">
        <v>19.72</v>
      </c>
      <c r="G63" t="s">
        <v>12</v>
      </c>
      <c r="H63">
        <v>56</v>
      </c>
      <c r="I63" s="6">
        <v>6.5209999999999999E-3</v>
      </c>
      <c r="J63" s="6">
        <v>6.4999999999999997E-3</v>
      </c>
      <c r="K63" s="7">
        <v>93062.3</v>
      </c>
      <c r="L63" s="7">
        <v>604.9</v>
      </c>
      <c r="M63" s="5">
        <v>24.5</v>
      </c>
    </row>
    <row r="64" spans="1:13">
      <c r="A64">
        <v>57</v>
      </c>
      <c r="B64" s="6">
        <v>1.26E-2</v>
      </c>
      <c r="C64" s="6">
        <v>1.2520999999999999E-2</v>
      </c>
      <c r="D64" s="7">
        <v>88151.5</v>
      </c>
      <c r="E64" s="7">
        <v>1103.7</v>
      </c>
      <c r="F64" s="5">
        <v>18.940000000000001</v>
      </c>
      <c r="G64" t="s">
        <v>12</v>
      </c>
      <c r="H64">
        <v>57</v>
      </c>
      <c r="I64" s="6">
        <v>7.1659999999999996E-3</v>
      </c>
      <c r="J64" s="6">
        <v>7.1409999999999998E-3</v>
      </c>
      <c r="K64" s="7">
        <v>92457.4</v>
      </c>
      <c r="L64" s="7">
        <v>660.2</v>
      </c>
      <c r="M64" s="5">
        <v>23.65</v>
      </c>
    </row>
    <row r="65" spans="1:13">
      <c r="A65">
        <v>58</v>
      </c>
      <c r="B65" s="6">
        <v>1.4303E-2</v>
      </c>
      <c r="C65" s="6">
        <v>1.4201999999999999E-2</v>
      </c>
      <c r="D65" s="7">
        <v>87047.7</v>
      </c>
      <c r="E65" s="7">
        <v>1236.2</v>
      </c>
      <c r="F65" s="5">
        <v>18.18</v>
      </c>
      <c r="G65" t="s">
        <v>12</v>
      </c>
      <c r="H65">
        <v>58</v>
      </c>
      <c r="I65" s="6">
        <v>8.0190000000000001E-3</v>
      </c>
      <c r="J65" s="6">
        <v>7.9869999999999993E-3</v>
      </c>
      <c r="K65" s="7">
        <v>91797.2</v>
      </c>
      <c r="L65" s="7">
        <v>733.2</v>
      </c>
      <c r="M65" s="5">
        <v>22.82</v>
      </c>
    </row>
    <row r="66" spans="1:13">
      <c r="A66">
        <v>59</v>
      </c>
      <c r="B66" s="6">
        <v>1.5776999999999999E-2</v>
      </c>
      <c r="C66" s="6">
        <v>1.5653E-2</v>
      </c>
      <c r="D66" s="7">
        <v>85811.5</v>
      </c>
      <c r="E66" s="7">
        <v>1343.2</v>
      </c>
      <c r="F66" s="5">
        <v>17.43</v>
      </c>
      <c r="G66" t="s">
        <v>12</v>
      </c>
      <c r="H66">
        <v>59</v>
      </c>
      <c r="I66" s="6">
        <v>8.7240000000000009E-3</v>
      </c>
      <c r="J66" s="6">
        <v>8.6870000000000003E-3</v>
      </c>
      <c r="K66" s="7">
        <v>91064</v>
      </c>
      <c r="L66" s="7">
        <v>791</v>
      </c>
      <c r="M66" s="5">
        <v>22</v>
      </c>
    </row>
    <row r="67" spans="1:13">
      <c r="A67">
        <v>60</v>
      </c>
      <c r="B67" s="6">
        <v>1.7656999999999999E-2</v>
      </c>
      <c r="C67" s="6">
        <v>1.7502E-2</v>
      </c>
      <c r="D67" s="7">
        <v>84468.3</v>
      </c>
      <c r="E67" s="7">
        <v>1478.4</v>
      </c>
      <c r="F67" s="5">
        <v>16.7</v>
      </c>
      <c r="G67" t="s">
        <v>12</v>
      </c>
      <c r="H67">
        <v>60</v>
      </c>
      <c r="I67" s="6">
        <v>9.7959999999999992E-3</v>
      </c>
      <c r="J67" s="6">
        <v>9.7479999999999997E-3</v>
      </c>
      <c r="K67" s="7">
        <v>90272.9</v>
      </c>
      <c r="L67" s="7">
        <v>880</v>
      </c>
      <c r="M67" s="5">
        <v>21.19</v>
      </c>
    </row>
    <row r="68" spans="1:13">
      <c r="A68">
        <v>61</v>
      </c>
      <c r="B68" s="6">
        <v>1.9651999999999999E-2</v>
      </c>
      <c r="C68" s="6">
        <v>1.9460999999999999E-2</v>
      </c>
      <c r="D68" s="7">
        <v>82989.899999999994</v>
      </c>
      <c r="E68" s="7">
        <v>1615</v>
      </c>
      <c r="F68" s="5">
        <v>15.99</v>
      </c>
      <c r="G68" t="s">
        <v>12</v>
      </c>
      <c r="H68">
        <v>61</v>
      </c>
      <c r="I68" s="6">
        <v>1.0548999999999999E-2</v>
      </c>
      <c r="J68" s="6">
        <v>1.0493000000000001E-2</v>
      </c>
      <c r="K68" s="7">
        <v>89392.9</v>
      </c>
      <c r="L68" s="7">
        <v>938</v>
      </c>
      <c r="M68" s="5">
        <v>20.39</v>
      </c>
    </row>
    <row r="69" spans="1:13">
      <c r="A69">
        <v>62</v>
      </c>
      <c r="B69" s="6">
        <v>2.1610000000000001E-2</v>
      </c>
      <c r="C69" s="6">
        <v>2.1378999999999999E-2</v>
      </c>
      <c r="D69" s="7">
        <v>81374.899999999994</v>
      </c>
      <c r="E69" s="7">
        <v>1739.7</v>
      </c>
      <c r="F69" s="5">
        <v>15.3</v>
      </c>
      <c r="G69" t="s">
        <v>12</v>
      </c>
      <c r="H69">
        <v>62</v>
      </c>
      <c r="I69" s="6">
        <v>1.174E-2</v>
      </c>
      <c r="J69" s="6">
        <v>1.1672E-2</v>
      </c>
      <c r="K69" s="7">
        <v>88454.9</v>
      </c>
      <c r="L69" s="7">
        <v>1032.4000000000001</v>
      </c>
      <c r="M69" s="5">
        <v>19.600000000000001</v>
      </c>
    </row>
    <row r="70" spans="1:13">
      <c r="A70">
        <v>63</v>
      </c>
      <c r="B70" s="6">
        <v>2.3883000000000001E-2</v>
      </c>
      <c r="C70" s="6">
        <v>2.3601E-2</v>
      </c>
      <c r="D70" s="7">
        <v>79635.100000000006</v>
      </c>
      <c r="E70" s="7">
        <v>1879.5</v>
      </c>
      <c r="F70" s="5">
        <v>14.62</v>
      </c>
      <c r="G70" t="s">
        <v>12</v>
      </c>
      <c r="H70">
        <v>63</v>
      </c>
      <c r="I70" s="6">
        <v>1.2537E-2</v>
      </c>
      <c r="J70" s="6">
        <v>1.2459E-2</v>
      </c>
      <c r="K70" s="7">
        <v>87422.5</v>
      </c>
      <c r="L70" s="7">
        <v>1089.2</v>
      </c>
      <c r="M70" s="5">
        <v>18.829999999999998</v>
      </c>
    </row>
    <row r="71" spans="1:13">
      <c r="A71">
        <v>64</v>
      </c>
      <c r="B71" s="6">
        <v>2.6078E-2</v>
      </c>
      <c r="C71" s="6">
        <v>2.5742000000000001E-2</v>
      </c>
      <c r="D71" s="7">
        <v>77755.7</v>
      </c>
      <c r="E71" s="7">
        <v>2001.6</v>
      </c>
      <c r="F71" s="5">
        <v>13.96</v>
      </c>
      <c r="G71" t="s">
        <v>12</v>
      </c>
      <c r="H71">
        <v>64</v>
      </c>
      <c r="I71" s="6">
        <v>1.3832000000000001E-2</v>
      </c>
      <c r="J71" s="6">
        <v>1.3736999999999999E-2</v>
      </c>
      <c r="K71" s="7">
        <v>86333.3</v>
      </c>
      <c r="L71" s="7">
        <v>1186</v>
      </c>
      <c r="M71" s="5">
        <v>18.059999999999999</v>
      </c>
    </row>
    <row r="72" spans="1:13">
      <c r="A72">
        <v>65</v>
      </c>
      <c r="B72" s="6">
        <v>2.8773E-2</v>
      </c>
      <c r="C72" s="6">
        <v>2.8365000000000001E-2</v>
      </c>
      <c r="D72" s="7">
        <v>75754.100000000006</v>
      </c>
      <c r="E72" s="7">
        <v>2148.6999999999998</v>
      </c>
      <c r="F72" s="5">
        <v>13.32</v>
      </c>
      <c r="G72" t="s">
        <v>12</v>
      </c>
      <c r="H72">
        <v>65</v>
      </c>
      <c r="I72" s="6">
        <v>1.5022000000000001E-2</v>
      </c>
      <c r="J72" s="6">
        <v>1.491E-2</v>
      </c>
      <c r="K72" s="7">
        <v>85147.4</v>
      </c>
      <c r="L72" s="7">
        <v>1269.5</v>
      </c>
      <c r="M72" s="5">
        <v>17.3</v>
      </c>
    </row>
    <row r="73" spans="1:13">
      <c r="A73">
        <v>66</v>
      </c>
      <c r="B73" s="6">
        <v>3.1754999999999999E-2</v>
      </c>
      <c r="C73" s="6">
        <v>3.1258000000000001E-2</v>
      </c>
      <c r="D73" s="7">
        <v>73605.3</v>
      </c>
      <c r="E73" s="7">
        <v>2300.8000000000002</v>
      </c>
      <c r="F73" s="5">
        <v>12.69</v>
      </c>
      <c r="G73" t="s">
        <v>12</v>
      </c>
      <c r="H73">
        <v>66</v>
      </c>
      <c r="I73" s="6">
        <v>1.6781000000000001E-2</v>
      </c>
      <c r="J73" s="6">
        <v>1.6641E-2</v>
      </c>
      <c r="K73" s="7">
        <v>83877.8</v>
      </c>
      <c r="L73" s="7">
        <v>1395.8</v>
      </c>
      <c r="M73" s="5">
        <v>16.559999999999999</v>
      </c>
    </row>
    <row r="74" spans="1:13">
      <c r="A74">
        <v>67</v>
      </c>
      <c r="B74" s="6">
        <v>3.4819000000000003E-2</v>
      </c>
      <c r="C74" s="6">
        <v>3.4223000000000003E-2</v>
      </c>
      <c r="D74" s="7">
        <v>71304.600000000006</v>
      </c>
      <c r="E74" s="7">
        <v>2440.1999999999998</v>
      </c>
      <c r="F74" s="5">
        <v>12.08</v>
      </c>
      <c r="G74" t="s">
        <v>12</v>
      </c>
      <c r="H74">
        <v>67</v>
      </c>
      <c r="I74" s="6">
        <v>1.8238999999999998E-2</v>
      </c>
      <c r="J74" s="6">
        <v>1.8074E-2</v>
      </c>
      <c r="K74" s="7">
        <v>82482</v>
      </c>
      <c r="L74" s="7">
        <v>1490.8</v>
      </c>
      <c r="M74" s="5">
        <v>15.83</v>
      </c>
    </row>
    <row r="75" spans="1:13">
      <c r="A75">
        <v>68</v>
      </c>
      <c r="B75" s="6">
        <v>3.8783999999999999E-2</v>
      </c>
      <c r="C75" s="6">
        <v>3.8046000000000003E-2</v>
      </c>
      <c r="D75" s="7">
        <v>68864.3</v>
      </c>
      <c r="E75" s="7">
        <v>2620</v>
      </c>
      <c r="F75" s="5">
        <v>11.49</v>
      </c>
      <c r="G75" t="s">
        <v>12</v>
      </c>
      <c r="H75">
        <v>68</v>
      </c>
      <c r="I75" s="6">
        <v>1.9688000000000001E-2</v>
      </c>
      <c r="J75" s="6">
        <v>1.9497E-2</v>
      </c>
      <c r="K75" s="7">
        <v>80991.199999999997</v>
      </c>
      <c r="L75" s="7">
        <v>1579</v>
      </c>
      <c r="M75" s="5">
        <v>15.11</v>
      </c>
    </row>
    <row r="76" spans="1:13">
      <c r="A76">
        <v>69</v>
      </c>
      <c r="B76" s="6">
        <v>4.1385999999999999E-2</v>
      </c>
      <c r="C76" s="6">
        <v>4.0547E-2</v>
      </c>
      <c r="D76" s="7">
        <v>66244.3</v>
      </c>
      <c r="E76" s="7">
        <v>2686</v>
      </c>
      <c r="F76" s="5">
        <v>10.93</v>
      </c>
      <c r="G76" t="s">
        <v>12</v>
      </c>
      <c r="H76">
        <v>69</v>
      </c>
      <c r="I76" s="6">
        <v>2.1811000000000001E-2</v>
      </c>
      <c r="J76" s="6">
        <v>2.1575E-2</v>
      </c>
      <c r="K76" s="7">
        <v>79412.100000000006</v>
      </c>
      <c r="L76" s="7">
        <v>1713.3</v>
      </c>
      <c r="M76" s="5">
        <v>14.4</v>
      </c>
    </row>
    <row r="77" spans="1:13">
      <c r="A77">
        <v>70</v>
      </c>
      <c r="B77" s="6">
        <v>4.6288999999999997E-2</v>
      </c>
      <c r="C77" s="6">
        <v>4.5241999999999997E-2</v>
      </c>
      <c r="D77" s="7">
        <v>63558.3</v>
      </c>
      <c r="E77" s="7">
        <v>2875.5</v>
      </c>
      <c r="F77" s="5">
        <v>10.37</v>
      </c>
      <c r="G77" t="s">
        <v>12</v>
      </c>
      <c r="H77">
        <v>70</v>
      </c>
      <c r="I77" s="6">
        <v>2.4390999999999999E-2</v>
      </c>
      <c r="J77" s="6">
        <v>2.4097E-2</v>
      </c>
      <c r="K77" s="7">
        <v>77698.8</v>
      </c>
      <c r="L77" s="7">
        <v>1872.3</v>
      </c>
      <c r="M77" s="5">
        <v>13.71</v>
      </c>
    </row>
    <row r="78" spans="1:13">
      <c r="A78">
        <v>71</v>
      </c>
      <c r="B78" s="6">
        <v>5.0254E-2</v>
      </c>
      <c r="C78" s="6">
        <v>4.9022000000000003E-2</v>
      </c>
      <c r="D78" s="7">
        <v>60682.8</v>
      </c>
      <c r="E78" s="7">
        <v>2974.8</v>
      </c>
      <c r="F78" s="5">
        <v>9.84</v>
      </c>
      <c r="G78" t="s">
        <v>12</v>
      </c>
      <c r="H78">
        <v>71</v>
      </c>
      <c r="I78" s="6">
        <v>2.6145999999999999E-2</v>
      </c>
      <c r="J78" s="6">
        <v>2.5808000000000001E-2</v>
      </c>
      <c r="K78" s="7">
        <v>75826.5</v>
      </c>
      <c r="L78" s="7">
        <v>1957</v>
      </c>
      <c r="M78" s="5">
        <v>13.04</v>
      </c>
    </row>
    <row r="79" spans="1:13">
      <c r="A79">
        <v>72</v>
      </c>
      <c r="B79" s="6">
        <v>5.5737000000000002E-2</v>
      </c>
      <c r="C79" s="6">
        <v>5.4225000000000002E-2</v>
      </c>
      <c r="D79" s="7">
        <v>57708</v>
      </c>
      <c r="E79" s="7">
        <v>3129.2</v>
      </c>
      <c r="F79" s="5">
        <v>9.32</v>
      </c>
      <c r="G79" t="s">
        <v>12</v>
      </c>
      <c r="H79">
        <v>72</v>
      </c>
      <c r="I79" s="6">
        <v>2.9562000000000001E-2</v>
      </c>
      <c r="J79" s="6">
        <v>2.9131000000000001E-2</v>
      </c>
      <c r="K79" s="7">
        <v>73869.600000000006</v>
      </c>
      <c r="L79" s="7">
        <v>2151.9</v>
      </c>
      <c r="M79" s="5">
        <v>12.37</v>
      </c>
    </row>
    <row r="80" spans="1:13">
      <c r="A80">
        <v>73</v>
      </c>
      <c r="B80" s="6">
        <v>6.1392000000000002E-2</v>
      </c>
      <c r="C80" s="6">
        <v>5.9563999999999999E-2</v>
      </c>
      <c r="D80" s="7">
        <v>54578.7</v>
      </c>
      <c r="E80" s="7">
        <v>3250.9</v>
      </c>
      <c r="F80" s="5">
        <v>8.82</v>
      </c>
      <c r="G80" t="s">
        <v>12</v>
      </c>
      <c r="H80">
        <v>73</v>
      </c>
      <c r="I80" s="6">
        <v>3.2738000000000003E-2</v>
      </c>
      <c r="J80" s="6">
        <v>3.2210999999999997E-2</v>
      </c>
      <c r="K80" s="7">
        <v>71717.7</v>
      </c>
      <c r="L80" s="7">
        <v>2310.1</v>
      </c>
      <c r="M80" s="5">
        <v>11.72</v>
      </c>
    </row>
    <row r="81" spans="1:13">
      <c r="A81">
        <v>74</v>
      </c>
      <c r="B81" s="6">
        <v>6.7660999999999999E-2</v>
      </c>
      <c r="C81" s="6">
        <v>6.5446000000000004E-2</v>
      </c>
      <c r="D81" s="7">
        <v>51327.8</v>
      </c>
      <c r="E81" s="7">
        <v>3359.2</v>
      </c>
      <c r="F81" s="5">
        <v>8.35</v>
      </c>
      <c r="G81" t="s">
        <v>12</v>
      </c>
      <c r="H81">
        <v>74</v>
      </c>
      <c r="I81" s="6">
        <v>3.6128E-2</v>
      </c>
      <c r="J81" s="6">
        <v>3.5486999999999998E-2</v>
      </c>
      <c r="K81" s="7">
        <v>69407.600000000006</v>
      </c>
      <c r="L81" s="7">
        <v>2463</v>
      </c>
      <c r="M81" s="5">
        <v>11.1</v>
      </c>
    </row>
    <row r="82" spans="1:13">
      <c r="A82">
        <v>75</v>
      </c>
      <c r="B82" s="6">
        <v>7.3782E-2</v>
      </c>
      <c r="C82" s="6">
        <v>7.1156999999999998E-2</v>
      </c>
      <c r="D82" s="7">
        <v>47968.6</v>
      </c>
      <c r="E82" s="7">
        <v>3413.3</v>
      </c>
      <c r="F82" s="5">
        <v>7.9</v>
      </c>
      <c r="G82" t="s">
        <v>12</v>
      </c>
      <c r="H82">
        <v>75</v>
      </c>
      <c r="I82" s="6">
        <v>4.0527000000000001E-2</v>
      </c>
      <c r="J82" s="6">
        <v>3.9722E-2</v>
      </c>
      <c r="K82" s="7">
        <v>66944.5</v>
      </c>
      <c r="L82" s="7">
        <v>2659.2</v>
      </c>
      <c r="M82" s="5">
        <v>10.49</v>
      </c>
    </row>
    <row r="83" spans="1:13">
      <c r="A83">
        <v>76</v>
      </c>
      <c r="B83" s="6">
        <v>8.1005999999999995E-2</v>
      </c>
      <c r="C83" s="6">
        <v>7.7853000000000006E-2</v>
      </c>
      <c r="D83" s="7">
        <v>44555.3</v>
      </c>
      <c r="E83" s="7">
        <v>3468.8</v>
      </c>
      <c r="F83" s="5">
        <v>7.47</v>
      </c>
      <c r="G83" t="s">
        <v>12</v>
      </c>
      <c r="H83">
        <v>76</v>
      </c>
      <c r="I83" s="6">
        <v>4.4685999999999997E-2</v>
      </c>
      <c r="J83" s="6">
        <v>4.3708999999999998E-2</v>
      </c>
      <c r="K83" s="7">
        <v>64285.3</v>
      </c>
      <c r="L83" s="7">
        <v>2809.9</v>
      </c>
      <c r="M83" s="5">
        <v>9.9</v>
      </c>
    </row>
    <row r="84" spans="1:13">
      <c r="A84">
        <v>77</v>
      </c>
      <c r="B84" s="6">
        <v>8.8209999999999997E-2</v>
      </c>
      <c r="C84" s="6">
        <v>8.4484000000000004E-2</v>
      </c>
      <c r="D84" s="7">
        <v>41086.5</v>
      </c>
      <c r="E84" s="7">
        <v>3471.2</v>
      </c>
      <c r="F84" s="5">
        <v>7.06</v>
      </c>
      <c r="G84" t="s">
        <v>12</v>
      </c>
      <c r="H84">
        <v>77</v>
      </c>
      <c r="I84" s="6">
        <v>4.8958000000000002E-2</v>
      </c>
      <c r="J84" s="6">
        <v>4.7788999999999998E-2</v>
      </c>
      <c r="K84" s="7">
        <v>61475.5</v>
      </c>
      <c r="L84" s="7">
        <v>2937.8</v>
      </c>
      <c r="M84" s="5">
        <v>9.33</v>
      </c>
    </row>
    <row r="85" spans="1:13">
      <c r="A85">
        <v>78</v>
      </c>
      <c r="B85" s="6">
        <v>9.6216999999999997E-2</v>
      </c>
      <c r="C85" s="6">
        <v>9.1800000000000007E-2</v>
      </c>
      <c r="D85" s="7">
        <v>37615.4</v>
      </c>
      <c r="E85" s="7">
        <v>3453.1</v>
      </c>
      <c r="F85" s="5">
        <v>6.66</v>
      </c>
      <c r="G85" t="s">
        <v>12</v>
      </c>
      <c r="H85">
        <v>78</v>
      </c>
      <c r="I85" s="6">
        <v>5.4847E-2</v>
      </c>
      <c r="J85" s="6">
        <v>5.3383E-2</v>
      </c>
      <c r="K85" s="7">
        <v>58537.599999999999</v>
      </c>
      <c r="L85" s="7">
        <v>3124.9</v>
      </c>
      <c r="M85" s="5">
        <v>8.77</v>
      </c>
    </row>
    <row r="86" spans="1:13">
      <c r="A86">
        <v>79</v>
      </c>
      <c r="B86" s="6">
        <v>0.105355</v>
      </c>
      <c r="C86" s="6">
        <v>0.10008300000000001</v>
      </c>
      <c r="D86" s="7">
        <v>34162.300000000003</v>
      </c>
      <c r="E86" s="7">
        <v>3419</v>
      </c>
      <c r="F86" s="5">
        <v>6.28</v>
      </c>
      <c r="G86" t="s">
        <v>12</v>
      </c>
      <c r="H86">
        <v>79</v>
      </c>
      <c r="I86" s="6">
        <v>6.0955000000000002E-2</v>
      </c>
      <c r="J86" s="6">
        <v>5.9152000000000003E-2</v>
      </c>
      <c r="K86" s="7">
        <v>55412.800000000003</v>
      </c>
      <c r="L86" s="7">
        <v>3277.8</v>
      </c>
      <c r="M86" s="5">
        <v>8.24</v>
      </c>
    </row>
    <row r="87" spans="1:13">
      <c r="A87">
        <v>80</v>
      </c>
      <c r="B87" s="6">
        <v>0.115312</v>
      </c>
      <c r="C87" s="6">
        <v>0.109026</v>
      </c>
      <c r="D87" s="7">
        <v>30743.200000000001</v>
      </c>
      <c r="E87" s="7">
        <v>3351.8</v>
      </c>
      <c r="F87" s="5">
        <v>5.93</v>
      </c>
      <c r="G87" t="s">
        <v>12</v>
      </c>
      <c r="H87">
        <v>80</v>
      </c>
      <c r="I87" s="6">
        <v>6.8621000000000001E-2</v>
      </c>
      <c r="J87" s="6">
        <v>6.6345000000000001E-2</v>
      </c>
      <c r="K87" s="7">
        <v>52135</v>
      </c>
      <c r="L87" s="7">
        <v>3458.9</v>
      </c>
      <c r="M87" s="5">
        <v>7.73</v>
      </c>
    </row>
    <row r="88" spans="1:13">
      <c r="A88">
        <v>81</v>
      </c>
      <c r="B88" s="6">
        <v>0.12440900000000001</v>
      </c>
      <c r="C88" s="6">
        <v>0.117123</v>
      </c>
      <c r="D88" s="7">
        <v>27391.4</v>
      </c>
      <c r="E88" s="7">
        <v>3208.2</v>
      </c>
      <c r="F88" s="5">
        <v>5.59</v>
      </c>
      <c r="G88" t="s">
        <v>12</v>
      </c>
      <c r="H88">
        <v>81</v>
      </c>
      <c r="I88" s="6">
        <v>7.6236999999999999E-2</v>
      </c>
      <c r="J88" s="6">
        <v>7.3438000000000003E-2</v>
      </c>
      <c r="K88" s="7">
        <v>48676.1</v>
      </c>
      <c r="L88" s="7">
        <v>3574.7</v>
      </c>
      <c r="M88" s="5">
        <v>7.24</v>
      </c>
    </row>
    <row r="89" spans="1:13">
      <c r="A89">
        <v>82</v>
      </c>
      <c r="B89" s="6">
        <v>0.13709199999999999</v>
      </c>
      <c r="C89" s="6">
        <v>0.128298</v>
      </c>
      <c r="D89" s="7">
        <v>24183.200000000001</v>
      </c>
      <c r="E89" s="7">
        <v>3102.7</v>
      </c>
      <c r="F89" s="5">
        <v>5.27</v>
      </c>
      <c r="G89" t="s">
        <v>12</v>
      </c>
      <c r="H89">
        <v>82</v>
      </c>
      <c r="I89" s="6">
        <v>8.5148000000000001E-2</v>
      </c>
      <c r="J89" s="6">
        <v>8.1670000000000006E-2</v>
      </c>
      <c r="K89" s="7">
        <v>45101.4</v>
      </c>
      <c r="L89" s="7">
        <v>3683.5</v>
      </c>
      <c r="M89" s="5">
        <v>6.78</v>
      </c>
    </row>
    <row r="90" spans="1:13">
      <c r="A90">
        <v>83</v>
      </c>
      <c r="B90" s="6">
        <v>0.149955</v>
      </c>
      <c r="C90" s="6">
        <v>0.13949600000000001</v>
      </c>
      <c r="D90" s="7">
        <v>21080.6</v>
      </c>
      <c r="E90" s="7">
        <v>2940.7</v>
      </c>
      <c r="F90" s="5">
        <v>4.97</v>
      </c>
      <c r="G90" t="s">
        <v>12</v>
      </c>
      <c r="H90">
        <v>83</v>
      </c>
      <c r="I90" s="6">
        <v>9.5601000000000005E-2</v>
      </c>
      <c r="J90" s="6">
        <v>9.1239000000000001E-2</v>
      </c>
      <c r="K90" s="7">
        <v>41418</v>
      </c>
      <c r="L90" s="7">
        <v>3778.9</v>
      </c>
      <c r="M90" s="5">
        <v>6.33</v>
      </c>
    </row>
    <row r="91" spans="1:13">
      <c r="A91">
        <v>84</v>
      </c>
      <c r="B91" s="6">
        <v>0.16223599999999999</v>
      </c>
      <c r="C91" s="6">
        <v>0.150063</v>
      </c>
      <c r="D91" s="7">
        <v>18139.900000000001</v>
      </c>
      <c r="E91" s="7">
        <v>2722.1</v>
      </c>
      <c r="F91" s="5">
        <v>4.6900000000000004</v>
      </c>
      <c r="G91" t="s">
        <v>12</v>
      </c>
      <c r="H91">
        <v>84</v>
      </c>
      <c r="I91" s="6">
        <v>0.106783</v>
      </c>
      <c r="J91" s="6">
        <v>0.101371</v>
      </c>
      <c r="K91" s="7">
        <v>37639</v>
      </c>
      <c r="L91" s="7">
        <v>3815.5</v>
      </c>
      <c r="M91" s="5">
        <v>5.92</v>
      </c>
    </row>
    <row r="92" spans="1:13">
      <c r="A92">
        <v>85</v>
      </c>
      <c r="B92" s="6">
        <v>0.174904</v>
      </c>
      <c r="C92" s="6">
        <v>0.16083800000000001</v>
      </c>
      <c r="D92" s="7">
        <v>15417.8</v>
      </c>
      <c r="E92" s="7">
        <v>2479.8000000000002</v>
      </c>
      <c r="F92" s="5">
        <v>4.43</v>
      </c>
      <c r="G92" t="s">
        <v>12</v>
      </c>
      <c r="H92">
        <v>85</v>
      </c>
      <c r="I92" s="6">
        <v>0.11892999999999999</v>
      </c>
      <c r="J92" s="6">
        <v>0.11225499999999999</v>
      </c>
      <c r="K92" s="7">
        <v>33823.5</v>
      </c>
      <c r="L92" s="7">
        <v>3796.9</v>
      </c>
      <c r="M92" s="5">
        <v>5.53</v>
      </c>
    </row>
    <row r="93" spans="1:13">
      <c r="A93">
        <v>86</v>
      </c>
      <c r="B93" s="6">
        <v>0.19009599999999999</v>
      </c>
      <c r="C93" s="6">
        <v>0.173596</v>
      </c>
      <c r="D93" s="7">
        <v>12938</v>
      </c>
      <c r="E93" s="7">
        <v>2246</v>
      </c>
      <c r="F93" s="5">
        <v>4.18</v>
      </c>
      <c r="G93" t="s">
        <v>12</v>
      </c>
      <c r="H93">
        <v>86</v>
      </c>
      <c r="I93" s="6">
        <v>0.133099</v>
      </c>
      <c r="J93" s="6">
        <v>0.124794</v>
      </c>
      <c r="K93" s="7">
        <v>30026.7</v>
      </c>
      <c r="L93" s="7">
        <v>3747.1</v>
      </c>
      <c r="M93" s="5">
        <v>5.17</v>
      </c>
    </row>
    <row r="94" spans="1:13">
      <c r="A94">
        <v>87</v>
      </c>
      <c r="B94" s="6">
        <v>0.20103299999999999</v>
      </c>
      <c r="C94" s="6">
        <v>0.182672</v>
      </c>
      <c r="D94" s="7">
        <v>10692</v>
      </c>
      <c r="E94" s="7">
        <v>1953.1</v>
      </c>
      <c r="F94" s="5">
        <v>3.96</v>
      </c>
      <c r="G94" t="s">
        <v>12</v>
      </c>
      <c r="H94">
        <v>87</v>
      </c>
      <c r="I94" s="6">
        <v>0.14727699999999999</v>
      </c>
      <c r="J94" s="6">
        <v>0.13717599999999999</v>
      </c>
      <c r="K94" s="7">
        <v>26279.5</v>
      </c>
      <c r="L94" s="7">
        <v>3604.9</v>
      </c>
      <c r="M94" s="5">
        <v>4.83</v>
      </c>
    </row>
    <row r="95" spans="1:13">
      <c r="A95">
        <v>88</v>
      </c>
      <c r="B95" s="6">
        <v>0.21639900000000001</v>
      </c>
      <c r="C95" s="6">
        <v>0.19527</v>
      </c>
      <c r="D95" s="7">
        <v>8738.9</v>
      </c>
      <c r="E95" s="7">
        <v>1706.4</v>
      </c>
      <c r="F95" s="5">
        <v>3.73</v>
      </c>
      <c r="G95" t="s">
        <v>12</v>
      </c>
      <c r="H95">
        <v>88</v>
      </c>
      <c r="I95" s="6">
        <v>0.16091900000000001</v>
      </c>
      <c r="J95" s="6">
        <v>0.14893500000000001</v>
      </c>
      <c r="K95" s="7">
        <v>22674.6</v>
      </c>
      <c r="L95" s="7">
        <v>3377.1</v>
      </c>
      <c r="M95" s="5">
        <v>4.5199999999999996</v>
      </c>
    </row>
    <row r="96" spans="1:13">
      <c r="A96">
        <v>89</v>
      </c>
      <c r="B96" s="6">
        <v>0.23222300000000001</v>
      </c>
      <c r="C96" s="6">
        <v>0.208064</v>
      </c>
      <c r="D96" s="7">
        <v>7032.4</v>
      </c>
      <c r="E96" s="7">
        <v>1463.2</v>
      </c>
      <c r="F96" s="5">
        <v>3.51</v>
      </c>
      <c r="G96" t="s">
        <v>12</v>
      </c>
      <c r="H96">
        <v>89</v>
      </c>
      <c r="I96" s="6">
        <v>0.177255</v>
      </c>
      <c r="J96" s="6">
        <v>0.162824</v>
      </c>
      <c r="K96" s="7">
        <v>19297.599999999999</v>
      </c>
      <c r="L96" s="7">
        <v>3142.1</v>
      </c>
      <c r="M96" s="5">
        <v>4.22</v>
      </c>
    </row>
    <row r="97" spans="1:13">
      <c r="A97">
        <v>90</v>
      </c>
      <c r="B97" s="6">
        <v>0.25153199999999998</v>
      </c>
      <c r="C97" s="6">
        <v>0.22343199999999999</v>
      </c>
      <c r="D97" s="7">
        <v>5569.2</v>
      </c>
      <c r="E97" s="7">
        <v>1244.3</v>
      </c>
      <c r="F97" s="5">
        <v>3.31</v>
      </c>
      <c r="G97" t="s">
        <v>12</v>
      </c>
      <c r="H97">
        <v>90</v>
      </c>
      <c r="I97" s="6">
        <v>0.198268</v>
      </c>
      <c r="J97" s="6">
        <v>0.18038599999999999</v>
      </c>
      <c r="K97" s="7">
        <v>16155.4</v>
      </c>
      <c r="L97" s="7">
        <v>2914.2</v>
      </c>
      <c r="M97" s="5">
        <v>3.95</v>
      </c>
    </row>
    <row r="98" spans="1:13">
      <c r="A98">
        <v>91</v>
      </c>
      <c r="B98" s="6">
        <v>0.27100999999999997</v>
      </c>
      <c r="C98" s="6">
        <v>0.23866899999999999</v>
      </c>
      <c r="D98" s="7">
        <v>4324.8999999999996</v>
      </c>
      <c r="E98" s="7">
        <v>1032.2</v>
      </c>
      <c r="F98" s="5">
        <v>3.11</v>
      </c>
      <c r="G98" t="s">
        <v>12</v>
      </c>
      <c r="H98">
        <v>91</v>
      </c>
      <c r="I98" s="6">
        <v>0.211335</v>
      </c>
      <c r="J98" s="6">
        <v>0.191138</v>
      </c>
      <c r="K98" s="7">
        <v>13241.2</v>
      </c>
      <c r="L98" s="7">
        <v>2530.9</v>
      </c>
      <c r="M98" s="5">
        <v>3.71</v>
      </c>
    </row>
    <row r="99" spans="1:13">
      <c r="A99">
        <v>92</v>
      </c>
      <c r="B99" s="6">
        <v>0.29482999999999998</v>
      </c>
      <c r="C99" s="6">
        <v>0.25695099999999998</v>
      </c>
      <c r="D99" s="7">
        <v>3292.7</v>
      </c>
      <c r="E99" s="7">
        <v>846.1</v>
      </c>
      <c r="F99" s="5">
        <v>2.93</v>
      </c>
      <c r="G99" t="s">
        <v>12</v>
      </c>
      <c r="H99">
        <v>92</v>
      </c>
      <c r="I99" s="6">
        <v>0.23403299999999999</v>
      </c>
      <c r="J99" s="6">
        <v>0.20951600000000001</v>
      </c>
      <c r="K99" s="7">
        <v>10710.3</v>
      </c>
      <c r="L99" s="7">
        <v>2244</v>
      </c>
      <c r="M99" s="5">
        <v>3.47</v>
      </c>
    </row>
    <row r="100" spans="1:13">
      <c r="A100">
        <v>93</v>
      </c>
      <c r="B100" s="6">
        <v>0.31076599999999999</v>
      </c>
      <c r="C100" s="6">
        <v>0.26897199999999999</v>
      </c>
      <c r="D100" s="7">
        <v>2446.6</v>
      </c>
      <c r="E100" s="7">
        <v>658.1</v>
      </c>
      <c r="F100" s="5">
        <v>2.77</v>
      </c>
      <c r="G100" t="s">
        <v>12</v>
      </c>
      <c r="H100">
        <v>93</v>
      </c>
      <c r="I100" s="6">
        <v>0.25645899999999999</v>
      </c>
      <c r="J100" s="6">
        <v>0.22731100000000001</v>
      </c>
      <c r="K100" s="7">
        <v>8466.4</v>
      </c>
      <c r="L100" s="7">
        <v>1924.5</v>
      </c>
      <c r="M100" s="5">
        <v>3.25</v>
      </c>
    </row>
    <row r="101" spans="1:13">
      <c r="A101">
        <v>94</v>
      </c>
      <c r="B101" s="6">
        <v>0.34497100000000003</v>
      </c>
      <c r="C101" s="6">
        <v>0.29422199999999998</v>
      </c>
      <c r="D101" s="7">
        <v>1788.5</v>
      </c>
      <c r="E101" s="7">
        <v>526.20000000000005</v>
      </c>
      <c r="F101" s="5">
        <v>2.61</v>
      </c>
      <c r="G101" t="s">
        <v>12</v>
      </c>
      <c r="H101">
        <v>94</v>
      </c>
      <c r="I101" s="6">
        <v>0.27490199999999998</v>
      </c>
      <c r="J101" s="6">
        <v>0.24168200000000001</v>
      </c>
      <c r="K101" s="7">
        <v>6541.9</v>
      </c>
      <c r="L101" s="7">
        <v>1581.1</v>
      </c>
      <c r="M101" s="5">
        <v>3.06</v>
      </c>
    </row>
    <row r="102" spans="1:13">
      <c r="A102">
        <v>95</v>
      </c>
      <c r="B102" s="6">
        <v>0.35728100000000002</v>
      </c>
      <c r="C102" s="6">
        <v>0.30313000000000001</v>
      </c>
      <c r="D102" s="7">
        <v>1262.3</v>
      </c>
      <c r="E102" s="7">
        <v>382.6</v>
      </c>
      <c r="F102" s="5">
        <v>2.4900000000000002</v>
      </c>
      <c r="G102" t="s">
        <v>12</v>
      </c>
      <c r="H102">
        <v>95</v>
      </c>
      <c r="I102" s="6">
        <v>0.29871500000000001</v>
      </c>
      <c r="J102" s="6">
        <v>0.25989699999999999</v>
      </c>
      <c r="K102" s="7">
        <v>4960.8</v>
      </c>
      <c r="L102" s="7">
        <v>1289.3</v>
      </c>
      <c r="M102" s="5">
        <v>2.88</v>
      </c>
    </row>
    <row r="103" spans="1:13">
      <c r="A103">
        <v>96</v>
      </c>
      <c r="B103" s="6">
        <v>0.381434</v>
      </c>
      <c r="C103" s="6">
        <v>0.32034000000000001</v>
      </c>
      <c r="D103" s="7">
        <v>879.7</v>
      </c>
      <c r="E103" s="7">
        <v>281.8</v>
      </c>
      <c r="F103" s="5">
        <v>2.36</v>
      </c>
      <c r="G103" t="s">
        <v>12</v>
      </c>
      <c r="H103">
        <v>96</v>
      </c>
      <c r="I103" s="6">
        <v>0.32821400000000001</v>
      </c>
      <c r="J103" s="6">
        <v>0.281945</v>
      </c>
      <c r="K103" s="7">
        <v>3671.5</v>
      </c>
      <c r="L103" s="7">
        <v>1035.2</v>
      </c>
      <c r="M103" s="5">
        <v>2.71</v>
      </c>
    </row>
    <row r="104" spans="1:13">
      <c r="A104">
        <v>97</v>
      </c>
      <c r="B104" s="6">
        <v>0.41579899999999997</v>
      </c>
      <c r="C104" s="6">
        <v>0.34423300000000001</v>
      </c>
      <c r="D104" s="7">
        <v>597.9</v>
      </c>
      <c r="E104" s="7">
        <v>205.8</v>
      </c>
      <c r="F104" s="5">
        <v>2.23</v>
      </c>
      <c r="G104" t="s">
        <v>12</v>
      </c>
      <c r="H104">
        <v>97</v>
      </c>
      <c r="I104" s="6">
        <v>0.34025699999999998</v>
      </c>
      <c r="J104" s="6">
        <v>0.29078599999999999</v>
      </c>
      <c r="K104" s="7">
        <v>2636.3</v>
      </c>
      <c r="L104" s="7">
        <v>766.6</v>
      </c>
      <c r="M104" s="5">
        <v>2.58</v>
      </c>
    </row>
    <row r="105" spans="1:13">
      <c r="A105">
        <v>98</v>
      </c>
      <c r="B105" s="6">
        <v>0.42868000000000001</v>
      </c>
      <c r="C105" s="6">
        <v>0.35301500000000002</v>
      </c>
      <c r="D105" s="7">
        <v>392.1</v>
      </c>
      <c r="E105" s="7">
        <v>138.4</v>
      </c>
      <c r="F105" s="5">
        <v>2.14</v>
      </c>
      <c r="G105" t="s">
        <v>12</v>
      </c>
      <c r="H105">
        <v>98</v>
      </c>
      <c r="I105" s="6">
        <v>0.35958299999999999</v>
      </c>
      <c r="J105" s="6">
        <v>0.30478499999999997</v>
      </c>
      <c r="K105" s="7">
        <v>1869.7</v>
      </c>
      <c r="L105" s="7">
        <v>569.9</v>
      </c>
      <c r="M105" s="5">
        <v>2.4300000000000002</v>
      </c>
    </row>
    <row r="106" spans="1:13">
      <c r="A106">
        <v>99</v>
      </c>
      <c r="B106" s="6">
        <v>0.445378</v>
      </c>
      <c r="C106" s="6">
        <v>0.364261</v>
      </c>
      <c r="D106" s="7">
        <v>253.7</v>
      </c>
      <c r="E106" s="7">
        <v>92.4</v>
      </c>
      <c r="F106" s="5">
        <v>2.0299999999999998</v>
      </c>
      <c r="G106" t="s">
        <v>12</v>
      </c>
      <c r="H106">
        <v>99</v>
      </c>
      <c r="I106" s="6">
        <v>0.38911499999999999</v>
      </c>
      <c r="J106" s="6">
        <v>0.32573999999999997</v>
      </c>
      <c r="K106" s="7">
        <v>1299.9000000000001</v>
      </c>
      <c r="L106" s="7">
        <v>423.4</v>
      </c>
      <c r="M106" s="5">
        <v>2.2799999999999998</v>
      </c>
    </row>
    <row r="107" spans="1:13">
      <c r="A107">
        <v>100</v>
      </c>
      <c r="B107">
        <v>0.51968499999999995</v>
      </c>
      <c r="C107">
        <v>0.41249999999999998</v>
      </c>
      <c r="D107">
        <v>161.30000000000001</v>
      </c>
      <c r="E107">
        <v>66.5</v>
      </c>
      <c r="F107">
        <v>1.91</v>
      </c>
      <c r="G107" t="s">
        <v>12</v>
      </c>
      <c r="H107">
        <v>100</v>
      </c>
      <c r="I107">
        <v>0.41849799999999998</v>
      </c>
      <c r="J107">
        <v>0.34608100000000003</v>
      </c>
      <c r="K107">
        <v>876.4</v>
      </c>
      <c r="L107">
        <v>303.3</v>
      </c>
      <c r="M107">
        <v>2.14</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107"/>
  <sheetViews>
    <sheetView workbookViewId="0"/>
  </sheetViews>
  <sheetFormatPr defaultColWidth="10.90625" defaultRowHeight="15"/>
  <sheetData>
    <row r="1" spans="1:13" ht="19.2">
      <c r="A1" s="3" t="s">
        <v>14</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1.1424E-2</v>
      </c>
      <c r="C7" s="6">
        <v>1.1358999999999999E-2</v>
      </c>
      <c r="D7" s="7">
        <v>100000</v>
      </c>
      <c r="E7" s="7">
        <v>1135.9000000000001</v>
      </c>
      <c r="F7" s="5">
        <v>71.56</v>
      </c>
      <c r="G7" t="s">
        <v>12</v>
      </c>
      <c r="H7">
        <v>0</v>
      </c>
      <c r="I7" s="6">
        <v>8.9320000000000007E-3</v>
      </c>
      <c r="J7" s="6">
        <v>8.8920000000000006E-3</v>
      </c>
      <c r="K7" s="7">
        <v>100000</v>
      </c>
      <c r="L7" s="7">
        <v>889.2</v>
      </c>
      <c r="M7" s="5">
        <v>77.45</v>
      </c>
    </row>
    <row r="8" spans="1:13">
      <c r="A8">
        <v>1</v>
      </c>
      <c r="B8" s="6">
        <v>8.0999999999999996E-4</v>
      </c>
      <c r="C8" s="6">
        <v>8.0999999999999996E-4</v>
      </c>
      <c r="D8" s="7">
        <v>98864.1</v>
      </c>
      <c r="E8" s="7">
        <v>80.099999999999994</v>
      </c>
      <c r="F8" s="5">
        <v>71.38</v>
      </c>
      <c r="G8" t="s">
        <v>12</v>
      </c>
      <c r="H8">
        <v>1</v>
      </c>
      <c r="I8" s="6">
        <v>6.6799999999999997E-4</v>
      </c>
      <c r="J8" s="6">
        <v>6.6699999999999995E-4</v>
      </c>
      <c r="K8" s="7">
        <v>99110.8</v>
      </c>
      <c r="L8" s="7">
        <v>66.099999999999994</v>
      </c>
      <c r="M8" s="5">
        <v>77.14</v>
      </c>
    </row>
    <row r="9" spans="1:13">
      <c r="A9">
        <v>2</v>
      </c>
      <c r="B9" s="6">
        <v>4.5899999999999999E-4</v>
      </c>
      <c r="C9" s="6">
        <v>4.5899999999999999E-4</v>
      </c>
      <c r="D9" s="7">
        <v>98784.1</v>
      </c>
      <c r="E9" s="7">
        <v>45.4</v>
      </c>
      <c r="F9" s="5">
        <v>70.44</v>
      </c>
      <c r="G9" t="s">
        <v>12</v>
      </c>
      <c r="H9">
        <v>2</v>
      </c>
      <c r="I9" s="6">
        <v>4.06E-4</v>
      </c>
      <c r="J9" s="6">
        <v>4.06E-4</v>
      </c>
      <c r="K9" s="7">
        <v>99044.6</v>
      </c>
      <c r="L9" s="7">
        <v>40.200000000000003</v>
      </c>
      <c r="M9" s="5">
        <v>76.2</v>
      </c>
    </row>
    <row r="10" spans="1:13">
      <c r="A10">
        <v>3</v>
      </c>
      <c r="B10" s="6">
        <v>3.8900000000000002E-4</v>
      </c>
      <c r="C10" s="6">
        <v>3.8900000000000002E-4</v>
      </c>
      <c r="D10" s="7">
        <v>98738.7</v>
      </c>
      <c r="E10" s="7">
        <v>38.4</v>
      </c>
      <c r="F10" s="5">
        <v>69.47</v>
      </c>
      <c r="G10" t="s">
        <v>12</v>
      </c>
      <c r="H10">
        <v>3</v>
      </c>
      <c r="I10" s="6">
        <v>2.5900000000000001E-4</v>
      </c>
      <c r="J10" s="6">
        <v>2.5900000000000001E-4</v>
      </c>
      <c r="K10" s="7">
        <v>99004.4</v>
      </c>
      <c r="L10" s="7">
        <v>25.6</v>
      </c>
      <c r="M10" s="5">
        <v>75.23</v>
      </c>
    </row>
    <row r="11" spans="1:13">
      <c r="A11">
        <v>4</v>
      </c>
      <c r="B11" s="6">
        <v>2.9399999999999999E-4</v>
      </c>
      <c r="C11" s="6">
        <v>2.9399999999999999E-4</v>
      </c>
      <c r="D11" s="7">
        <v>98700.3</v>
      </c>
      <c r="E11" s="7">
        <v>29</v>
      </c>
      <c r="F11" s="5">
        <v>68.5</v>
      </c>
      <c r="G11" t="s">
        <v>12</v>
      </c>
      <c r="H11">
        <v>4</v>
      </c>
      <c r="I11" s="6">
        <v>2.3699999999999999E-4</v>
      </c>
      <c r="J11" s="6">
        <v>2.3699999999999999E-4</v>
      </c>
      <c r="K11" s="7">
        <v>98978.7</v>
      </c>
      <c r="L11" s="7">
        <v>23.4</v>
      </c>
      <c r="M11" s="5">
        <v>74.25</v>
      </c>
    </row>
    <row r="12" spans="1:13">
      <c r="A12">
        <v>5</v>
      </c>
      <c r="B12" s="6">
        <v>2.6600000000000001E-4</v>
      </c>
      <c r="C12" s="6">
        <v>2.6499999999999999E-4</v>
      </c>
      <c r="D12" s="7">
        <v>98671.3</v>
      </c>
      <c r="E12" s="7">
        <v>26.2</v>
      </c>
      <c r="F12" s="5">
        <v>67.52</v>
      </c>
      <c r="G12" t="s">
        <v>12</v>
      </c>
      <c r="H12">
        <v>5</v>
      </c>
      <c r="I12" s="6">
        <v>2.1000000000000001E-4</v>
      </c>
      <c r="J12" s="6">
        <v>2.1000000000000001E-4</v>
      </c>
      <c r="K12" s="7">
        <v>98955.3</v>
      </c>
      <c r="L12" s="7">
        <v>20.8</v>
      </c>
      <c r="M12" s="5">
        <v>73.260000000000005</v>
      </c>
    </row>
    <row r="13" spans="1:13">
      <c r="A13">
        <v>6</v>
      </c>
      <c r="B13" s="6">
        <v>2.5599999999999999E-4</v>
      </c>
      <c r="C13" s="6">
        <v>2.5599999999999999E-4</v>
      </c>
      <c r="D13" s="7">
        <v>98645.1</v>
      </c>
      <c r="E13" s="7">
        <v>25.3</v>
      </c>
      <c r="F13" s="5">
        <v>66.540000000000006</v>
      </c>
      <c r="G13" t="s">
        <v>12</v>
      </c>
      <c r="H13">
        <v>6</v>
      </c>
      <c r="I13" s="6">
        <v>2.0100000000000001E-4</v>
      </c>
      <c r="J13" s="6">
        <v>2.0100000000000001E-4</v>
      </c>
      <c r="K13" s="7">
        <v>98934.5</v>
      </c>
      <c r="L13" s="7">
        <v>19.899999999999999</v>
      </c>
      <c r="M13" s="5">
        <v>72.28</v>
      </c>
    </row>
    <row r="14" spans="1:13">
      <c r="A14">
        <v>7</v>
      </c>
      <c r="B14" s="6">
        <v>2.4000000000000001E-4</v>
      </c>
      <c r="C14" s="6">
        <v>2.4000000000000001E-4</v>
      </c>
      <c r="D14" s="7">
        <v>98619.9</v>
      </c>
      <c r="E14" s="7">
        <v>23.7</v>
      </c>
      <c r="F14" s="5">
        <v>65.55</v>
      </c>
      <c r="G14" t="s">
        <v>12</v>
      </c>
      <c r="H14">
        <v>7</v>
      </c>
      <c r="I14" s="6">
        <v>1.74E-4</v>
      </c>
      <c r="J14" s="6">
        <v>1.74E-4</v>
      </c>
      <c r="K14" s="7">
        <v>98914.6</v>
      </c>
      <c r="L14" s="7">
        <v>17.2</v>
      </c>
      <c r="M14" s="5">
        <v>71.290000000000006</v>
      </c>
    </row>
    <row r="15" spans="1:13">
      <c r="A15">
        <v>8</v>
      </c>
      <c r="B15" s="6">
        <v>2.5000000000000001E-4</v>
      </c>
      <c r="C15" s="6">
        <v>2.5000000000000001E-4</v>
      </c>
      <c r="D15" s="7">
        <v>98596.2</v>
      </c>
      <c r="E15" s="7">
        <v>24.7</v>
      </c>
      <c r="F15" s="5">
        <v>64.569999999999993</v>
      </c>
      <c r="G15" t="s">
        <v>12</v>
      </c>
      <c r="H15">
        <v>8</v>
      </c>
      <c r="I15" s="6">
        <v>1.7200000000000001E-4</v>
      </c>
      <c r="J15" s="6">
        <v>1.7200000000000001E-4</v>
      </c>
      <c r="K15" s="7">
        <v>98897.3</v>
      </c>
      <c r="L15" s="7">
        <v>17</v>
      </c>
      <c r="M15" s="5">
        <v>70.31</v>
      </c>
    </row>
    <row r="16" spans="1:13">
      <c r="A16">
        <v>9</v>
      </c>
      <c r="B16" s="6">
        <v>2.31E-4</v>
      </c>
      <c r="C16" s="6">
        <v>2.31E-4</v>
      </c>
      <c r="D16" s="7">
        <v>98571.5</v>
      </c>
      <c r="E16" s="7">
        <v>22.7</v>
      </c>
      <c r="F16" s="5">
        <v>63.58</v>
      </c>
      <c r="G16" t="s">
        <v>12</v>
      </c>
      <c r="H16">
        <v>9</v>
      </c>
      <c r="I16" s="6">
        <v>1.5300000000000001E-4</v>
      </c>
      <c r="J16" s="6">
        <v>1.5300000000000001E-4</v>
      </c>
      <c r="K16" s="7">
        <v>98880.4</v>
      </c>
      <c r="L16" s="7">
        <v>15.1</v>
      </c>
      <c r="M16" s="5">
        <v>69.319999999999993</v>
      </c>
    </row>
    <row r="17" spans="1:13">
      <c r="A17">
        <v>10</v>
      </c>
      <c r="B17" s="6">
        <v>2.3000000000000001E-4</v>
      </c>
      <c r="C17" s="6">
        <v>2.3000000000000001E-4</v>
      </c>
      <c r="D17" s="7">
        <v>98548.800000000003</v>
      </c>
      <c r="E17" s="7">
        <v>22.7</v>
      </c>
      <c r="F17" s="5">
        <v>62.6</v>
      </c>
      <c r="G17" t="s">
        <v>12</v>
      </c>
      <c r="H17">
        <v>10</v>
      </c>
      <c r="I17" s="6">
        <v>1.7799999999999999E-4</v>
      </c>
      <c r="J17" s="6">
        <v>1.7799999999999999E-4</v>
      </c>
      <c r="K17" s="7">
        <v>98865.3</v>
      </c>
      <c r="L17" s="7">
        <v>17.600000000000001</v>
      </c>
      <c r="M17" s="5">
        <v>68.33</v>
      </c>
    </row>
    <row r="18" spans="1:13">
      <c r="A18">
        <v>11</v>
      </c>
      <c r="B18" s="6">
        <v>2.4899999999999998E-4</v>
      </c>
      <c r="C18" s="6">
        <v>2.4899999999999998E-4</v>
      </c>
      <c r="D18" s="7">
        <v>98526.1</v>
      </c>
      <c r="E18" s="7">
        <v>24.6</v>
      </c>
      <c r="F18" s="5">
        <v>61.61</v>
      </c>
      <c r="G18" t="s">
        <v>12</v>
      </c>
      <c r="H18">
        <v>11</v>
      </c>
      <c r="I18" s="6">
        <v>1.65E-4</v>
      </c>
      <c r="J18" s="6">
        <v>1.65E-4</v>
      </c>
      <c r="K18" s="7">
        <v>98847.7</v>
      </c>
      <c r="L18" s="7">
        <v>16.3</v>
      </c>
      <c r="M18" s="5">
        <v>67.34</v>
      </c>
    </row>
    <row r="19" spans="1:13">
      <c r="A19">
        <v>12</v>
      </c>
      <c r="B19" s="6">
        <v>2.6499999999999999E-4</v>
      </c>
      <c r="C19" s="6">
        <v>2.6499999999999999E-4</v>
      </c>
      <c r="D19" s="7">
        <v>98501.5</v>
      </c>
      <c r="E19" s="7">
        <v>26.1</v>
      </c>
      <c r="F19" s="5">
        <v>60.63</v>
      </c>
      <c r="G19" t="s">
        <v>12</v>
      </c>
      <c r="H19">
        <v>12</v>
      </c>
      <c r="I19" s="6">
        <v>1.83E-4</v>
      </c>
      <c r="J19" s="6">
        <v>1.83E-4</v>
      </c>
      <c r="K19" s="7">
        <v>98831.4</v>
      </c>
      <c r="L19" s="7">
        <v>18.100000000000001</v>
      </c>
      <c r="M19" s="5">
        <v>66.349999999999994</v>
      </c>
    </row>
    <row r="20" spans="1:13">
      <c r="A20">
        <v>13</v>
      </c>
      <c r="B20" s="6">
        <v>2.7300000000000002E-4</v>
      </c>
      <c r="C20" s="6">
        <v>2.72E-4</v>
      </c>
      <c r="D20" s="7">
        <v>98475.4</v>
      </c>
      <c r="E20" s="7">
        <v>26.8</v>
      </c>
      <c r="F20" s="5">
        <v>59.64</v>
      </c>
      <c r="G20" t="s">
        <v>12</v>
      </c>
      <c r="H20">
        <v>13</v>
      </c>
      <c r="I20" s="6">
        <v>1.8900000000000001E-4</v>
      </c>
      <c r="J20" s="6">
        <v>1.8900000000000001E-4</v>
      </c>
      <c r="K20" s="7">
        <v>98813.3</v>
      </c>
      <c r="L20" s="7">
        <v>18.7</v>
      </c>
      <c r="M20" s="5">
        <v>65.36</v>
      </c>
    </row>
    <row r="21" spans="1:13">
      <c r="A21">
        <v>14</v>
      </c>
      <c r="B21" s="6">
        <v>3.6099999999999999E-4</v>
      </c>
      <c r="C21" s="6">
        <v>3.6099999999999999E-4</v>
      </c>
      <c r="D21" s="7">
        <v>98448.6</v>
      </c>
      <c r="E21" s="7">
        <v>35.6</v>
      </c>
      <c r="F21" s="5">
        <v>58.66</v>
      </c>
      <c r="G21" t="s">
        <v>12</v>
      </c>
      <c r="H21">
        <v>14</v>
      </c>
      <c r="I21" s="6">
        <v>2.0599999999999999E-4</v>
      </c>
      <c r="J21" s="6">
        <v>2.0599999999999999E-4</v>
      </c>
      <c r="K21" s="7">
        <v>98794.6</v>
      </c>
      <c r="L21" s="7">
        <v>20.399999999999999</v>
      </c>
      <c r="M21" s="5">
        <v>64.38</v>
      </c>
    </row>
    <row r="22" spans="1:13">
      <c r="A22">
        <v>15</v>
      </c>
      <c r="B22" s="6">
        <v>4.2099999999999999E-4</v>
      </c>
      <c r="C22" s="6">
        <v>4.2099999999999999E-4</v>
      </c>
      <c r="D22" s="7">
        <v>98413</v>
      </c>
      <c r="E22" s="7">
        <v>41.4</v>
      </c>
      <c r="F22" s="5">
        <v>57.68</v>
      </c>
      <c r="G22" t="s">
        <v>12</v>
      </c>
      <c r="H22">
        <v>15</v>
      </c>
      <c r="I22" s="6">
        <v>2.4699999999999999E-4</v>
      </c>
      <c r="J22" s="6">
        <v>2.4699999999999999E-4</v>
      </c>
      <c r="K22" s="7">
        <v>98774.3</v>
      </c>
      <c r="L22" s="7">
        <v>24.4</v>
      </c>
      <c r="M22" s="5">
        <v>63.39</v>
      </c>
    </row>
    <row r="23" spans="1:13">
      <c r="A23">
        <v>16</v>
      </c>
      <c r="B23" s="6">
        <v>5.53E-4</v>
      </c>
      <c r="C23" s="6">
        <v>5.53E-4</v>
      </c>
      <c r="D23" s="7">
        <v>98371.6</v>
      </c>
      <c r="E23" s="7">
        <v>54.4</v>
      </c>
      <c r="F23" s="5">
        <v>56.71</v>
      </c>
      <c r="G23" t="s">
        <v>12</v>
      </c>
      <c r="H23">
        <v>16</v>
      </c>
      <c r="I23" s="6">
        <v>2.92E-4</v>
      </c>
      <c r="J23" s="6">
        <v>2.92E-4</v>
      </c>
      <c r="K23" s="7">
        <v>98749.9</v>
      </c>
      <c r="L23" s="7">
        <v>28.8</v>
      </c>
      <c r="M23" s="5">
        <v>62.4</v>
      </c>
    </row>
    <row r="24" spans="1:13">
      <c r="A24">
        <v>17</v>
      </c>
      <c r="B24" s="6">
        <v>8.6600000000000002E-4</v>
      </c>
      <c r="C24" s="6">
        <v>8.6600000000000002E-4</v>
      </c>
      <c r="D24" s="7">
        <v>98317.2</v>
      </c>
      <c r="E24" s="7">
        <v>85.1</v>
      </c>
      <c r="F24" s="5">
        <v>55.74</v>
      </c>
      <c r="G24" t="s">
        <v>12</v>
      </c>
      <c r="H24">
        <v>17</v>
      </c>
      <c r="I24" s="6">
        <v>3.28E-4</v>
      </c>
      <c r="J24" s="6">
        <v>3.28E-4</v>
      </c>
      <c r="K24" s="7">
        <v>98721.1</v>
      </c>
      <c r="L24" s="7">
        <v>32.4</v>
      </c>
      <c r="M24" s="5">
        <v>61.42</v>
      </c>
    </row>
    <row r="25" spans="1:13">
      <c r="A25">
        <v>18</v>
      </c>
      <c r="B25" s="6">
        <v>9.3499999999999996E-4</v>
      </c>
      <c r="C25" s="6">
        <v>9.3499999999999996E-4</v>
      </c>
      <c r="D25" s="7">
        <v>98232</v>
      </c>
      <c r="E25" s="7">
        <v>91.8</v>
      </c>
      <c r="F25" s="5">
        <v>54.78</v>
      </c>
      <c r="G25" t="s">
        <v>12</v>
      </c>
      <c r="H25">
        <v>18</v>
      </c>
      <c r="I25" s="6">
        <v>2.9599999999999998E-4</v>
      </c>
      <c r="J25" s="6">
        <v>2.9599999999999998E-4</v>
      </c>
      <c r="K25" s="7">
        <v>98688.7</v>
      </c>
      <c r="L25" s="7">
        <v>29.2</v>
      </c>
      <c r="M25" s="5">
        <v>60.44</v>
      </c>
    </row>
    <row r="26" spans="1:13">
      <c r="A26">
        <v>19</v>
      </c>
      <c r="B26" s="6">
        <v>9.5399999999999999E-4</v>
      </c>
      <c r="C26" s="6">
        <v>9.5399999999999999E-4</v>
      </c>
      <c r="D26" s="7">
        <v>98140.2</v>
      </c>
      <c r="E26" s="7">
        <v>93.6</v>
      </c>
      <c r="F26" s="5">
        <v>53.83</v>
      </c>
      <c r="G26" t="s">
        <v>12</v>
      </c>
      <c r="H26">
        <v>19</v>
      </c>
      <c r="I26" s="6">
        <v>3.2699999999999998E-4</v>
      </c>
      <c r="J26" s="6">
        <v>3.2699999999999998E-4</v>
      </c>
      <c r="K26" s="7">
        <v>98659.5</v>
      </c>
      <c r="L26" s="7">
        <v>32.200000000000003</v>
      </c>
      <c r="M26" s="5">
        <v>59.46</v>
      </c>
    </row>
    <row r="27" spans="1:13">
      <c r="A27">
        <v>20</v>
      </c>
      <c r="B27" s="6">
        <v>9.7099999999999997E-4</v>
      </c>
      <c r="C27" s="6">
        <v>9.7099999999999997E-4</v>
      </c>
      <c r="D27" s="7">
        <v>98046.6</v>
      </c>
      <c r="E27" s="7">
        <v>95.2</v>
      </c>
      <c r="F27" s="5">
        <v>52.89</v>
      </c>
      <c r="G27" t="s">
        <v>12</v>
      </c>
      <c r="H27">
        <v>20</v>
      </c>
      <c r="I27" s="6">
        <v>3.3700000000000001E-4</v>
      </c>
      <c r="J27" s="6">
        <v>3.3700000000000001E-4</v>
      </c>
      <c r="K27" s="7">
        <v>98627.3</v>
      </c>
      <c r="L27" s="7">
        <v>33.200000000000003</v>
      </c>
      <c r="M27" s="5">
        <v>58.48</v>
      </c>
    </row>
    <row r="28" spans="1:13">
      <c r="A28">
        <v>21</v>
      </c>
      <c r="B28" s="6">
        <v>8.4900000000000004E-4</v>
      </c>
      <c r="C28" s="6">
        <v>8.4800000000000001E-4</v>
      </c>
      <c r="D28" s="7">
        <v>97951.5</v>
      </c>
      <c r="E28" s="7">
        <v>83.1</v>
      </c>
      <c r="F28" s="5">
        <v>51.94</v>
      </c>
      <c r="G28" t="s">
        <v>12</v>
      </c>
      <c r="H28">
        <v>21</v>
      </c>
      <c r="I28" s="6">
        <v>3.2499999999999999E-4</v>
      </c>
      <c r="J28" s="6">
        <v>3.2499999999999999E-4</v>
      </c>
      <c r="K28" s="7">
        <v>98594.1</v>
      </c>
      <c r="L28" s="7">
        <v>32</v>
      </c>
      <c r="M28" s="5">
        <v>57.5</v>
      </c>
    </row>
    <row r="29" spans="1:13">
      <c r="A29">
        <v>22</v>
      </c>
      <c r="B29" s="6">
        <v>8.4199999999999998E-4</v>
      </c>
      <c r="C29" s="6">
        <v>8.4199999999999998E-4</v>
      </c>
      <c r="D29" s="7">
        <v>97868.4</v>
      </c>
      <c r="E29" s="7">
        <v>82.4</v>
      </c>
      <c r="F29" s="5">
        <v>50.98</v>
      </c>
      <c r="G29" t="s">
        <v>12</v>
      </c>
      <c r="H29">
        <v>22</v>
      </c>
      <c r="I29" s="6">
        <v>3.1E-4</v>
      </c>
      <c r="J29" s="6">
        <v>3.1E-4</v>
      </c>
      <c r="K29" s="7">
        <v>98562.1</v>
      </c>
      <c r="L29" s="7">
        <v>30.6</v>
      </c>
      <c r="M29" s="5">
        <v>56.52</v>
      </c>
    </row>
    <row r="30" spans="1:13">
      <c r="A30">
        <v>23</v>
      </c>
      <c r="B30" s="6">
        <v>7.85E-4</v>
      </c>
      <c r="C30" s="6">
        <v>7.85E-4</v>
      </c>
      <c r="D30" s="7">
        <v>97786</v>
      </c>
      <c r="E30" s="7">
        <v>76.7</v>
      </c>
      <c r="F30" s="5">
        <v>50.02</v>
      </c>
      <c r="G30" t="s">
        <v>12</v>
      </c>
      <c r="H30">
        <v>23</v>
      </c>
      <c r="I30" s="6">
        <v>3.0299999999999999E-4</v>
      </c>
      <c r="J30" s="6">
        <v>3.0299999999999999E-4</v>
      </c>
      <c r="K30" s="7">
        <v>98531.5</v>
      </c>
      <c r="L30" s="7">
        <v>29.9</v>
      </c>
      <c r="M30" s="5">
        <v>55.53</v>
      </c>
    </row>
    <row r="31" spans="1:13">
      <c r="A31">
        <v>24</v>
      </c>
      <c r="B31" s="6">
        <v>7.6900000000000004E-4</v>
      </c>
      <c r="C31" s="6">
        <v>7.6900000000000004E-4</v>
      </c>
      <c r="D31" s="7">
        <v>97709.2</v>
      </c>
      <c r="E31" s="7">
        <v>75.099999999999994</v>
      </c>
      <c r="F31" s="5">
        <v>49.06</v>
      </c>
      <c r="G31" t="s">
        <v>12</v>
      </c>
      <c r="H31">
        <v>24</v>
      </c>
      <c r="I31" s="6">
        <v>3.4200000000000002E-4</v>
      </c>
      <c r="J31" s="6">
        <v>3.4200000000000002E-4</v>
      </c>
      <c r="K31" s="7">
        <v>98501.6</v>
      </c>
      <c r="L31" s="7">
        <v>33.700000000000003</v>
      </c>
      <c r="M31" s="5">
        <v>54.55</v>
      </c>
    </row>
    <row r="32" spans="1:13">
      <c r="A32">
        <v>25</v>
      </c>
      <c r="B32" s="6">
        <v>7.8100000000000001E-4</v>
      </c>
      <c r="C32" s="6">
        <v>7.8100000000000001E-4</v>
      </c>
      <c r="D32" s="7">
        <v>97634.1</v>
      </c>
      <c r="E32" s="7">
        <v>76.2</v>
      </c>
      <c r="F32" s="5">
        <v>48.1</v>
      </c>
      <c r="G32" t="s">
        <v>12</v>
      </c>
      <c r="H32">
        <v>25</v>
      </c>
      <c r="I32" s="6">
        <v>4.0000000000000002E-4</v>
      </c>
      <c r="J32" s="6">
        <v>4.0000000000000002E-4</v>
      </c>
      <c r="K32" s="7">
        <v>98467.9</v>
      </c>
      <c r="L32" s="7">
        <v>39.4</v>
      </c>
      <c r="M32" s="5">
        <v>53.57</v>
      </c>
    </row>
    <row r="33" spans="1:13">
      <c r="A33">
        <v>26</v>
      </c>
      <c r="B33" s="6">
        <v>8.3799999999999999E-4</v>
      </c>
      <c r="C33" s="6">
        <v>8.3799999999999999E-4</v>
      </c>
      <c r="D33" s="7">
        <v>97557.9</v>
      </c>
      <c r="E33" s="7">
        <v>81.7</v>
      </c>
      <c r="F33" s="5">
        <v>47.14</v>
      </c>
      <c r="G33" t="s">
        <v>12</v>
      </c>
      <c r="H33">
        <v>26</v>
      </c>
      <c r="I33" s="6">
        <v>4.0200000000000001E-4</v>
      </c>
      <c r="J33" s="6">
        <v>4.0099999999999999E-4</v>
      </c>
      <c r="K33" s="7">
        <v>98428.5</v>
      </c>
      <c r="L33" s="7">
        <v>39.5</v>
      </c>
      <c r="M33" s="5">
        <v>52.59</v>
      </c>
    </row>
    <row r="34" spans="1:13">
      <c r="A34">
        <v>27</v>
      </c>
      <c r="B34" s="6">
        <v>8.1899999999999996E-4</v>
      </c>
      <c r="C34" s="6">
        <v>8.1899999999999996E-4</v>
      </c>
      <c r="D34" s="7">
        <v>97476.2</v>
      </c>
      <c r="E34" s="7">
        <v>79.8</v>
      </c>
      <c r="F34" s="5">
        <v>46.18</v>
      </c>
      <c r="G34" t="s">
        <v>12</v>
      </c>
      <c r="H34">
        <v>27</v>
      </c>
      <c r="I34" s="6">
        <v>4.1399999999999998E-4</v>
      </c>
      <c r="J34" s="6">
        <v>4.1399999999999998E-4</v>
      </c>
      <c r="K34" s="7">
        <v>98389</v>
      </c>
      <c r="L34" s="7">
        <v>40.700000000000003</v>
      </c>
      <c r="M34" s="5">
        <v>51.61</v>
      </c>
    </row>
    <row r="35" spans="1:13">
      <c r="A35">
        <v>28</v>
      </c>
      <c r="B35" s="6">
        <v>8.8099999999999995E-4</v>
      </c>
      <c r="C35" s="6">
        <v>8.8000000000000003E-4</v>
      </c>
      <c r="D35" s="7">
        <v>97396.4</v>
      </c>
      <c r="E35" s="7">
        <v>85.8</v>
      </c>
      <c r="F35" s="5">
        <v>45.21</v>
      </c>
      <c r="G35" t="s">
        <v>12</v>
      </c>
      <c r="H35">
        <v>28</v>
      </c>
      <c r="I35" s="6">
        <v>4.2700000000000002E-4</v>
      </c>
      <c r="J35" s="6">
        <v>4.2700000000000002E-4</v>
      </c>
      <c r="K35" s="7">
        <v>98348.3</v>
      </c>
      <c r="L35" s="7">
        <v>42</v>
      </c>
      <c r="M35" s="5">
        <v>50.63</v>
      </c>
    </row>
    <row r="36" spans="1:13">
      <c r="A36">
        <v>29</v>
      </c>
      <c r="B36" s="6">
        <v>8.2700000000000004E-4</v>
      </c>
      <c r="C36" s="6">
        <v>8.2600000000000002E-4</v>
      </c>
      <c r="D36" s="7">
        <v>97310.6</v>
      </c>
      <c r="E36" s="7">
        <v>80.400000000000006</v>
      </c>
      <c r="F36" s="5">
        <v>44.25</v>
      </c>
      <c r="G36" t="s">
        <v>12</v>
      </c>
      <c r="H36">
        <v>29</v>
      </c>
      <c r="I36" s="6">
        <v>4.5399999999999998E-4</v>
      </c>
      <c r="J36" s="6">
        <v>4.5399999999999998E-4</v>
      </c>
      <c r="K36" s="7">
        <v>98306.3</v>
      </c>
      <c r="L36" s="7">
        <v>44.7</v>
      </c>
      <c r="M36" s="5">
        <v>49.65</v>
      </c>
    </row>
    <row r="37" spans="1:13">
      <c r="A37">
        <v>30</v>
      </c>
      <c r="B37" s="6">
        <v>8.5999999999999998E-4</v>
      </c>
      <c r="C37" s="6">
        <v>8.5999999999999998E-4</v>
      </c>
      <c r="D37" s="7">
        <v>97230.2</v>
      </c>
      <c r="E37" s="7">
        <v>83.6</v>
      </c>
      <c r="F37" s="5">
        <v>43.29</v>
      </c>
      <c r="G37" t="s">
        <v>12</v>
      </c>
      <c r="H37">
        <v>30</v>
      </c>
      <c r="I37" s="6">
        <v>4.7600000000000002E-4</v>
      </c>
      <c r="J37" s="6">
        <v>4.7600000000000002E-4</v>
      </c>
      <c r="K37" s="7">
        <v>98261.7</v>
      </c>
      <c r="L37" s="7">
        <v>46.8</v>
      </c>
      <c r="M37" s="5">
        <v>48.68</v>
      </c>
    </row>
    <row r="38" spans="1:13">
      <c r="A38">
        <v>31</v>
      </c>
      <c r="B38" s="6">
        <v>8.9300000000000002E-4</v>
      </c>
      <c r="C38" s="6">
        <v>8.9300000000000002E-4</v>
      </c>
      <c r="D38" s="7">
        <v>97146.6</v>
      </c>
      <c r="E38" s="7">
        <v>86.7</v>
      </c>
      <c r="F38" s="5">
        <v>42.33</v>
      </c>
      <c r="G38" t="s">
        <v>12</v>
      </c>
      <c r="H38">
        <v>31</v>
      </c>
      <c r="I38" s="6">
        <v>5.2499999999999997E-4</v>
      </c>
      <c r="J38" s="6">
        <v>5.2499999999999997E-4</v>
      </c>
      <c r="K38" s="7">
        <v>98214.9</v>
      </c>
      <c r="L38" s="7">
        <v>51.6</v>
      </c>
      <c r="M38" s="5">
        <v>47.7</v>
      </c>
    </row>
    <row r="39" spans="1:13">
      <c r="A39">
        <v>32</v>
      </c>
      <c r="B39" s="6">
        <v>9.9299999999999996E-4</v>
      </c>
      <c r="C39" s="6">
        <v>9.9299999999999996E-4</v>
      </c>
      <c r="D39" s="7">
        <v>97059.9</v>
      </c>
      <c r="E39" s="7">
        <v>96.3</v>
      </c>
      <c r="F39" s="5">
        <v>41.36</v>
      </c>
      <c r="G39" t="s">
        <v>12</v>
      </c>
      <c r="H39">
        <v>32</v>
      </c>
      <c r="I39" s="6">
        <v>5.8699999999999996E-4</v>
      </c>
      <c r="J39" s="6">
        <v>5.8699999999999996E-4</v>
      </c>
      <c r="K39" s="7">
        <v>98163.3</v>
      </c>
      <c r="L39" s="7">
        <v>57.6</v>
      </c>
      <c r="M39" s="5">
        <v>46.72</v>
      </c>
    </row>
    <row r="40" spans="1:13">
      <c r="A40">
        <v>33</v>
      </c>
      <c r="B40" s="6">
        <v>9.859999999999999E-4</v>
      </c>
      <c r="C40" s="6">
        <v>9.8499999999999998E-4</v>
      </c>
      <c r="D40" s="7">
        <v>96963.5</v>
      </c>
      <c r="E40" s="7">
        <v>95.5</v>
      </c>
      <c r="F40" s="5">
        <v>40.4</v>
      </c>
      <c r="G40" t="s">
        <v>12</v>
      </c>
      <c r="H40">
        <v>33</v>
      </c>
      <c r="I40" s="6">
        <v>6.2699999999999995E-4</v>
      </c>
      <c r="J40" s="6">
        <v>6.2699999999999995E-4</v>
      </c>
      <c r="K40" s="7">
        <v>98105.7</v>
      </c>
      <c r="L40" s="7">
        <v>61.5</v>
      </c>
      <c r="M40" s="5">
        <v>45.75</v>
      </c>
    </row>
    <row r="41" spans="1:13">
      <c r="A41">
        <v>34</v>
      </c>
      <c r="B41" s="6">
        <v>1.041E-3</v>
      </c>
      <c r="C41" s="6">
        <v>1.0399999999999999E-3</v>
      </c>
      <c r="D41" s="7">
        <v>96868</v>
      </c>
      <c r="E41" s="7">
        <v>100.8</v>
      </c>
      <c r="F41" s="5">
        <v>39.44</v>
      </c>
      <c r="G41" t="s">
        <v>12</v>
      </c>
      <c r="H41">
        <v>34</v>
      </c>
      <c r="I41" s="6">
        <v>6.8400000000000004E-4</v>
      </c>
      <c r="J41" s="6">
        <v>6.8300000000000001E-4</v>
      </c>
      <c r="K41" s="7">
        <v>98044.2</v>
      </c>
      <c r="L41" s="7">
        <v>67</v>
      </c>
      <c r="M41" s="5">
        <v>44.78</v>
      </c>
    </row>
    <row r="42" spans="1:13">
      <c r="A42">
        <v>35</v>
      </c>
      <c r="B42" s="6">
        <v>1.1360000000000001E-3</v>
      </c>
      <c r="C42" s="6">
        <v>1.1349999999999999E-3</v>
      </c>
      <c r="D42" s="7">
        <v>96767.2</v>
      </c>
      <c r="E42" s="7">
        <v>109.9</v>
      </c>
      <c r="F42" s="5">
        <v>38.479999999999997</v>
      </c>
      <c r="G42" t="s">
        <v>12</v>
      </c>
      <c r="H42">
        <v>35</v>
      </c>
      <c r="I42" s="6">
        <v>7.3999999999999999E-4</v>
      </c>
      <c r="J42" s="6">
        <v>7.3899999999999997E-4</v>
      </c>
      <c r="K42" s="7">
        <v>97977.2</v>
      </c>
      <c r="L42" s="7">
        <v>72.5</v>
      </c>
      <c r="M42" s="5">
        <v>43.81</v>
      </c>
    </row>
    <row r="43" spans="1:13">
      <c r="A43">
        <v>36</v>
      </c>
      <c r="B43" s="6">
        <v>1.1169999999999999E-3</v>
      </c>
      <c r="C43" s="6">
        <v>1.1169999999999999E-3</v>
      </c>
      <c r="D43" s="7">
        <v>96657.4</v>
      </c>
      <c r="E43" s="7">
        <v>107.9</v>
      </c>
      <c r="F43" s="5">
        <v>37.53</v>
      </c>
      <c r="G43" t="s">
        <v>12</v>
      </c>
      <c r="H43">
        <v>36</v>
      </c>
      <c r="I43" s="6">
        <v>7.8899999999999999E-4</v>
      </c>
      <c r="J43" s="6">
        <v>7.8899999999999999E-4</v>
      </c>
      <c r="K43" s="7">
        <v>97904.7</v>
      </c>
      <c r="L43" s="7">
        <v>77.2</v>
      </c>
      <c r="M43" s="5">
        <v>42.84</v>
      </c>
    </row>
    <row r="44" spans="1:13">
      <c r="A44">
        <v>37</v>
      </c>
      <c r="B44" s="6">
        <v>1.3079999999999999E-3</v>
      </c>
      <c r="C44" s="6">
        <v>1.307E-3</v>
      </c>
      <c r="D44" s="7">
        <v>96549.4</v>
      </c>
      <c r="E44" s="7">
        <v>126.2</v>
      </c>
      <c r="F44" s="5">
        <v>36.57</v>
      </c>
      <c r="G44" t="s">
        <v>12</v>
      </c>
      <c r="H44">
        <v>37</v>
      </c>
      <c r="I44" s="6">
        <v>8.3799999999999999E-4</v>
      </c>
      <c r="J44" s="6">
        <v>8.3799999999999999E-4</v>
      </c>
      <c r="K44" s="7">
        <v>97827.5</v>
      </c>
      <c r="L44" s="7">
        <v>81.900000000000006</v>
      </c>
      <c r="M44" s="5">
        <v>41.88</v>
      </c>
    </row>
    <row r="45" spans="1:13">
      <c r="A45">
        <v>38</v>
      </c>
      <c r="B45" s="6">
        <v>1.3860000000000001E-3</v>
      </c>
      <c r="C45" s="6">
        <v>1.3849999999999999E-3</v>
      </c>
      <c r="D45" s="7">
        <v>96423.2</v>
      </c>
      <c r="E45" s="7">
        <v>133.6</v>
      </c>
      <c r="F45" s="5">
        <v>35.619999999999997</v>
      </c>
      <c r="G45" t="s">
        <v>12</v>
      </c>
      <c r="H45">
        <v>38</v>
      </c>
      <c r="I45" s="6">
        <v>1.013E-3</v>
      </c>
      <c r="J45" s="6">
        <v>1.013E-3</v>
      </c>
      <c r="K45" s="7">
        <v>97745.5</v>
      </c>
      <c r="L45" s="7">
        <v>99</v>
      </c>
      <c r="M45" s="5">
        <v>40.909999999999997</v>
      </c>
    </row>
    <row r="46" spans="1:13">
      <c r="A46">
        <v>39</v>
      </c>
      <c r="B46" s="6">
        <v>1.5790000000000001E-3</v>
      </c>
      <c r="C46" s="6">
        <v>1.578E-3</v>
      </c>
      <c r="D46" s="7">
        <v>96289.7</v>
      </c>
      <c r="E46" s="7">
        <v>152</v>
      </c>
      <c r="F46" s="5">
        <v>34.659999999999997</v>
      </c>
      <c r="G46" t="s">
        <v>12</v>
      </c>
      <c r="H46">
        <v>39</v>
      </c>
      <c r="I46" s="6">
        <v>1.1479999999999999E-3</v>
      </c>
      <c r="J46" s="6">
        <v>1.147E-3</v>
      </c>
      <c r="K46" s="7">
        <v>97646.5</v>
      </c>
      <c r="L46" s="7">
        <v>112</v>
      </c>
      <c r="M46" s="5">
        <v>39.950000000000003</v>
      </c>
    </row>
    <row r="47" spans="1:13">
      <c r="A47">
        <v>40</v>
      </c>
      <c r="B47" s="6">
        <v>1.7240000000000001E-3</v>
      </c>
      <c r="C47" s="6">
        <v>1.722E-3</v>
      </c>
      <c r="D47" s="7">
        <v>96137.7</v>
      </c>
      <c r="E47" s="7">
        <v>165.6</v>
      </c>
      <c r="F47" s="5">
        <v>33.72</v>
      </c>
      <c r="G47" t="s">
        <v>12</v>
      </c>
      <c r="H47">
        <v>40</v>
      </c>
      <c r="I47" s="6">
        <v>1.1739999999999999E-3</v>
      </c>
      <c r="J47" s="6">
        <v>1.173E-3</v>
      </c>
      <c r="K47" s="7">
        <v>97534.5</v>
      </c>
      <c r="L47" s="7">
        <v>114.4</v>
      </c>
      <c r="M47" s="5">
        <v>39</v>
      </c>
    </row>
    <row r="48" spans="1:13">
      <c r="A48">
        <v>41</v>
      </c>
      <c r="B48" s="6">
        <v>2.039E-3</v>
      </c>
      <c r="C48" s="6">
        <v>2.0370000000000002E-3</v>
      </c>
      <c r="D48" s="7">
        <v>95972.2</v>
      </c>
      <c r="E48" s="7">
        <v>195.5</v>
      </c>
      <c r="F48" s="5">
        <v>32.78</v>
      </c>
      <c r="G48" t="s">
        <v>12</v>
      </c>
      <c r="H48">
        <v>41</v>
      </c>
      <c r="I48" s="6">
        <v>1.3179999999999999E-3</v>
      </c>
      <c r="J48" s="6">
        <v>1.317E-3</v>
      </c>
      <c r="K48" s="7">
        <v>97420.1</v>
      </c>
      <c r="L48" s="7">
        <v>128.30000000000001</v>
      </c>
      <c r="M48" s="5">
        <v>38.04</v>
      </c>
    </row>
    <row r="49" spans="1:13">
      <c r="A49">
        <v>42</v>
      </c>
      <c r="B49" s="6">
        <v>2.2279999999999999E-3</v>
      </c>
      <c r="C49" s="6">
        <v>2.225E-3</v>
      </c>
      <c r="D49" s="7">
        <v>95776.7</v>
      </c>
      <c r="E49" s="7">
        <v>213.1</v>
      </c>
      <c r="F49" s="5">
        <v>31.84</v>
      </c>
      <c r="G49" t="s">
        <v>12</v>
      </c>
      <c r="H49">
        <v>42</v>
      </c>
      <c r="I49" s="6">
        <v>1.4519999999999999E-3</v>
      </c>
      <c r="J49" s="6">
        <v>1.451E-3</v>
      </c>
      <c r="K49" s="7">
        <v>97291.8</v>
      </c>
      <c r="L49" s="7">
        <v>141.19999999999999</v>
      </c>
      <c r="M49" s="5">
        <v>37.090000000000003</v>
      </c>
    </row>
    <row r="50" spans="1:13">
      <c r="A50">
        <v>43</v>
      </c>
      <c r="B50" s="6">
        <v>2.4320000000000001E-3</v>
      </c>
      <c r="C50" s="6">
        <v>2.4290000000000002E-3</v>
      </c>
      <c r="D50" s="7">
        <v>95563.5</v>
      </c>
      <c r="E50" s="7">
        <v>232.1</v>
      </c>
      <c r="F50" s="5">
        <v>30.91</v>
      </c>
      <c r="G50" t="s">
        <v>12</v>
      </c>
      <c r="H50">
        <v>43</v>
      </c>
      <c r="I50" s="6">
        <v>1.6540000000000001E-3</v>
      </c>
      <c r="J50" s="6">
        <v>1.652E-3</v>
      </c>
      <c r="K50" s="7">
        <v>97150.6</v>
      </c>
      <c r="L50" s="7">
        <v>160.5</v>
      </c>
      <c r="M50" s="5">
        <v>36.14</v>
      </c>
    </row>
    <row r="51" spans="1:13">
      <c r="A51">
        <v>44</v>
      </c>
      <c r="B51" s="6">
        <v>2.7799999999999999E-3</v>
      </c>
      <c r="C51" s="6">
        <v>2.7759999999999998E-3</v>
      </c>
      <c r="D51" s="7">
        <v>95331.4</v>
      </c>
      <c r="E51" s="7">
        <v>264.7</v>
      </c>
      <c r="F51" s="5">
        <v>29.98</v>
      </c>
      <c r="G51" t="s">
        <v>12</v>
      </c>
      <c r="H51">
        <v>44</v>
      </c>
      <c r="I51" s="6">
        <v>1.8339999999999999E-3</v>
      </c>
      <c r="J51" s="6">
        <v>1.8320000000000001E-3</v>
      </c>
      <c r="K51" s="7">
        <v>96990.1</v>
      </c>
      <c r="L51" s="7">
        <v>177.7</v>
      </c>
      <c r="M51" s="5">
        <v>35.200000000000003</v>
      </c>
    </row>
    <row r="52" spans="1:13">
      <c r="A52">
        <v>45</v>
      </c>
      <c r="B52" s="6">
        <v>3.2039999999999998E-3</v>
      </c>
      <c r="C52" s="6">
        <v>3.199E-3</v>
      </c>
      <c r="D52" s="7">
        <v>95066.8</v>
      </c>
      <c r="E52" s="7">
        <v>304.10000000000002</v>
      </c>
      <c r="F52" s="5">
        <v>29.07</v>
      </c>
      <c r="G52" t="s">
        <v>12</v>
      </c>
      <c r="H52">
        <v>45</v>
      </c>
      <c r="I52" s="6">
        <v>2.088E-3</v>
      </c>
      <c r="J52" s="6">
        <v>2.085E-3</v>
      </c>
      <c r="K52" s="7">
        <v>96812.4</v>
      </c>
      <c r="L52" s="7">
        <v>201.9</v>
      </c>
      <c r="M52" s="5">
        <v>34.270000000000003</v>
      </c>
    </row>
    <row r="53" spans="1:13">
      <c r="A53">
        <v>46</v>
      </c>
      <c r="B53" s="6">
        <v>3.5739999999999999E-3</v>
      </c>
      <c r="C53" s="6">
        <v>3.5669999999999999E-3</v>
      </c>
      <c r="D53" s="7">
        <v>94762.6</v>
      </c>
      <c r="E53" s="7">
        <v>338.1</v>
      </c>
      <c r="F53" s="5">
        <v>28.16</v>
      </c>
      <c r="G53" t="s">
        <v>12</v>
      </c>
      <c r="H53">
        <v>46</v>
      </c>
      <c r="I53" s="6">
        <v>2.2599999999999999E-3</v>
      </c>
      <c r="J53" s="6">
        <v>2.2569999999999999E-3</v>
      </c>
      <c r="K53" s="7">
        <v>96610.5</v>
      </c>
      <c r="L53" s="7">
        <v>218.1</v>
      </c>
      <c r="M53" s="5">
        <v>33.340000000000003</v>
      </c>
    </row>
    <row r="54" spans="1:13">
      <c r="A54">
        <v>47</v>
      </c>
      <c r="B54" s="6">
        <v>4.0000000000000001E-3</v>
      </c>
      <c r="C54" s="6">
        <v>3.9919999999999999E-3</v>
      </c>
      <c r="D54" s="7">
        <v>94424.6</v>
      </c>
      <c r="E54" s="7">
        <v>376.9</v>
      </c>
      <c r="F54" s="5">
        <v>27.26</v>
      </c>
      <c r="G54" t="s">
        <v>12</v>
      </c>
      <c r="H54">
        <v>47</v>
      </c>
      <c r="I54" s="6">
        <v>2.5699999999999998E-3</v>
      </c>
      <c r="J54" s="6">
        <v>2.5669999999999998E-3</v>
      </c>
      <c r="K54" s="7">
        <v>96392.4</v>
      </c>
      <c r="L54" s="7">
        <v>247.5</v>
      </c>
      <c r="M54" s="5">
        <v>32.409999999999997</v>
      </c>
    </row>
    <row r="55" spans="1:13">
      <c r="A55">
        <v>48</v>
      </c>
      <c r="B55" s="6">
        <v>4.5630000000000002E-3</v>
      </c>
      <c r="C55" s="6">
        <v>4.5519999999999996E-3</v>
      </c>
      <c r="D55" s="7">
        <v>94047.7</v>
      </c>
      <c r="E55" s="7">
        <v>428.1</v>
      </c>
      <c r="F55" s="5">
        <v>26.36</v>
      </c>
      <c r="G55" t="s">
        <v>12</v>
      </c>
      <c r="H55">
        <v>48</v>
      </c>
      <c r="I55" s="6">
        <v>2.8809999999999999E-3</v>
      </c>
      <c r="J55" s="6">
        <v>2.8770000000000002E-3</v>
      </c>
      <c r="K55" s="7">
        <v>96145</v>
      </c>
      <c r="L55" s="7">
        <v>276.60000000000002</v>
      </c>
      <c r="M55" s="5">
        <v>31.49</v>
      </c>
    </row>
    <row r="56" spans="1:13">
      <c r="A56">
        <v>49</v>
      </c>
      <c r="B56" s="6">
        <v>5.1669999999999997E-3</v>
      </c>
      <c r="C56" s="6">
        <v>5.1529999999999996E-3</v>
      </c>
      <c r="D56" s="7">
        <v>93619.5</v>
      </c>
      <c r="E56" s="7">
        <v>482.5</v>
      </c>
      <c r="F56" s="5">
        <v>25.48</v>
      </c>
      <c r="G56" t="s">
        <v>12</v>
      </c>
      <c r="H56">
        <v>49</v>
      </c>
      <c r="I56" s="6">
        <v>3.32E-3</v>
      </c>
      <c r="J56" s="6">
        <v>3.3140000000000001E-3</v>
      </c>
      <c r="K56" s="7">
        <v>95868.3</v>
      </c>
      <c r="L56" s="7">
        <v>317.7</v>
      </c>
      <c r="M56" s="5">
        <v>30.58</v>
      </c>
    </row>
    <row r="57" spans="1:13">
      <c r="A57">
        <v>50</v>
      </c>
      <c r="B57" s="6">
        <v>5.6690000000000004E-3</v>
      </c>
      <c r="C57" s="6">
        <v>5.653E-3</v>
      </c>
      <c r="D57" s="7">
        <v>93137.1</v>
      </c>
      <c r="E57" s="7">
        <v>526.5</v>
      </c>
      <c r="F57" s="5">
        <v>24.61</v>
      </c>
      <c r="G57" t="s">
        <v>12</v>
      </c>
      <c r="H57">
        <v>50</v>
      </c>
      <c r="I57" s="6">
        <v>3.5620000000000001E-3</v>
      </c>
      <c r="J57" s="6">
        <v>3.555E-3</v>
      </c>
      <c r="K57" s="7">
        <v>95550.6</v>
      </c>
      <c r="L57" s="7">
        <v>339.7</v>
      </c>
      <c r="M57" s="5">
        <v>29.68</v>
      </c>
    </row>
    <row r="58" spans="1:13">
      <c r="A58">
        <v>51</v>
      </c>
      <c r="B58" s="6">
        <v>6.2830000000000004E-3</v>
      </c>
      <c r="C58" s="6">
        <v>6.2630000000000003E-3</v>
      </c>
      <c r="D58" s="7">
        <v>92610.6</v>
      </c>
      <c r="E58" s="7">
        <v>580</v>
      </c>
      <c r="F58" s="5">
        <v>23.75</v>
      </c>
      <c r="G58" t="s">
        <v>12</v>
      </c>
      <c r="H58">
        <v>51</v>
      </c>
      <c r="I58" s="6">
        <v>3.8600000000000001E-3</v>
      </c>
      <c r="J58" s="6">
        <v>3.8530000000000001E-3</v>
      </c>
      <c r="K58" s="7">
        <v>95210.9</v>
      </c>
      <c r="L58" s="7">
        <v>366.8</v>
      </c>
      <c r="M58" s="5">
        <v>28.79</v>
      </c>
    </row>
    <row r="59" spans="1:13">
      <c r="A59">
        <v>52</v>
      </c>
      <c r="B59" s="6">
        <v>7.0879999999999997E-3</v>
      </c>
      <c r="C59" s="6">
        <v>7.0629999999999998E-3</v>
      </c>
      <c r="D59" s="7">
        <v>92030.6</v>
      </c>
      <c r="E59" s="7">
        <v>650</v>
      </c>
      <c r="F59" s="5">
        <v>22.9</v>
      </c>
      <c r="G59" t="s">
        <v>12</v>
      </c>
      <c r="H59">
        <v>52</v>
      </c>
      <c r="I59" s="6">
        <v>4.4140000000000004E-3</v>
      </c>
      <c r="J59" s="6">
        <v>4.4039999999999999E-3</v>
      </c>
      <c r="K59" s="7">
        <v>94844</v>
      </c>
      <c r="L59" s="7">
        <v>417.7</v>
      </c>
      <c r="M59" s="5">
        <v>27.9</v>
      </c>
    </row>
    <row r="60" spans="1:13">
      <c r="A60">
        <v>53</v>
      </c>
      <c r="B60" s="6">
        <v>8.1580000000000003E-3</v>
      </c>
      <c r="C60" s="6">
        <v>8.1250000000000003E-3</v>
      </c>
      <c r="D60" s="7">
        <v>91380.6</v>
      </c>
      <c r="E60" s="7">
        <v>742.5</v>
      </c>
      <c r="F60" s="5">
        <v>22.06</v>
      </c>
      <c r="G60" t="s">
        <v>12</v>
      </c>
      <c r="H60">
        <v>53</v>
      </c>
      <c r="I60" s="6">
        <v>4.9090000000000002E-3</v>
      </c>
      <c r="J60" s="6">
        <v>4.8970000000000003E-3</v>
      </c>
      <c r="K60" s="7">
        <v>94426.3</v>
      </c>
      <c r="L60" s="7">
        <v>462.4</v>
      </c>
      <c r="M60" s="5">
        <v>27.02</v>
      </c>
    </row>
    <row r="61" spans="1:13">
      <c r="A61">
        <v>54</v>
      </c>
      <c r="B61" s="6">
        <v>9.2610000000000001E-3</v>
      </c>
      <c r="C61" s="6">
        <v>9.2180000000000005E-3</v>
      </c>
      <c r="D61" s="7">
        <v>90638.1</v>
      </c>
      <c r="E61" s="7">
        <v>835.5</v>
      </c>
      <c r="F61" s="5">
        <v>21.23</v>
      </c>
      <c r="G61" t="s">
        <v>12</v>
      </c>
      <c r="H61">
        <v>54</v>
      </c>
      <c r="I61" s="6">
        <v>5.4349999999999997E-3</v>
      </c>
      <c r="J61" s="6">
        <v>5.4200000000000003E-3</v>
      </c>
      <c r="K61" s="7">
        <v>93964</v>
      </c>
      <c r="L61" s="7">
        <v>509.3</v>
      </c>
      <c r="M61" s="5">
        <v>26.15</v>
      </c>
    </row>
    <row r="62" spans="1:13">
      <c r="A62">
        <v>55</v>
      </c>
      <c r="B62" s="6">
        <v>1.0388E-2</v>
      </c>
      <c r="C62" s="6">
        <v>1.0335E-2</v>
      </c>
      <c r="D62" s="7">
        <v>89802.6</v>
      </c>
      <c r="E62" s="7">
        <v>928.1</v>
      </c>
      <c r="F62" s="5">
        <v>20.420000000000002</v>
      </c>
      <c r="G62" t="s">
        <v>12</v>
      </c>
      <c r="H62">
        <v>55</v>
      </c>
      <c r="I62" s="6">
        <v>6.0520000000000001E-3</v>
      </c>
      <c r="J62" s="6">
        <v>6.0340000000000003E-3</v>
      </c>
      <c r="K62" s="7">
        <v>93454.7</v>
      </c>
      <c r="L62" s="7">
        <v>563.9</v>
      </c>
      <c r="M62" s="5">
        <v>25.29</v>
      </c>
    </row>
    <row r="63" spans="1:13">
      <c r="A63">
        <v>56</v>
      </c>
      <c r="B63" s="6">
        <v>1.1535E-2</v>
      </c>
      <c r="C63" s="6">
        <v>1.1469E-2</v>
      </c>
      <c r="D63" s="7">
        <v>88874.5</v>
      </c>
      <c r="E63" s="7">
        <v>1019.3</v>
      </c>
      <c r="F63" s="5">
        <v>19.63</v>
      </c>
      <c r="G63" t="s">
        <v>12</v>
      </c>
      <c r="H63">
        <v>56</v>
      </c>
      <c r="I63" s="6">
        <v>6.581E-3</v>
      </c>
      <c r="J63" s="6">
        <v>6.5589999999999997E-3</v>
      </c>
      <c r="K63" s="7">
        <v>92890.8</v>
      </c>
      <c r="L63" s="7">
        <v>609.29999999999995</v>
      </c>
      <c r="M63" s="5">
        <v>24.44</v>
      </c>
    </row>
    <row r="64" spans="1:13">
      <c r="A64">
        <v>57</v>
      </c>
      <c r="B64" s="6">
        <v>1.3133000000000001E-2</v>
      </c>
      <c r="C64" s="6">
        <v>1.3048000000000001E-2</v>
      </c>
      <c r="D64" s="7">
        <v>87855.3</v>
      </c>
      <c r="E64" s="7">
        <v>1146.3</v>
      </c>
      <c r="F64" s="5">
        <v>18.850000000000001</v>
      </c>
      <c r="G64" t="s">
        <v>12</v>
      </c>
      <c r="H64">
        <v>57</v>
      </c>
      <c r="I64" s="6">
        <v>7.2909999999999997E-3</v>
      </c>
      <c r="J64" s="6">
        <v>7.2649999999999998E-3</v>
      </c>
      <c r="K64" s="7">
        <v>92281.5</v>
      </c>
      <c r="L64" s="7">
        <v>670.4</v>
      </c>
      <c r="M64" s="5">
        <v>23.6</v>
      </c>
    </row>
    <row r="65" spans="1:13">
      <c r="A65">
        <v>58</v>
      </c>
      <c r="B65" s="6">
        <v>1.4537E-2</v>
      </c>
      <c r="C65" s="6">
        <v>1.4432E-2</v>
      </c>
      <c r="D65" s="7">
        <v>86709</v>
      </c>
      <c r="E65" s="7">
        <v>1251.4000000000001</v>
      </c>
      <c r="F65" s="5">
        <v>18.100000000000001</v>
      </c>
      <c r="G65" t="s">
        <v>12</v>
      </c>
      <c r="H65">
        <v>58</v>
      </c>
      <c r="I65" s="6">
        <v>8.0669999999999995E-3</v>
      </c>
      <c r="J65" s="6">
        <v>8.0350000000000005E-3</v>
      </c>
      <c r="K65" s="7">
        <v>91611.1</v>
      </c>
      <c r="L65" s="7">
        <v>736.1</v>
      </c>
      <c r="M65" s="5">
        <v>22.77</v>
      </c>
    </row>
    <row r="66" spans="1:13">
      <c r="A66">
        <v>59</v>
      </c>
      <c r="B66" s="6">
        <v>1.6201E-2</v>
      </c>
      <c r="C66" s="6">
        <v>1.6070999999999998E-2</v>
      </c>
      <c r="D66" s="7">
        <v>85457.600000000006</v>
      </c>
      <c r="E66" s="7">
        <v>1373.4</v>
      </c>
      <c r="F66" s="5">
        <v>17.36</v>
      </c>
      <c r="G66" t="s">
        <v>12</v>
      </c>
      <c r="H66">
        <v>59</v>
      </c>
      <c r="I66" s="6">
        <v>8.848E-3</v>
      </c>
      <c r="J66" s="6">
        <v>8.8090000000000009E-3</v>
      </c>
      <c r="K66" s="7">
        <v>90875</v>
      </c>
      <c r="L66" s="7">
        <v>800.5</v>
      </c>
      <c r="M66" s="5">
        <v>21.95</v>
      </c>
    </row>
    <row r="67" spans="1:13">
      <c r="A67">
        <v>60</v>
      </c>
      <c r="B67" s="6">
        <v>1.7932E-2</v>
      </c>
      <c r="C67" s="6">
        <v>1.7773000000000001E-2</v>
      </c>
      <c r="D67" s="7">
        <v>84084.2</v>
      </c>
      <c r="E67" s="7">
        <v>1494.4</v>
      </c>
      <c r="F67" s="5">
        <v>16.63</v>
      </c>
      <c r="G67" t="s">
        <v>12</v>
      </c>
      <c r="H67">
        <v>60</v>
      </c>
      <c r="I67" s="6">
        <v>9.8600000000000007E-3</v>
      </c>
      <c r="J67" s="6">
        <v>9.8119999999999995E-3</v>
      </c>
      <c r="K67" s="7">
        <v>90074.5</v>
      </c>
      <c r="L67" s="7">
        <v>883.8</v>
      </c>
      <c r="M67" s="5">
        <v>21.14</v>
      </c>
    </row>
    <row r="68" spans="1:13">
      <c r="A68">
        <v>61</v>
      </c>
      <c r="B68" s="6">
        <v>1.9542E-2</v>
      </c>
      <c r="C68" s="6">
        <v>1.9352999999999999E-2</v>
      </c>
      <c r="D68" s="7">
        <v>82589.8</v>
      </c>
      <c r="E68" s="7">
        <v>1598.3</v>
      </c>
      <c r="F68" s="5">
        <v>15.92</v>
      </c>
      <c r="G68" t="s">
        <v>12</v>
      </c>
      <c r="H68">
        <v>61</v>
      </c>
      <c r="I68" s="6">
        <v>1.0643E-2</v>
      </c>
      <c r="J68" s="6">
        <v>1.0586E-2</v>
      </c>
      <c r="K68" s="7">
        <v>89190.7</v>
      </c>
      <c r="L68" s="7">
        <v>944.2</v>
      </c>
      <c r="M68" s="5">
        <v>20.34</v>
      </c>
    </row>
    <row r="69" spans="1:13">
      <c r="A69">
        <v>62</v>
      </c>
      <c r="B69" s="6">
        <v>2.1621000000000001E-2</v>
      </c>
      <c r="C69" s="6">
        <v>2.1389999999999999E-2</v>
      </c>
      <c r="D69" s="7">
        <v>80991.399999999994</v>
      </c>
      <c r="E69" s="7">
        <v>1732.4</v>
      </c>
      <c r="F69" s="5">
        <v>15.23</v>
      </c>
      <c r="G69" t="s">
        <v>12</v>
      </c>
      <c r="H69">
        <v>62</v>
      </c>
      <c r="I69" s="6">
        <v>1.1513000000000001E-2</v>
      </c>
      <c r="J69" s="6">
        <v>1.1447000000000001E-2</v>
      </c>
      <c r="K69" s="7">
        <v>88246.5</v>
      </c>
      <c r="L69" s="7">
        <v>1010.1</v>
      </c>
      <c r="M69" s="5">
        <v>19.55</v>
      </c>
    </row>
    <row r="70" spans="1:13">
      <c r="A70">
        <v>63</v>
      </c>
      <c r="B70" s="6">
        <v>2.4264999999999998E-2</v>
      </c>
      <c r="C70" s="6">
        <v>2.3973999999999999E-2</v>
      </c>
      <c r="D70" s="7">
        <v>79259</v>
      </c>
      <c r="E70" s="7">
        <v>1900.1</v>
      </c>
      <c r="F70" s="5">
        <v>14.55</v>
      </c>
      <c r="G70" t="s">
        <v>12</v>
      </c>
      <c r="H70">
        <v>63</v>
      </c>
      <c r="I70" s="6">
        <v>1.2662E-2</v>
      </c>
      <c r="J70" s="6">
        <v>1.2583E-2</v>
      </c>
      <c r="K70" s="7">
        <v>87236.4</v>
      </c>
      <c r="L70" s="7">
        <v>1097.7</v>
      </c>
      <c r="M70" s="5">
        <v>18.77</v>
      </c>
    </row>
    <row r="71" spans="1:13">
      <c r="A71">
        <v>64</v>
      </c>
      <c r="B71" s="6">
        <v>2.6318000000000001E-2</v>
      </c>
      <c r="C71" s="6">
        <v>2.5975999999999999E-2</v>
      </c>
      <c r="D71" s="7">
        <v>77358.899999999994</v>
      </c>
      <c r="E71" s="7">
        <v>2009.5</v>
      </c>
      <c r="F71" s="5">
        <v>13.89</v>
      </c>
      <c r="G71" t="s">
        <v>12</v>
      </c>
      <c r="H71">
        <v>64</v>
      </c>
      <c r="I71" s="6">
        <v>1.3875999999999999E-2</v>
      </c>
      <c r="J71" s="6">
        <v>1.3781E-2</v>
      </c>
      <c r="K71" s="7">
        <v>86138.7</v>
      </c>
      <c r="L71" s="7">
        <v>1187.0999999999999</v>
      </c>
      <c r="M71" s="5">
        <v>18.010000000000002</v>
      </c>
    </row>
    <row r="72" spans="1:13">
      <c r="A72">
        <v>65</v>
      </c>
      <c r="B72" s="6">
        <v>2.9440000000000001E-2</v>
      </c>
      <c r="C72" s="6">
        <v>2.9013000000000001E-2</v>
      </c>
      <c r="D72" s="7">
        <v>75349.399999999994</v>
      </c>
      <c r="E72" s="7">
        <v>2186.1</v>
      </c>
      <c r="F72" s="5">
        <v>13.25</v>
      </c>
      <c r="G72" t="s">
        <v>12</v>
      </c>
      <c r="H72">
        <v>65</v>
      </c>
      <c r="I72" s="6">
        <v>1.5174E-2</v>
      </c>
      <c r="J72" s="6">
        <v>1.506E-2</v>
      </c>
      <c r="K72" s="7">
        <v>84951.7</v>
      </c>
      <c r="L72" s="7">
        <v>1279.3</v>
      </c>
      <c r="M72" s="5">
        <v>17.25</v>
      </c>
    </row>
    <row r="73" spans="1:13">
      <c r="A73">
        <v>66</v>
      </c>
      <c r="B73" s="6">
        <v>3.2044000000000003E-2</v>
      </c>
      <c r="C73" s="6">
        <v>3.1538999999999998E-2</v>
      </c>
      <c r="D73" s="7">
        <v>73163.3</v>
      </c>
      <c r="E73" s="7">
        <v>2307.5</v>
      </c>
      <c r="F73" s="5">
        <v>12.63</v>
      </c>
      <c r="G73" t="s">
        <v>12</v>
      </c>
      <c r="H73">
        <v>66</v>
      </c>
      <c r="I73" s="6">
        <v>1.6712000000000001E-2</v>
      </c>
      <c r="J73" s="6">
        <v>1.6573999999999998E-2</v>
      </c>
      <c r="K73" s="7">
        <v>83672.399999999994</v>
      </c>
      <c r="L73" s="7">
        <v>1386.8</v>
      </c>
      <c r="M73" s="5">
        <v>16.510000000000002</v>
      </c>
    </row>
    <row r="74" spans="1:13">
      <c r="A74">
        <v>67</v>
      </c>
      <c r="B74" s="6">
        <v>3.5110000000000002E-2</v>
      </c>
      <c r="C74" s="6">
        <v>3.4504E-2</v>
      </c>
      <c r="D74" s="7">
        <v>70855.8</v>
      </c>
      <c r="E74" s="7">
        <v>2444.8000000000002</v>
      </c>
      <c r="F74" s="5">
        <v>12.03</v>
      </c>
      <c r="G74" t="s">
        <v>12</v>
      </c>
      <c r="H74">
        <v>67</v>
      </c>
      <c r="I74" s="6">
        <v>1.8301000000000001E-2</v>
      </c>
      <c r="J74" s="6">
        <v>1.8134999999999998E-2</v>
      </c>
      <c r="K74" s="7">
        <v>82285.600000000006</v>
      </c>
      <c r="L74" s="7">
        <v>1492.3</v>
      </c>
      <c r="M74" s="5">
        <v>15.78</v>
      </c>
    </row>
    <row r="75" spans="1:13">
      <c r="A75">
        <v>68</v>
      </c>
      <c r="B75" s="6">
        <v>3.9015000000000001E-2</v>
      </c>
      <c r="C75" s="6">
        <v>3.8268999999999997E-2</v>
      </c>
      <c r="D75" s="7">
        <v>68411</v>
      </c>
      <c r="E75" s="7">
        <v>2618</v>
      </c>
      <c r="F75" s="5">
        <v>11.44</v>
      </c>
      <c r="G75" t="s">
        <v>12</v>
      </c>
      <c r="H75">
        <v>68</v>
      </c>
      <c r="I75" s="6">
        <v>1.9875E-2</v>
      </c>
      <c r="J75" s="6">
        <v>1.9678999999999999E-2</v>
      </c>
      <c r="K75" s="7">
        <v>80793.3</v>
      </c>
      <c r="L75" s="7">
        <v>1589.9</v>
      </c>
      <c r="M75" s="5">
        <v>15.06</v>
      </c>
    </row>
    <row r="76" spans="1:13">
      <c r="A76">
        <v>69</v>
      </c>
      <c r="B76" s="6">
        <v>4.2009999999999999E-2</v>
      </c>
      <c r="C76" s="6">
        <v>4.1146000000000002E-2</v>
      </c>
      <c r="D76" s="7">
        <v>65793</v>
      </c>
      <c r="E76" s="7">
        <v>2707.1</v>
      </c>
      <c r="F76" s="5">
        <v>10.87</v>
      </c>
      <c r="G76" t="s">
        <v>12</v>
      </c>
      <c r="H76">
        <v>69</v>
      </c>
      <c r="I76" s="6">
        <v>2.1701000000000002E-2</v>
      </c>
      <c r="J76" s="6">
        <v>2.1468000000000001E-2</v>
      </c>
      <c r="K76" s="7">
        <v>79203.399999999994</v>
      </c>
      <c r="L76" s="7">
        <v>1700.3</v>
      </c>
      <c r="M76" s="5">
        <v>14.35</v>
      </c>
    </row>
    <row r="77" spans="1:13">
      <c r="A77">
        <v>70</v>
      </c>
      <c r="B77" s="6">
        <v>4.6413000000000003E-2</v>
      </c>
      <c r="C77" s="6">
        <v>4.5360999999999999E-2</v>
      </c>
      <c r="D77" s="7">
        <v>63085.9</v>
      </c>
      <c r="E77" s="7">
        <v>2861.6</v>
      </c>
      <c r="F77" s="5">
        <v>10.32</v>
      </c>
      <c r="G77" t="s">
        <v>12</v>
      </c>
      <c r="H77">
        <v>70</v>
      </c>
      <c r="I77" s="6">
        <v>2.4565E-2</v>
      </c>
      <c r="J77" s="6">
        <v>2.4267E-2</v>
      </c>
      <c r="K77" s="7">
        <v>77503.100000000006</v>
      </c>
      <c r="L77" s="7">
        <v>1880.8</v>
      </c>
      <c r="M77" s="5">
        <v>13.66</v>
      </c>
    </row>
    <row r="78" spans="1:13">
      <c r="A78">
        <v>71</v>
      </c>
      <c r="B78" s="6">
        <v>5.0602000000000001E-2</v>
      </c>
      <c r="C78" s="6">
        <v>4.9353000000000001E-2</v>
      </c>
      <c r="D78" s="7">
        <v>60224.2</v>
      </c>
      <c r="E78" s="7">
        <v>2972.2</v>
      </c>
      <c r="F78" s="5">
        <v>9.7899999999999991</v>
      </c>
      <c r="G78" t="s">
        <v>12</v>
      </c>
      <c r="H78">
        <v>71</v>
      </c>
      <c r="I78" s="6">
        <v>2.6505999999999998E-2</v>
      </c>
      <c r="J78" s="6">
        <v>2.6159999999999999E-2</v>
      </c>
      <c r="K78" s="7">
        <v>75622.3</v>
      </c>
      <c r="L78" s="7">
        <v>1978.2</v>
      </c>
      <c r="M78" s="5">
        <v>12.98</v>
      </c>
    </row>
    <row r="79" spans="1:13">
      <c r="A79">
        <v>72</v>
      </c>
      <c r="B79" s="6">
        <v>5.6495999999999998E-2</v>
      </c>
      <c r="C79" s="6">
        <v>5.4944E-2</v>
      </c>
      <c r="D79" s="7">
        <v>57252</v>
      </c>
      <c r="E79" s="7">
        <v>3145.7</v>
      </c>
      <c r="F79" s="5">
        <v>9.27</v>
      </c>
      <c r="G79" t="s">
        <v>12</v>
      </c>
      <c r="H79">
        <v>72</v>
      </c>
      <c r="I79" s="6">
        <v>2.9446E-2</v>
      </c>
      <c r="J79" s="6">
        <v>2.9019E-2</v>
      </c>
      <c r="K79" s="7">
        <v>73644.100000000006</v>
      </c>
      <c r="L79" s="7">
        <v>2137</v>
      </c>
      <c r="M79" s="5">
        <v>12.32</v>
      </c>
    </row>
    <row r="80" spans="1:13">
      <c r="A80">
        <v>73</v>
      </c>
      <c r="B80" s="6">
        <v>6.2608999999999998E-2</v>
      </c>
      <c r="C80" s="6">
        <v>6.0707999999999998E-2</v>
      </c>
      <c r="D80" s="7">
        <v>54106.3</v>
      </c>
      <c r="E80" s="7">
        <v>3284.7</v>
      </c>
      <c r="F80" s="5">
        <v>8.7799999999999994</v>
      </c>
      <c r="G80" t="s">
        <v>12</v>
      </c>
      <c r="H80">
        <v>73</v>
      </c>
      <c r="I80" s="6">
        <v>3.2885999999999999E-2</v>
      </c>
      <c r="J80" s="6">
        <v>3.2354000000000001E-2</v>
      </c>
      <c r="K80" s="7">
        <v>71507</v>
      </c>
      <c r="L80" s="7">
        <v>2313.5</v>
      </c>
      <c r="M80" s="5">
        <v>11.67</v>
      </c>
    </row>
    <row r="81" spans="1:13">
      <c r="A81">
        <v>74</v>
      </c>
      <c r="B81" s="6">
        <v>6.8890999999999994E-2</v>
      </c>
      <c r="C81" s="6">
        <v>6.6597000000000003E-2</v>
      </c>
      <c r="D81" s="7">
        <v>50821.7</v>
      </c>
      <c r="E81" s="7">
        <v>3384.6</v>
      </c>
      <c r="F81" s="5">
        <v>8.31</v>
      </c>
      <c r="G81" t="s">
        <v>12</v>
      </c>
      <c r="H81">
        <v>74</v>
      </c>
      <c r="I81" s="6">
        <v>3.6546000000000002E-2</v>
      </c>
      <c r="J81" s="6">
        <v>3.5889999999999998E-2</v>
      </c>
      <c r="K81" s="7">
        <v>69193.5</v>
      </c>
      <c r="L81" s="7">
        <v>2483.4</v>
      </c>
      <c r="M81" s="5">
        <v>11.05</v>
      </c>
    </row>
    <row r="82" spans="1:13">
      <c r="A82">
        <v>75</v>
      </c>
      <c r="B82" s="6">
        <v>7.4425000000000005E-2</v>
      </c>
      <c r="C82" s="6">
        <v>7.1754999999999999E-2</v>
      </c>
      <c r="D82" s="7">
        <v>47437.1</v>
      </c>
      <c r="E82" s="7">
        <v>3403.9</v>
      </c>
      <c r="F82" s="5">
        <v>7.87</v>
      </c>
      <c r="G82" t="s">
        <v>12</v>
      </c>
      <c r="H82">
        <v>75</v>
      </c>
      <c r="I82" s="6">
        <v>4.0703999999999997E-2</v>
      </c>
      <c r="J82" s="6">
        <v>3.9892999999999998E-2</v>
      </c>
      <c r="K82" s="7">
        <v>66710.100000000006</v>
      </c>
      <c r="L82" s="7">
        <v>2661.2</v>
      </c>
      <c r="M82" s="5">
        <v>10.44</v>
      </c>
    </row>
    <row r="83" spans="1:13">
      <c r="A83">
        <v>76</v>
      </c>
      <c r="B83" s="6">
        <v>8.0975000000000005E-2</v>
      </c>
      <c r="C83" s="6">
        <v>7.7824000000000004E-2</v>
      </c>
      <c r="D83" s="7">
        <v>44033.2</v>
      </c>
      <c r="E83" s="7">
        <v>3426.9</v>
      </c>
      <c r="F83" s="5">
        <v>7.44</v>
      </c>
      <c r="G83" t="s">
        <v>12</v>
      </c>
      <c r="H83">
        <v>76</v>
      </c>
      <c r="I83" s="6">
        <v>4.5048999999999999E-2</v>
      </c>
      <c r="J83" s="6">
        <v>4.4056999999999999E-2</v>
      </c>
      <c r="K83" s="7">
        <v>64048.9</v>
      </c>
      <c r="L83" s="7">
        <v>2821.8</v>
      </c>
      <c r="M83" s="5">
        <v>9.85</v>
      </c>
    </row>
    <row r="84" spans="1:13">
      <c r="A84">
        <v>77</v>
      </c>
      <c r="B84" s="6">
        <v>8.8871000000000006E-2</v>
      </c>
      <c r="C84" s="6">
        <v>8.5089999999999999E-2</v>
      </c>
      <c r="D84" s="7">
        <v>40606.400000000001</v>
      </c>
      <c r="E84" s="7">
        <v>3455.2</v>
      </c>
      <c r="F84" s="5">
        <v>7.03</v>
      </c>
      <c r="G84" t="s">
        <v>12</v>
      </c>
      <c r="H84">
        <v>77</v>
      </c>
      <c r="I84" s="6">
        <v>4.9440999999999999E-2</v>
      </c>
      <c r="J84" s="6">
        <v>4.8247999999999999E-2</v>
      </c>
      <c r="K84" s="7">
        <v>61227.1</v>
      </c>
      <c r="L84" s="7">
        <v>2954.1</v>
      </c>
      <c r="M84" s="5">
        <v>9.2799999999999994</v>
      </c>
    </row>
    <row r="85" spans="1:13">
      <c r="A85">
        <v>78</v>
      </c>
      <c r="B85" s="6">
        <v>9.7782999999999995E-2</v>
      </c>
      <c r="C85" s="6">
        <v>9.3225000000000002E-2</v>
      </c>
      <c r="D85" s="7">
        <v>37151.199999999997</v>
      </c>
      <c r="E85" s="7">
        <v>3463.4</v>
      </c>
      <c r="F85" s="5">
        <v>6.63</v>
      </c>
      <c r="G85" t="s">
        <v>12</v>
      </c>
      <c r="H85">
        <v>78</v>
      </c>
      <c r="I85" s="6">
        <v>5.561E-2</v>
      </c>
      <c r="J85" s="6">
        <v>5.4105E-2</v>
      </c>
      <c r="K85" s="7">
        <v>58273</v>
      </c>
      <c r="L85" s="7">
        <v>3152.9</v>
      </c>
      <c r="M85" s="5">
        <v>8.73</v>
      </c>
    </row>
    <row r="86" spans="1:13">
      <c r="A86">
        <v>79</v>
      </c>
      <c r="B86" s="6">
        <v>0.10577</v>
      </c>
      <c r="C86" s="6">
        <v>0.10045800000000001</v>
      </c>
      <c r="D86" s="7">
        <v>33687.800000000003</v>
      </c>
      <c r="E86" s="7">
        <v>3384.2</v>
      </c>
      <c r="F86" s="5">
        <v>6.26</v>
      </c>
      <c r="G86" t="s">
        <v>12</v>
      </c>
      <c r="H86">
        <v>79</v>
      </c>
      <c r="I86" s="6">
        <v>6.1908999999999999E-2</v>
      </c>
      <c r="J86" s="6">
        <v>6.0049999999999999E-2</v>
      </c>
      <c r="K86" s="7">
        <v>55120.1</v>
      </c>
      <c r="L86" s="7">
        <v>3310</v>
      </c>
      <c r="M86" s="5">
        <v>8.1999999999999993</v>
      </c>
    </row>
    <row r="87" spans="1:13">
      <c r="A87">
        <v>80</v>
      </c>
      <c r="B87" s="6">
        <v>0.116434</v>
      </c>
      <c r="C87" s="6">
        <v>0.110028</v>
      </c>
      <c r="D87" s="7">
        <v>30303.599999999999</v>
      </c>
      <c r="E87" s="7">
        <v>3334.2</v>
      </c>
      <c r="F87" s="5">
        <v>5.91</v>
      </c>
      <c r="G87" t="s">
        <v>12</v>
      </c>
      <c r="H87">
        <v>80</v>
      </c>
      <c r="I87" s="6">
        <v>6.9527000000000005E-2</v>
      </c>
      <c r="J87" s="6">
        <v>6.7191000000000001E-2</v>
      </c>
      <c r="K87" s="7">
        <v>51810.1</v>
      </c>
      <c r="L87" s="7">
        <v>3481.2</v>
      </c>
      <c r="M87" s="5">
        <v>7.69</v>
      </c>
    </row>
    <row r="88" spans="1:13">
      <c r="A88">
        <v>81</v>
      </c>
      <c r="B88" s="6">
        <v>0.12590399999999999</v>
      </c>
      <c r="C88" s="6">
        <v>0.118448</v>
      </c>
      <c r="D88" s="7">
        <v>26969.3</v>
      </c>
      <c r="E88" s="7">
        <v>3194.5</v>
      </c>
      <c r="F88" s="5">
        <v>5.58</v>
      </c>
      <c r="G88" t="s">
        <v>12</v>
      </c>
      <c r="H88">
        <v>81</v>
      </c>
      <c r="I88" s="6">
        <v>7.6844999999999997E-2</v>
      </c>
      <c r="J88" s="6">
        <v>7.4001999999999998E-2</v>
      </c>
      <c r="K88" s="7">
        <v>48328.9</v>
      </c>
      <c r="L88" s="7">
        <v>3576.4</v>
      </c>
      <c r="M88" s="5">
        <v>7.21</v>
      </c>
    </row>
    <row r="89" spans="1:13">
      <c r="A89">
        <v>82</v>
      </c>
      <c r="B89" s="6">
        <v>0.13878599999999999</v>
      </c>
      <c r="C89" s="6">
        <v>0.12978000000000001</v>
      </c>
      <c r="D89" s="7">
        <v>23774.9</v>
      </c>
      <c r="E89" s="7">
        <v>3085.5</v>
      </c>
      <c r="F89" s="5">
        <v>5.26</v>
      </c>
      <c r="G89" t="s">
        <v>12</v>
      </c>
      <c r="H89">
        <v>82</v>
      </c>
      <c r="I89" s="6">
        <v>8.6624000000000007E-2</v>
      </c>
      <c r="J89" s="6">
        <v>8.3028000000000005E-2</v>
      </c>
      <c r="K89" s="7">
        <v>44752.5</v>
      </c>
      <c r="L89" s="7">
        <v>3715.7</v>
      </c>
      <c r="M89" s="5">
        <v>6.74</v>
      </c>
    </row>
    <row r="90" spans="1:13">
      <c r="A90">
        <v>83</v>
      </c>
      <c r="B90" s="6">
        <v>0.149119</v>
      </c>
      <c r="C90" s="6">
        <v>0.13877200000000001</v>
      </c>
      <c r="D90" s="7">
        <v>20689.400000000001</v>
      </c>
      <c r="E90" s="7">
        <v>2871.1</v>
      </c>
      <c r="F90" s="5">
        <v>4.97</v>
      </c>
      <c r="G90" t="s">
        <v>12</v>
      </c>
      <c r="H90">
        <v>83</v>
      </c>
      <c r="I90" s="6">
        <v>9.6448000000000006E-2</v>
      </c>
      <c r="J90" s="6">
        <v>9.2010999999999996E-2</v>
      </c>
      <c r="K90" s="7">
        <v>41036.800000000003</v>
      </c>
      <c r="L90" s="7">
        <v>3775.8</v>
      </c>
      <c r="M90" s="5">
        <v>6.31</v>
      </c>
    </row>
    <row r="91" spans="1:13">
      <c r="A91">
        <v>84</v>
      </c>
      <c r="B91" s="6">
        <v>0.16256799999999999</v>
      </c>
      <c r="C91" s="6">
        <v>0.15034700000000001</v>
      </c>
      <c r="D91" s="7">
        <v>17818.3</v>
      </c>
      <c r="E91" s="7">
        <v>2678.9</v>
      </c>
      <c r="F91" s="5">
        <v>4.6900000000000004</v>
      </c>
      <c r="G91" t="s">
        <v>12</v>
      </c>
      <c r="H91">
        <v>84</v>
      </c>
      <c r="I91" s="6">
        <v>0.107834</v>
      </c>
      <c r="J91" s="6">
        <v>0.10231800000000001</v>
      </c>
      <c r="K91" s="7">
        <v>37261</v>
      </c>
      <c r="L91" s="7">
        <v>3812.5</v>
      </c>
      <c r="M91" s="5">
        <v>5.9</v>
      </c>
    </row>
    <row r="92" spans="1:13">
      <c r="A92">
        <v>85</v>
      </c>
      <c r="B92" s="6">
        <v>0.175038</v>
      </c>
      <c r="C92" s="6">
        <v>0.16095200000000001</v>
      </c>
      <c r="D92" s="7">
        <v>15139.3</v>
      </c>
      <c r="E92" s="7">
        <v>2436.6999999999998</v>
      </c>
      <c r="F92" s="5">
        <v>4.43</v>
      </c>
      <c r="G92" t="s">
        <v>12</v>
      </c>
      <c r="H92">
        <v>85</v>
      </c>
      <c r="I92" s="6">
        <v>0.120727</v>
      </c>
      <c r="J92" s="6">
        <v>0.113855</v>
      </c>
      <c r="K92" s="7">
        <v>33448.5</v>
      </c>
      <c r="L92" s="7">
        <v>3808.3</v>
      </c>
      <c r="M92" s="5">
        <v>5.51</v>
      </c>
    </row>
    <row r="93" spans="1:13">
      <c r="A93">
        <v>86</v>
      </c>
      <c r="B93" s="6">
        <v>0.19098699999999999</v>
      </c>
      <c r="C93" s="6">
        <v>0.17433799999999999</v>
      </c>
      <c r="D93" s="7">
        <v>12702.6</v>
      </c>
      <c r="E93" s="7">
        <v>2214.6</v>
      </c>
      <c r="F93" s="5">
        <v>4.18</v>
      </c>
      <c r="G93" t="s">
        <v>12</v>
      </c>
      <c r="H93">
        <v>86</v>
      </c>
      <c r="I93" s="6">
        <v>0.133906</v>
      </c>
      <c r="J93" s="6">
        <v>0.125503</v>
      </c>
      <c r="K93" s="7">
        <v>29640.3</v>
      </c>
      <c r="L93" s="7">
        <v>3719.9</v>
      </c>
      <c r="M93" s="5">
        <v>5.16</v>
      </c>
    </row>
    <row r="94" spans="1:13">
      <c r="A94">
        <v>87</v>
      </c>
      <c r="B94" s="6">
        <v>0.203958</v>
      </c>
      <c r="C94" s="6">
        <v>0.185083</v>
      </c>
      <c r="D94" s="7">
        <v>10488.1</v>
      </c>
      <c r="E94" s="7">
        <v>1941.2</v>
      </c>
      <c r="F94" s="5">
        <v>3.96</v>
      </c>
      <c r="G94" t="s">
        <v>12</v>
      </c>
      <c r="H94">
        <v>87</v>
      </c>
      <c r="I94" s="6">
        <v>0.14676900000000001</v>
      </c>
      <c r="J94" s="6">
        <v>0.136735</v>
      </c>
      <c r="K94" s="7">
        <v>25920.3</v>
      </c>
      <c r="L94" s="7">
        <v>3544.2</v>
      </c>
      <c r="M94" s="5">
        <v>4.83</v>
      </c>
    </row>
    <row r="95" spans="1:13">
      <c r="A95">
        <v>88</v>
      </c>
      <c r="B95" s="6">
        <v>0.21995600000000001</v>
      </c>
      <c r="C95" s="6">
        <v>0.198162</v>
      </c>
      <c r="D95" s="7">
        <v>8546.9</v>
      </c>
      <c r="E95" s="7">
        <v>1693.7</v>
      </c>
      <c r="F95" s="5">
        <v>3.74</v>
      </c>
      <c r="G95" t="s">
        <v>12</v>
      </c>
      <c r="H95">
        <v>88</v>
      </c>
      <c r="I95" s="6">
        <v>0.163496</v>
      </c>
      <c r="J95" s="6">
        <v>0.151141</v>
      </c>
      <c r="K95" s="7">
        <v>22376.1</v>
      </c>
      <c r="L95" s="7">
        <v>3381.9</v>
      </c>
      <c r="M95" s="5">
        <v>4.51</v>
      </c>
    </row>
    <row r="96" spans="1:13">
      <c r="A96">
        <v>89</v>
      </c>
      <c r="B96" s="6">
        <v>0.23411000000000001</v>
      </c>
      <c r="C96" s="6">
        <v>0.20957799999999999</v>
      </c>
      <c r="D96" s="7">
        <v>6853.2</v>
      </c>
      <c r="E96" s="7">
        <v>1436.3</v>
      </c>
      <c r="F96" s="5">
        <v>3.54</v>
      </c>
      <c r="G96" t="s">
        <v>12</v>
      </c>
      <c r="H96">
        <v>89</v>
      </c>
      <c r="I96" s="6">
        <v>0.18077799999999999</v>
      </c>
      <c r="J96" s="6">
        <v>0.16579199999999999</v>
      </c>
      <c r="K96" s="7">
        <v>18994.2</v>
      </c>
      <c r="L96" s="7">
        <v>3149.1</v>
      </c>
      <c r="M96" s="5">
        <v>4.2300000000000004</v>
      </c>
    </row>
    <row r="97" spans="1:13">
      <c r="A97">
        <v>90</v>
      </c>
      <c r="B97" s="6">
        <v>0.244834</v>
      </c>
      <c r="C97" s="6">
        <v>0.21813099999999999</v>
      </c>
      <c r="D97" s="7">
        <v>5416.9</v>
      </c>
      <c r="E97" s="7">
        <v>1181.5999999999999</v>
      </c>
      <c r="F97" s="5">
        <v>3.35</v>
      </c>
      <c r="G97" t="s">
        <v>12</v>
      </c>
      <c r="H97">
        <v>90</v>
      </c>
      <c r="I97" s="6">
        <v>0.19699800000000001</v>
      </c>
      <c r="J97" s="6">
        <v>0.17933399999999999</v>
      </c>
      <c r="K97" s="7">
        <v>15845.1</v>
      </c>
      <c r="L97" s="7">
        <v>2841.6</v>
      </c>
      <c r="M97" s="5">
        <v>3.97</v>
      </c>
    </row>
    <row r="98" spans="1:13">
      <c r="A98">
        <v>91</v>
      </c>
      <c r="B98" s="6">
        <v>0.26578800000000002</v>
      </c>
      <c r="C98" s="6">
        <v>0.23461000000000001</v>
      </c>
      <c r="D98" s="7">
        <v>4235.3</v>
      </c>
      <c r="E98" s="7">
        <v>993.7</v>
      </c>
      <c r="F98" s="5">
        <v>3.15</v>
      </c>
      <c r="G98" t="s">
        <v>12</v>
      </c>
      <c r="H98">
        <v>91</v>
      </c>
      <c r="I98" s="6">
        <v>0.21118000000000001</v>
      </c>
      <c r="J98" s="6">
        <v>0.19101099999999999</v>
      </c>
      <c r="K98" s="7">
        <v>13003.5</v>
      </c>
      <c r="L98" s="7">
        <v>2483.8000000000002</v>
      </c>
      <c r="M98" s="5">
        <v>3.72</v>
      </c>
    </row>
    <row r="99" spans="1:13">
      <c r="A99">
        <v>92</v>
      </c>
      <c r="B99" s="6">
        <v>0.29044999999999999</v>
      </c>
      <c r="C99" s="6">
        <v>0.25361800000000001</v>
      </c>
      <c r="D99" s="7">
        <v>3241.7</v>
      </c>
      <c r="E99" s="7">
        <v>822.2</v>
      </c>
      <c r="F99" s="5">
        <v>2.96</v>
      </c>
      <c r="G99" t="s">
        <v>12</v>
      </c>
      <c r="H99">
        <v>92</v>
      </c>
      <c r="I99" s="6">
        <v>0.23026099999999999</v>
      </c>
      <c r="J99" s="6">
        <v>0.206488</v>
      </c>
      <c r="K99" s="7">
        <v>10519.7</v>
      </c>
      <c r="L99" s="7">
        <v>2172.1999999999998</v>
      </c>
      <c r="M99" s="5">
        <v>3.48</v>
      </c>
    </row>
    <row r="100" spans="1:13">
      <c r="A100">
        <v>93</v>
      </c>
      <c r="B100" s="6">
        <v>0.307259</v>
      </c>
      <c r="C100" s="6">
        <v>0.26634099999999999</v>
      </c>
      <c r="D100" s="7">
        <v>2419.5</v>
      </c>
      <c r="E100" s="7">
        <v>644.4</v>
      </c>
      <c r="F100" s="5">
        <v>2.8</v>
      </c>
      <c r="G100" t="s">
        <v>12</v>
      </c>
      <c r="H100">
        <v>93</v>
      </c>
      <c r="I100" s="6">
        <v>0.25314999999999999</v>
      </c>
      <c r="J100" s="6">
        <v>0.22470699999999999</v>
      </c>
      <c r="K100" s="7">
        <v>8347.5</v>
      </c>
      <c r="L100" s="7">
        <v>1875.8</v>
      </c>
      <c r="M100" s="5">
        <v>3.26</v>
      </c>
    </row>
    <row r="101" spans="1:13">
      <c r="A101">
        <v>94</v>
      </c>
      <c r="B101" s="6">
        <v>0.34503899999999998</v>
      </c>
      <c r="C101" s="6">
        <v>0.29427199999999998</v>
      </c>
      <c r="D101" s="7">
        <v>1775.1</v>
      </c>
      <c r="E101" s="7">
        <v>522.4</v>
      </c>
      <c r="F101" s="5">
        <v>2.63</v>
      </c>
      <c r="G101" t="s">
        <v>12</v>
      </c>
      <c r="H101">
        <v>94</v>
      </c>
      <c r="I101" s="6">
        <v>0.27888200000000002</v>
      </c>
      <c r="J101" s="6">
        <v>0.244753</v>
      </c>
      <c r="K101" s="7">
        <v>6471.8</v>
      </c>
      <c r="L101" s="7">
        <v>1584</v>
      </c>
      <c r="M101" s="5">
        <v>3.06</v>
      </c>
    </row>
    <row r="102" spans="1:13">
      <c r="A102">
        <v>95</v>
      </c>
      <c r="B102" s="6">
        <v>0.36025000000000001</v>
      </c>
      <c r="C102" s="6">
        <v>0.30526399999999998</v>
      </c>
      <c r="D102" s="7">
        <v>1252.7</v>
      </c>
      <c r="E102" s="7">
        <v>382.4</v>
      </c>
      <c r="F102" s="5">
        <v>2.52</v>
      </c>
      <c r="G102" t="s">
        <v>12</v>
      </c>
      <c r="H102">
        <v>95</v>
      </c>
      <c r="I102" s="6">
        <v>0.294682</v>
      </c>
      <c r="J102" s="6">
        <v>0.25683899999999998</v>
      </c>
      <c r="K102" s="7">
        <v>4887.8</v>
      </c>
      <c r="L102" s="7">
        <v>1255.4000000000001</v>
      </c>
      <c r="M102" s="5">
        <v>2.89</v>
      </c>
    </row>
    <row r="103" spans="1:13">
      <c r="A103">
        <v>96</v>
      </c>
      <c r="B103" s="6">
        <v>0.37492199999999998</v>
      </c>
      <c r="C103" s="6">
        <v>0.31573400000000001</v>
      </c>
      <c r="D103" s="7">
        <v>870.3</v>
      </c>
      <c r="E103" s="7">
        <v>274.8</v>
      </c>
      <c r="F103" s="5">
        <v>2.4</v>
      </c>
      <c r="G103" t="s">
        <v>12</v>
      </c>
      <c r="H103">
        <v>96</v>
      </c>
      <c r="I103" s="6">
        <v>0.32549299999999998</v>
      </c>
      <c r="J103" s="6">
        <v>0.27993499999999999</v>
      </c>
      <c r="K103" s="7">
        <v>3632.4</v>
      </c>
      <c r="L103" s="7">
        <v>1016.8</v>
      </c>
      <c r="M103" s="5">
        <v>2.72</v>
      </c>
    </row>
    <row r="104" spans="1:13">
      <c r="A104">
        <v>97</v>
      </c>
      <c r="B104" s="6">
        <v>0.40321000000000001</v>
      </c>
      <c r="C104" s="6">
        <v>0.33556000000000002</v>
      </c>
      <c r="D104" s="7">
        <v>595.5</v>
      </c>
      <c r="E104" s="7">
        <v>199.8</v>
      </c>
      <c r="F104" s="5">
        <v>2.2799999999999998</v>
      </c>
      <c r="G104" t="s">
        <v>12</v>
      </c>
      <c r="H104">
        <v>97</v>
      </c>
      <c r="I104" s="6">
        <v>0.34460200000000002</v>
      </c>
      <c r="J104" s="6">
        <v>0.29395300000000002</v>
      </c>
      <c r="K104" s="7">
        <v>2615.6</v>
      </c>
      <c r="L104" s="7">
        <v>768.9</v>
      </c>
      <c r="M104" s="5">
        <v>2.58</v>
      </c>
    </row>
    <row r="105" spans="1:13">
      <c r="A105">
        <v>98</v>
      </c>
      <c r="B105" s="6">
        <v>0.41297699999999998</v>
      </c>
      <c r="C105" s="6">
        <v>0.34229700000000002</v>
      </c>
      <c r="D105" s="7">
        <v>395.7</v>
      </c>
      <c r="E105" s="7">
        <v>135.4</v>
      </c>
      <c r="F105" s="5">
        <v>2.1800000000000002</v>
      </c>
      <c r="G105" t="s">
        <v>12</v>
      </c>
      <c r="H105">
        <v>98</v>
      </c>
      <c r="I105" s="6">
        <v>0.36534899999999998</v>
      </c>
      <c r="J105" s="6">
        <v>0.30891800000000003</v>
      </c>
      <c r="K105" s="7">
        <v>1846.7</v>
      </c>
      <c r="L105" s="7">
        <v>570.5</v>
      </c>
      <c r="M105" s="5">
        <v>2.4500000000000002</v>
      </c>
    </row>
    <row r="106" spans="1:13">
      <c r="A106">
        <v>99</v>
      </c>
      <c r="B106" s="6">
        <v>0.41616399999999998</v>
      </c>
      <c r="C106" s="6">
        <v>0.34448299999999998</v>
      </c>
      <c r="D106" s="7">
        <v>260.3</v>
      </c>
      <c r="E106" s="7">
        <v>89.7</v>
      </c>
      <c r="F106" s="5">
        <v>2.0499999999999998</v>
      </c>
      <c r="G106" t="s">
        <v>12</v>
      </c>
      <c r="H106">
        <v>99</v>
      </c>
      <c r="I106" s="6">
        <v>0.37858599999999998</v>
      </c>
      <c r="J106" s="6">
        <v>0.31832899999999997</v>
      </c>
      <c r="K106" s="7">
        <v>1276.2</v>
      </c>
      <c r="L106" s="7">
        <v>406.3</v>
      </c>
      <c r="M106" s="5">
        <v>2.3199999999999998</v>
      </c>
    </row>
    <row r="107" spans="1:13">
      <c r="A107">
        <v>100</v>
      </c>
      <c r="B107">
        <v>0.50203299999999995</v>
      </c>
      <c r="C107">
        <v>0.40129999999999999</v>
      </c>
      <c r="D107">
        <v>170.6</v>
      </c>
      <c r="E107">
        <v>68.5</v>
      </c>
      <c r="F107">
        <v>1.86</v>
      </c>
      <c r="G107" t="s">
        <v>12</v>
      </c>
      <c r="H107">
        <v>100</v>
      </c>
      <c r="I107">
        <v>0.419211</v>
      </c>
      <c r="J107">
        <v>0.34656799999999999</v>
      </c>
      <c r="K107">
        <v>870</v>
      </c>
      <c r="L107">
        <v>301.5</v>
      </c>
      <c r="M107">
        <v>2.17</v>
      </c>
    </row>
  </sheetData>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107"/>
  <sheetViews>
    <sheetView workbookViewId="0"/>
  </sheetViews>
  <sheetFormatPr defaultColWidth="10.90625" defaultRowHeight="15"/>
  <sheetData>
    <row r="1" spans="1:13" ht="19.2">
      <c r="A1" s="3" t="s">
        <v>13</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1.2101000000000001E-2</v>
      </c>
      <c r="C7" s="6">
        <v>1.2028E-2</v>
      </c>
      <c r="D7" s="7">
        <v>100000</v>
      </c>
      <c r="E7" s="7">
        <v>1202.8</v>
      </c>
      <c r="F7" s="5">
        <v>71.28</v>
      </c>
      <c r="G7" t="s">
        <v>12</v>
      </c>
      <c r="H7">
        <v>0</v>
      </c>
      <c r="I7" s="6">
        <v>9.2580000000000006E-3</v>
      </c>
      <c r="J7" s="6">
        <v>9.2149999999999992E-3</v>
      </c>
      <c r="K7" s="7">
        <v>100000</v>
      </c>
      <c r="L7" s="7">
        <v>921.5</v>
      </c>
      <c r="M7" s="5">
        <v>77.22</v>
      </c>
    </row>
    <row r="8" spans="1:13">
      <c r="A8">
        <v>1</v>
      </c>
      <c r="B8" s="6">
        <v>8.1599999999999999E-4</v>
      </c>
      <c r="C8" s="6">
        <v>8.1599999999999999E-4</v>
      </c>
      <c r="D8" s="7">
        <v>98797.2</v>
      </c>
      <c r="E8" s="7">
        <v>80.599999999999994</v>
      </c>
      <c r="F8" s="5">
        <v>71.150000000000006</v>
      </c>
      <c r="G8" t="s">
        <v>12</v>
      </c>
      <c r="H8">
        <v>1</v>
      </c>
      <c r="I8" s="6">
        <v>6.8999999999999997E-4</v>
      </c>
      <c r="J8" s="6">
        <v>6.8999999999999997E-4</v>
      </c>
      <c r="K8" s="7">
        <v>99078.5</v>
      </c>
      <c r="L8" s="7">
        <v>68.3</v>
      </c>
      <c r="M8" s="5">
        <v>76.930000000000007</v>
      </c>
    </row>
    <row r="9" spans="1:13">
      <c r="A9">
        <v>2</v>
      </c>
      <c r="B9" s="6">
        <v>4.8700000000000002E-4</v>
      </c>
      <c r="C9" s="6">
        <v>4.8700000000000002E-4</v>
      </c>
      <c r="D9" s="7">
        <v>98716.5</v>
      </c>
      <c r="E9" s="7">
        <v>48.1</v>
      </c>
      <c r="F9" s="5">
        <v>70.209999999999994</v>
      </c>
      <c r="G9" t="s">
        <v>12</v>
      </c>
      <c r="H9">
        <v>2</v>
      </c>
      <c r="I9" s="6">
        <v>4.4000000000000002E-4</v>
      </c>
      <c r="J9" s="6">
        <v>4.4000000000000002E-4</v>
      </c>
      <c r="K9" s="7">
        <v>99010.1</v>
      </c>
      <c r="L9" s="7">
        <v>43.6</v>
      </c>
      <c r="M9" s="5">
        <v>75.989999999999995</v>
      </c>
    </row>
    <row r="10" spans="1:13">
      <c r="A10">
        <v>3</v>
      </c>
      <c r="B10" s="6">
        <v>3.7100000000000002E-4</v>
      </c>
      <c r="C10" s="6">
        <v>3.7100000000000002E-4</v>
      </c>
      <c r="D10" s="7">
        <v>98668.5</v>
      </c>
      <c r="E10" s="7">
        <v>36.6</v>
      </c>
      <c r="F10" s="5">
        <v>69.239999999999995</v>
      </c>
      <c r="G10" t="s">
        <v>12</v>
      </c>
      <c r="H10">
        <v>3</v>
      </c>
      <c r="I10" s="6">
        <v>2.8699999999999998E-4</v>
      </c>
      <c r="J10" s="6">
        <v>2.8699999999999998E-4</v>
      </c>
      <c r="K10" s="7">
        <v>98966.5</v>
      </c>
      <c r="L10" s="7">
        <v>28.4</v>
      </c>
      <c r="M10" s="5">
        <v>75.02</v>
      </c>
    </row>
    <row r="11" spans="1:13">
      <c r="A11">
        <v>4</v>
      </c>
      <c r="B11" s="6">
        <v>3.4299999999999999E-4</v>
      </c>
      <c r="C11" s="6">
        <v>3.4299999999999999E-4</v>
      </c>
      <c r="D11" s="7">
        <v>98631.9</v>
      </c>
      <c r="E11" s="7">
        <v>33.799999999999997</v>
      </c>
      <c r="F11" s="5">
        <v>68.27</v>
      </c>
      <c r="G11" t="s">
        <v>12</v>
      </c>
      <c r="H11">
        <v>4</v>
      </c>
      <c r="I11" s="6">
        <v>2.5300000000000002E-4</v>
      </c>
      <c r="J11" s="6">
        <v>2.5300000000000002E-4</v>
      </c>
      <c r="K11" s="7">
        <v>98938.2</v>
      </c>
      <c r="L11" s="7">
        <v>25</v>
      </c>
      <c r="M11" s="5">
        <v>74.040000000000006</v>
      </c>
    </row>
    <row r="12" spans="1:13">
      <c r="A12">
        <v>5</v>
      </c>
      <c r="B12" s="6">
        <v>2.7900000000000001E-4</v>
      </c>
      <c r="C12" s="6">
        <v>2.7900000000000001E-4</v>
      </c>
      <c r="D12" s="7">
        <v>98598.1</v>
      </c>
      <c r="E12" s="7">
        <v>27.5</v>
      </c>
      <c r="F12" s="5">
        <v>67.290000000000006</v>
      </c>
      <c r="G12" t="s">
        <v>12</v>
      </c>
      <c r="H12">
        <v>5</v>
      </c>
      <c r="I12" s="6">
        <v>2.1100000000000001E-4</v>
      </c>
      <c r="J12" s="6">
        <v>2.1100000000000001E-4</v>
      </c>
      <c r="K12" s="7">
        <v>98913.2</v>
      </c>
      <c r="L12" s="7">
        <v>20.9</v>
      </c>
      <c r="M12" s="5">
        <v>73.06</v>
      </c>
    </row>
    <row r="13" spans="1:13">
      <c r="A13">
        <v>6</v>
      </c>
      <c r="B13" s="6">
        <v>2.8299999999999999E-4</v>
      </c>
      <c r="C13" s="6">
        <v>2.8299999999999999E-4</v>
      </c>
      <c r="D13" s="7">
        <v>98570.6</v>
      </c>
      <c r="E13" s="7">
        <v>27.9</v>
      </c>
      <c r="F13" s="5">
        <v>66.31</v>
      </c>
      <c r="G13" t="s">
        <v>12</v>
      </c>
      <c r="H13">
        <v>6</v>
      </c>
      <c r="I13" s="6">
        <v>2.1699999999999999E-4</v>
      </c>
      <c r="J13" s="6">
        <v>2.1699999999999999E-4</v>
      </c>
      <c r="K13" s="7">
        <v>98892.3</v>
      </c>
      <c r="L13" s="7">
        <v>21.4</v>
      </c>
      <c r="M13" s="5">
        <v>72.08</v>
      </c>
    </row>
    <row r="14" spans="1:13">
      <c r="A14">
        <v>7</v>
      </c>
      <c r="B14" s="6">
        <v>2.6200000000000003E-4</v>
      </c>
      <c r="C14" s="6">
        <v>2.6200000000000003E-4</v>
      </c>
      <c r="D14" s="7">
        <v>98542.7</v>
      </c>
      <c r="E14" s="7">
        <v>25.8</v>
      </c>
      <c r="F14" s="5">
        <v>65.33</v>
      </c>
      <c r="G14" t="s">
        <v>12</v>
      </c>
      <c r="H14">
        <v>7</v>
      </c>
      <c r="I14" s="6">
        <v>1.8100000000000001E-4</v>
      </c>
      <c r="J14" s="6">
        <v>1.8100000000000001E-4</v>
      </c>
      <c r="K14" s="7">
        <v>98870.9</v>
      </c>
      <c r="L14" s="7">
        <v>17.899999999999999</v>
      </c>
      <c r="M14" s="5">
        <v>71.09</v>
      </c>
    </row>
    <row r="15" spans="1:13">
      <c r="A15">
        <v>8</v>
      </c>
      <c r="B15" s="6">
        <v>2.5300000000000002E-4</v>
      </c>
      <c r="C15" s="6">
        <v>2.5300000000000002E-4</v>
      </c>
      <c r="D15" s="7">
        <v>98516.9</v>
      </c>
      <c r="E15" s="7">
        <v>24.9</v>
      </c>
      <c r="F15" s="5">
        <v>64.34</v>
      </c>
      <c r="G15" t="s">
        <v>12</v>
      </c>
      <c r="H15">
        <v>8</v>
      </c>
      <c r="I15" s="6">
        <v>1.75E-4</v>
      </c>
      <c r="J15" s="6">
        <v>1.75E-4</v>
      </c>
      <c r="K15" s="7">
        <v>98853</v>
      </c>
      <c r="L15" s="7">
        <v>17.3</v>
      </c>
      <c r="M15" s="5">
        <v>70.099999999999994</v>
      </c>
    </row>
    <row r="16" spans="1:13">
      <c r="A16">
        <v>9</v>
      </c>
      <c r="B16" s="6">
        <v>2.3599999999999999E-4</v>
      </c>
      <c r="C16" s="6">
        <v>2.3599999999999999E-4</v>
      </c>
      <c r="D16" s="7">
        <v>98491.9</v>
      </c>
      <c r="E16" s="7">
        <v>23.3</v>
      </c>
      <c r="F16" s="5">
        <v>63.36</v>
      </c>
      <c r="G16" t="s">
        <v>12</v>
      </c>
      <c r="H16">
        <v>9</v>
      </c>
      <c r="I16" s="6">
        <v>1.4899999999999999E-4</v>
      </c>
      <c r="J16" s="6">
        <v>1.4899999999999999E-4</v>
      </c>
      <c r="K16" s="7">
        <v>98835.6</v>
      </c>
      <c r="L16" s="7">
        <v>14.8</v>
      </c>
      <c r="M16" s="5">
        <v>69.12</v>
      </c>
    </row>
    <row r="17" spans="1:13">
      <c r="A17">
        <v>10</v>
      </c>
      <c r="B17" s="6">
        <v>2.2000000000000001E-4</v>
      </c>
      <c r="C17" s="6">
        <v>2.2000000000000001E-4</v>
      </c>
      <c r="D17" s="7">
        <v>98468.7</v>
      </c>
      <c r="E17" s="7">
        <v>21.7</v>
      </c>
      <c r="F17" s="5">
        <v>62.37</v>
      </c>
      <c r="G17" t="s">
        <v>12</v>
      </c>
      <c r="H17">
        <v>10</v>
      </c>
      <c r="I17" s="6">
        <v>1.8900000000000001E-4</v>
      </c>
      <c r="J17" s="6">
        <v>1.8900000000000001E-4</v>
      </c>
      <c r="K17" s="7">
        <v>98820.9</v>
      </c>
      <c r="L17" s="7">
        <v>18.7</v>
      </c>
      <c r="M17" s="5">
        <v>68.13</v>
      </c>
    </row>
    <row r="18" spans="1:13">
      <c r="A18">
        <v>11</v>
      </c>
      <c r="B18" s="6">
        <v>2.5099999999999998E-4</v>
      </c>
      <c r="C18" s="6">
        <v>2.5099999999999998E-4</v>
      </c>
      <c r="D18" s="7">
        <v>98447</v>
      </c>
      <c r="E18" s="7">
        <v>24.7</v>
      </c>
      <c r="F18" s="5">
        <v>61.39</v>
      </c>
      <c r="G18" t="s">
        <v>12</v>
      </c>
      <c r="H18">
        <v>11</v>
      </c>
      <c r="I18" s="6">
        <v>1.7200000000000001E-4</v>
      </c>
      <c r="J18" s="6">
        <v>1.7200000000000001E-4</v>
      </c>
      <c r="K18" s="7">
        <v>98802.2</v>
      </c>
      <c r="L18" s="7">
        <v>16.899999999999999</v>
      </c>
      <c r="M18" s="5">
        <v>67.14</v>
      </c>
    </row>
    <row r="19" spans="1:13">
      <c r="A19">
        <v>12</v>
      </c>
      <c r="B19" s="6">
        <v>2.6499999999999999E-4</v>
      </c>
      <c r="C19" s="6">
        <v>2.6499999999999999E-4</v>
      </c>
      <c r="D19" s="7">
        <v>98422.3</v>
      </c>
      <c r="E19" s="7">
        <v>26.1</v>
      </c>
      <c r="F19" s="5">
        <v>60.4</v>
      </c>
      <c r="G19" t="s">
        <v>12</v>
      </c>
      <c r="H19">
        <v>12</v>
      </c>
      <c r="I19" s="6">
        <v>1.7699999999999999E-4</v>
      </c>
      <c r="J19" s="6">
        <v>1.7699999999999999E-4</v>
      </c>
      <c r="K19" s="7">
        <v>98785.2</v>
      </c>
      <c r="L19" s="7">
        <v>17.399999999999999</v>
      </c>
      <c r="M19" s="5">
        <v>66.150000000000006</v>
      </c>
    </row>
    <row r="20" spans="1:13">
      <c r="A20">
        <v>13</v>
      </c>
      <c r="B20" s="6">
        <v>3.0200000000000002E-4</v>
      </c>
      <c r="C20" s="6">
        <v>3.0200000000000002E-4</v>
      </c>
      <c r="D20" s="7">
        <v>98396.3</v>
      </c>
      <c r="E20" s="7">
        <v>29.7</v>
      </c>
      <c r="F20" s="5">
        <v>59.42</v>
      </c>
      <c r="G20" t="s">
        <v>12</v>
      </c>
      <c r="H20">
        <v>13</v>
      </c>
      <c r="I20" s="6">
        <v>1.9000000000000001E-4</v>
      </c>
      <c r="J20" s="6">
        <v>1.9000000000000001E-4</v>
      </c>
      <c r="K20" s="7">
        <v>98767.8</v>
      </c>
      <c r="L20" s="7">
        <v>18.8</v>
      </c>
      <c r="M20" s="5">
        <v>65.16</v>
      </c>
    </row>
    <row r="21" spans="1:13">
      <c r="A21">
        <v>14</v>
      </c>
      <c r="B21" s="6">
        <v>3.57E-4</v>
      </c>
      <c r="C21" s="6">
        <v>3.57E-4</v>
      </c>
      <c r="D21" s="7">
        <v>98366.5</v>
      </c>
      <c r="E21" s="7">
        <v>35.1</v>
      </c>
      <c r="F21" s="5">
        <v>58.44</v>
      </c>
      <c r="G21" t="s">
        <v>12</v>
      </c>
      <c r="H21">
        <v>14</v>
      </c>
      <c r="I21" s="6">
        <v>2.24E-4</v>
      </c>
      <c r="J21" s="6">
        <v>2.24E-4</v>
      </c>
      <c r="K21" s="7">
        <v>98749</v>
      </c>
      <c r="L21" s="7">
        <v>22.1</v>
      </c>
      <c r="M21" s="5">
        <v>64.17</v>
      </c>
    </row>
    <row r="22" spans="1:13">
      <c r="A22">
        <v>15</v>
      </c>
      <c r="B22" s="6">
        <v>4.15E-4</v>
      </c>
      <c r="C22" s="6">
        <v>4.15E-4</v>
      </c>
      <c r="D22" s="7">
        <v>98331.4</v>
      </c>
      <c r="E22" s="7">
        <v>40.799999999999997</v>
      </c>
      <c r="F22" s="5">
        <v>57.46</v>
      </c>
      <c r="G22" t="s">
        <v>12</v>
      </c>
      <c r="H22">
        <v>15</v>
      </c>
      <c r="I22" s="6">
        <v>2.5099999999999998E-4</v>
      </c>
      <c r="J22" s="6">
        <v>2.5099999999999998E-4</v>
      </c>
      <c r="K22" s="7">
        <v>98726.9</v>
      </c>
      <c r="L22" s="7">
        <v>24.8</v>
      </c>
      <c r="M22" s="5">
        <v>63.19</v>
      </c>
    </row>
    <row r="23" spans="1:13">
      <c r="A23">
        <v>16</v>
      </c>
      <c r="B23" s="6">
        <v>5.4900000000000001E-4</v>
      </c>
      <c r="C23" s="6">
        <v>5.4900000000000001E-4</v>
      </c>
      <c r="D23" s="7">
        <v>98290.6</v>
      </c>
      <c r="E23" s="7">
        <v>53.9</v>
      </c>
      <c r="F23" s="5">
        <v>56.48</v>
      </c>
      <c r="G23" t="s">
        <v>12</v>
      </c>
      <c r="H23">
        <v>16</v>
      </c>
      <c r="I23" s="6">
        <v>2.92E-4</v>
      </c>
      <c r="J23" s="6">
        <v>2.92E-4</v>
      </c>
      <c r="K23" s="7">
        <v>98702.1</v>
      </c>
      <c r="L23" s="7">
        <v>28.8</v>
      </c>
      <c r="M23" s="5">
        <v>62.2</v>
      </c>
    </row>
    <row r="24" spans="1:13">
      <c r="A24">
        <v>17</v>
      </c>
      <c r="B24" s="6">
        <v>9.4399999999999996E-4</v>
      </c>
      <c r="C24" s="6">
        <v>9.4399999999999996E-4</v>
      </c>
      <c r="D24" s="7">
        <v>98236.7</v>
      </c>
      <c r="E24" s="7">
        <v>92.7</v>
      </c>
      <c r="F24" s="5">
        <v>55.51</v>
      </c>
      <c r="G24" t="s">
        <v>12</v>
      </c>
      <c r="H24">
        <v>17</v>
      </c>
      <c r="I24" s="6">
        <v>3.21E-4</v>
      </c>
      <c r="J24" s="6">
        <v>3.21E-4</v>
      </c>
      <c r="K24" s="7">
        <v>98673.3</v>
      </c>
      <c r="L24" s="7">
        <v>31.7</v>
      </c>
      <c r="M24" s="5">
        <v>61.22</v>
      </c>
    </row>
    <row r="25" spans="1:13">
      <c r="A25">
        <v>18</v>
      </c>
      <c r="B25" s="6">
        <v>1.0009999999999999E-3</v>
      </c>
      <c r="C25" s="6">
        <v>1E-3</v>
      </c>
      <c r="D25" s="7">
        <v>98144</v>
      </c>
      <c r="E25" s="7">
        <v>98.2</v>
      </c>
      <c r="F25" s="5">
        <v>54.56</v>
      </c>
      <c r="G25" t="s">
        <v>12</v>
      </c>
      <c r="H25">
        <v>18</v>
      </c>
      <c r="I25" s="6">
        <v>3.4499999999999998E-4</v>
      </c>
      <c r="J25" s="6">
        <v>3.4499999999999998E-4</v>
      </c>
      <c r="K25" s="7">
        <v>98641.600000000006</v>
      </c>
      <c r="L25" s="7">
        <v>34.1</v>
      </c>
      <c r="M25" s="5">
        <v>60.24</v>
      </c>
    </row>
    <row r="26" spans="1:13">
      <c r="A26">
        <v>19</v>
      </c>
      <c r="B26" s="6">
        <v>9.9799999999999997E-4</v>
      </c>
      <c r="C26" s="6">
        <v>9.9799999999999997E-4</v>
      </c>
      <c r="D26" s="7">
        <v>98045.8</v>
      </c>
      <c r="E26" s="7">
        <v>97.8</v>
      </c>
      <c r="F26" s="5">
        <v>53.62</v>
      </c>
      <c r="G26" t="s">
        <v>12</v>
      </c>
      <c r="H26">
        <v>19</v>
      </c>
      <c r="I26" s="6">
        <v>3.3199999999999999E-4</v>
      </c>
      <c r="J26" s="6">
        <v>3.3199999999999999E-4</v>
      </c>
      <c r="K26" s="7">
        <v>98607.5</v>
      </c>
      <c r="L26" s="7">
        <v>32.700000000000003</v>
      </c>
      <c r="M26" s="5">
        <v>59.26</v>
      </c>
    </row>
    <row r="27" spans="1:13">
      <c r="A27">
        <v>20</v>
      </c>
      <c r="B27" s="6">
        <v>9.68E-4</v>
      </c>
      <c r="C27" s="6">
        <v>9.6699999999999998E-4</v>
      </c>
      <c r="D27" s="7">
        <v>97948</v>
      </c>
      <c r="E27" s="7">
        <v>94.7</v>
      </c>
      <c r="F27" s="5">
        <v>52.67</v>
      </c>
      <c r="G27" t="s">
        <v>12</v>
      </c>
      <c r="H27">
        <v>20</v>
      </c>
      <c r="I27" s="6">
        <v>3.48E-4</v>
      </c>
      <c r="J27" s="6">
        <v>3.48E-4</v>
      </c>
      <c r="K27" s="7">
        <v>98574.8</v>
      </c>
      <c r="L27" s="7">
        <v>34.299999999999997</v>
      </c>
      <c r="M27" s="5">
        <v>58.28</v>
      </c>
    </row>
    <row r="28" spans="1:13">
      <c r="A28">
        <v>21</v>
      </c>
      <c r="B28" s="6">
        <v>8.2299999999999995E-4</v>
      </c>
      <c r="C28" s="6">
        <v>8.2299999999999995E-4</v>
      </c>
      <c r="D28" s="7">
        <v>97853.2</v>
      </c>
      <c r="E28" s="7">
        <v>80.5</v>
      </c>
      <c r="F28" s="5">
        <v>51.72</v>
      </c>
      <c r="G28" t="s">
        <v>12</v>
      </c>
      <c r="H28">
        <v>21</v>
      </c>
      <c r="I28" s="6">
        <v>3.2499999999999999E-4</v>
      </c>
      <c r="J28" s="6">
        <v>3.2499999999999999E-4</v>
      </c>
      <c r="K28" s="7">
        <v>98540.5</v>
      </c>
      <c r="L28" s="7">
        <v>32</v>
      </c>
      <c r="M28" s="5">
        <v>57.3</v>
      </c>
    </row>
    <row r="29" spans="1:13">
      <c r="A29">
        <v>22</v>
      </c>
      <c r="B29" s="6">
        <v>8.4000000000000003E-4</v>
      </c>
      <c r="C29" s="6">
        <v>8.3900000000000001E-4</v>
      </c>
      <c r="D29" s="7">
        <v>97772.7</v>
      </c>
      <c r="E29" s="7">
        <v>82.1</v>
      </c>
      <c r="F29" s="5">
        <v>50.76</v>
      </c>
      <c r="G29" t="s">
        <v>12</v>
      </c>
      <c r="H29">
        <v>22</v>
      </c>
      <c r="I29" s="6">
        <v>3.3300000000000002E-4</v>
      </c>
      <c r="J29" s="6">
        <v>3.3300000000000002E-4</v>
      </c>
      <c r="K29" s="7">
        <v>98508.5</v>
      </c>
      <c r="L29" s="7">
        <v>32.799999999999997</v>
      </c>
      <c r="M29" s="5">
        <v>56.32</v>
      </c>
    </row>
    <row r="30" spans="1:13">
      <c r="A30">
        <v>23</v>
      </c>
      <c r="B30" s="6">
        <v>7.8399999999999997E-4</v>
      </c>
      <c r="C30" s="6">
        <v>7.8399999999999997E-4</v>
      </c>
      <c r="D30" s="7">
        <v>97690.6</v>
      </c>
      <c r="E30" s="7">
        <v>76.599999999999994</v>
      </c>
      <c r="F30" s="5">
        <v>49.81</v>
      </c>
      <c r="G30" t="s">
        <v>12</v>
      </c>
      <c r="H30">
        <v>23</v>
      </c>
      <c r="I30" s="6">
        <v>3.3100000000000002E-4</v>
      </c>
      <c r="J30" s="6">
        <v>3.3100000000000002E-4</v>
      </c>
      <c r="K30" s="7">
        <v>98475.7</v>
      </c>
      <c r="L30" s="7">
        <v>32.6</v>
      </c>
      <c r="M30" s="5">
        <v>55.34</v>
      </c>
    </row>
    <row r="31" spans="1:13">
      <c r="A31">
        <v>24</v>
      </c>
      <c r="B31" s="6">
        <v>7.7899999999999996E-4</v>
      </c>
      <c r="C31" s="6">
        <v>7.7800000000000005E-4</v>
      </c>
      <c r="D31" s="7">
        <v>97614</v>
      </c>
      <c r="E31" s="7">
        <v>76</v>
      </c>
      <c r="F31" s="5">
        <v>48.85</v>
      </c>
      <c r="G31" t="s">
        <v>12</v>
      </c>
      <c r="H31">
        <v>24</v>
      </c>
      <c r="I31" s="6">
        <v>3.4299999999999999E-4</v>
      </c>
      <c r="J31" s="6">
        <v>3.4299999999999999E-4</v>
      </c>
      <c r="K31" s="7">
        <v>98443.1</v>
      </c>
      <c r="L31" s="7">
        <v>33.700000000000003</v>
      </c>
      <c r="M31" s="5">
        <v>54.36</v>
      </c>
    </row>
    <row r="32" spans="1:13">
      <c r="A32">
        <v>25</v>
      </c>
      <c r="B32" s="6">
        <v>7.7899999999999996E-4</v>
      </c>
      <c r="C32" s="6">
        <v>7.7899999999999996E-4</v>
      </c>
      <c r="D32" s="7">
        <v>97538.1</v>
      </c>
      <c r="E32" s="7">
        <v>76</v>
      </c>
      <c r="F32" s="5">
        <v>47.88</v>
      </c>
      <c r="G32" t="s">
        <v>12</v>
      </c>
      <c r="H32">
        <v>25</v>
      </c>
      <c r="I32" s="6">
        <v>3.8900000000000002E-4</v>
      </c>
      <c r="J32" s="6">
        <v>3.8900000000000002E-4</v>
      </c>
      <c r="K32" s="7">
        <v>98409.4</v>
      </c>
      <c r="L32" s="7">
        <v>38.200000000000003</v>
      </c>
      <c r="M32" s="5">
        <v>53.38</v>
      </c>
    </row>
    <row r="33" spans="1:13">
      <c r="A33">
        <v>26</v>
      </c>
      <c r="B33" s="6">
        <v>8.3699999999999996E-4</v>
      </c>
      <c r="C33" s="6">
        <v>8.3699999999999996E-4</v>
      </c>
      <c r="D33" s="7">
        <v>97462.1</v>
      </c>
      <c r="E33" s="7">
        <v>81.599999999999994</v>
      </c>
      <c r="F33" s="5">
        <v>46.92</v>
      </c>
      <c r="G33" t="s">
        <v>12</v>
      </c>
      <c r="H33">
        <v>26</v>
      </c>
      <c r="I33" s="6">
        <v>4.1800000000000002E-4</v>
      </c>
      <c r="J33" s="6">
        <v>4.1800000000000002E-4</v>
      </c>
      <c r="K33" s="7">
        <v>98371.1</v>
      </c>
      <c r="L33" s="7">
        <v>41.1</v>
      </c>
      <c r="M33" s="5">
        <v>52.4</v>
      </c>
    </row>
    <row r="34" spans="1:13">
      <c r="A34">
        <v>27</v>
      </c>
      <c r="B34" s="6">
        <v>8.3000000000000001E-4</v>
      </c>
      <c r="C34" s="6">
        <v>8.2899999999999998E-4</v>
      </c>
      <c r="D34" s="7">
        <v>97380.5</v>
      </c>
      <c r="E34" s="7">
        <v>80.7</v>
      </c>
      <c r="F34" s="5">
        <v>45.96</v>
      </c>
      <c r="G34" t="s">
        <v>12</v>
      </c>
      <c r="H34">
        <v>27</v>
      </c>
      <c r="I34" s="6">
        <v>4.2200000000000001E-4</v>
      </c>
      <c r="J34" s="6">
        <v>4.2200000000000001E-4</v>
      </c>
      <c r="K34" s="7">
        <v>98330</v>
      </c>
      <c r="L34" s="7">
        <v>41.4</v>
      </c>
      <c r="M34" s="5">
        <v>51.42</v>
      </c>
    </row>
    <row r="35" spans="1:13">
      <c r="A35">
        <v>28</v>
      </c>
      <c r="B35" s="6">
        <v>8.5599999999999999E-4</v>
      </c>
      <c r="C35" s="6">
        <v>8.5499999999999997E-4</v>
      </c>
      <c r="D35" s="7">
        <v>97299.8</v>
      </c>
      <c r="E35" s="7">
        <v>83.2</v>
      </c>
      <c r="F35" s="5">
        <v>45</v>
      </c>
      <c r="G35" t="s">
        <v>12</v>
      </c>
      <c r="H35">
        <v>28</v>
      </c>
      <c r="I35" s="6">
        <v>4.3600000000000003E-4</v>
      </c>
      <c r="J35" s="6">
        <v>4.3600000000000003E-4</v>
      </c>
      <c r="K35" s="7">
        <v>98288.5</v>
      </c>
      <c r="L35" s="7">
        <v>42.8</v>
      </c>
      <c r="M35" s="5">
        <v>50.44</v>
      </c>
    </row>
    <row r="36" spans="1:13">
      <c r="A36">
        <v>29</v>
      </c>
      <c r="B36" s="6">
        <v>8.6200000000000003E-4</v>
      </c>
      <c r="C36" s="6">
        <v>8.6200000000000003E-4</v>
      </c>
      <c r="D36" s="7">
        <v>97216.5</v>
      </c>
      <c r="E36" s="7">
        <v>83.8</v>
      </c>
      <c r="F36" s="5">
        <v>44.03</v>
      </c>
      <c r="G36" t="s">
        <v>12</v>
      </c>
      <c r="H36">
        <v>29</v>
      </c>
      <c r="I36" s="6">
        <v>4.44E-4</v>
      </c>
      <c r="J36" s="6">
        <v>4.44E-4</v>
      </c>
      <c r="K36" s="7">
        <v>98245.7</v>
      </c>
      <c r="L36" s="7">
        <v>43.6</v>
      </c>
      <c r="M36" s="5">
        <v>49.46</v>
      </c>
    </row>
    <row r="37" spans="1:13">
      <c r="A37">
        <v>30</v>
      </c>
      <c r="B37" s="6">
        <v>8.9800000000000004E-4</v>
      </c>
      <c r="C37" s="6">
        <v>8.9700000000000001E-4</v>
      </c>
      <c r="D37" s="7">
        <v>97132.800000000003</v>
      </c>
      <c r="E37" s="7">
        <v>87.1</v>
      </c>
      <c r="F37" s="5">
        <v>43.07</v>
      </c>
      <c r="G37" t="s">
        <v>12</v>
      </c>
      <c r="H37">
        <v>30</v>
      </c>
      <c r="I37" s="6">
        <v>5.0699999999999996E-4</v>
      </c>
      <c r="J37" s="6">
        <v>5.0699999999999996E-4</v>
      </c>
      <c r="K37" s="7">
        <v>98202.1</v>
      </c>
      <c r="L37" s="7">
        <v>49.8</v>
      </c>
      <c r="M37" s="5">
        <v>48.48</v>
      </c>
    </row>
    <row r="38" spans="1:13">
      <c r="A38">
        <v>31</v>
      </c>
      <c r="B38" s="6">
        <v>9.2599999999999996E-4</v>
      </c>
      <c r="C38" s="6">
        <v>9.2599999999999996E-4</v>
      </c>
      <c r="D38" s="7">
        <v>97045.6</v>
      </c>
      <c r="E38" s="7">
        <v>89.8</v>
      </c>
      <c r="F38" s="5">
        <v>42.11</v>
      </c>
      <c r="G38" t="s">
        <v>12</v>
      </c>
      <c r="H38">
        <v>31</v>
      </c>
      <c r="I38" s="6">
        <v>5.5800000000000001E-4</v>
      </c>
      <c r="J38" s="6">
        <v>5.5800000000000001E-4</v>
      </c>
      <c r="K38" s="7">
        <v>98152.3</v>
      </c>
      <c r="L38" s="7">
        <v>54.8</v>
      </c>
      <c r="M38" s="5">
        <v>47.51</v>
      </c>
    </row>
    <row r="39" spans="1:13">
      <c r="A39">
        <v>32</v>
      </c>
      <c r="B39" s="6">
        <v>9.8299999999999993E-4</v>
      </c>
      <c r="C39" s="6">
        <v>9.8200000000000002E-4</v>
      </c>
      <c r="D39" s="7">
        <v>96955.8</v>
      </c>
      <c r="E39" s="7">
        <v>95.2</v>
      </c>
      <c r="F39" s="5">
        <v>41.15</v>
      </c>
      <c r="G39" t="s">
        <v>12</v>
      </c>
      <c r="H39">
        <v>32</v>
      </c>
      <c r="I39" s="6">
        <v>5.8600000000000004E-4</v>
      </c>
      <c r="J39" s="6">
        <v>5.8600000000000004E-4</v>
      </c>
      <c r="K39" s="7">
        <v>98097.5</v>
      </c>
      <c r="L39" s="7">
        <v>57.5</v>
      </c>
      <c r="M39" s="5">
        <v>46.53</v>
      </c>
    </row>
    <row r="40" spans="1:13">
      <c r="A40">
        <v>33</v>
      </c>
      <c r="B40" s="6">
        <v>9.7300000000000002E-4</v>
      </c>
      <c r="C40" s="6">
        <v>9.7300000000000002E-4</v>
      </c>
      <c r="D40" s="7">
        <v>96860.6</v>
      </c>
      <c r="E40" s="7">
        <v>94.2</v>
      </c>
      <c r="F40" s="5">
        <v>40.19</v>
      </c>
      <c r="G40" t="s">
        <v>12</v>
      </c>
      <c r="H40">
        <v>33</v>
      </c>
      <c r="I40" s="6">
        <v>6.1799999999999995E-4</v>
      </c>
      <c r="J40" s="6">
        <v>6.1700000000000004E-4</v>
      </c>
      <c r="K40" s="7">
        <v>98040</v>
      </c>
      <c r="L40" s="7">
        <v>60.5</v>
      </c>
      <c r="M40" s="5">
        <v>45.56</v>
      </c>
    </row>
    <row r="41" spans="1:13">
      <c r="A41">
        <v>34</v>
      </c>
      <c r="B41" s="6">
        <v>9.9799999999999997E-4</v>
      </c>
      <c r="C41" s="6">
        <v>9.9700000000000006E-4</v>
      </c>
      <c r="D41" s="7">
        <v>96766.399999999994</v>
      </c>
      <c r="E41" s="7">
        <v>96.5</v>
      </c>
      <c r="F41" s="5">
        <v>39.229999999999997</v>
      </c>
      <c r="G41" t="s">
        <v>12</v>
      </c>
      <c r="H41">
        <v>34</v>
      </c>
      <c r="I41" s="6">
        <v>6.7599999999999995E-4</v>
      </c>
      <c r="J41" s="6">
        <v>6.7599999999999995E-4</v>
      </c>
      <c r="K41" s="7">
        <v>97979.4</v>
      </c>
      <c r="L41" s="7">
        <v>66.2</v>
      </c>
      <c r="M41" s="5">
        <v>44.59</v>
      </c>
    </row>
    <row r="42" spans="1:13">
      <c r="A42">
        <v>35</v>
      </c>
      <c r="B42" s="6">
        <v>1.114E-3</v>
      </c>
      <c r="C42" s="6">
        <v>1.1130000000000001E-3</v>
      </c>
      <c r="D42" s="7">
        <v>96669.9</v>
      </c>
      <c r="E42" s="7">
        <v>107.6</v>
      </c>
      <c r="F42" s="5">
        <v>38.270000000000003</v>
      </c>
      <c r="G42" t="s">
        <v>12</v>
      </c>
      <c r="H42">
        <v>35</v>
      </c>
      <c r="I42" s="6">
        <v>7.6400000000000003E-4</v>
      </c>
      <c r="J42" s="6">
        <v>7.6300000000000001E-4</v>
      </c>
      <c r="K42" s="7">
        <v>97913.2</v>
      </c>
      <c r="L42" s="7">
        <v>74.8</v>
      </c>
      <c r="M42" s="5">
        <v>43.62</v>
      </c>
    </row>
    <row r="43" spans="1:13">
      <c r="A43">
        <v>36</v>
      </c>
      <c r="B43" s="6">
        <v>1.165E-3</v>
      </c>
      <c r="C43" s="6">
        <v>1.1640000000000001E-3</v>
      </c>
      <c r="D43" s="7">
        <v>96562.3</v>
      </c>
      <c r="E43" s="7">
        <v>112.4</v>
      </c>
      <c r="F43" s="5">
        <v>37.31</v>
      </c>
      <c r="G43" t="s">
        <v>12</v>
      </c>
      <c r="H43">
        <v>36</v>
      </c>
      <c r="I43" s="6">
        <v>8.3799999999999999E-4</v>
      </c>
      <c r="J43" s="6">
        <v>8.3799999999999999E-4</v>
      </c>
      <c r="K43" s="7">
        <v>97838.5</v>
      </c>
      <c r="L43" s="7">
        <v>82</v>
      </c>
      <c r="M43" s="5">
        <v>42.65</v>
      </c>
    </row>
    <row r="44" spans="1:13">
      <c r="A44">
        <v>37</v>
      </c>
      <c r="B44" s="6">
        <v>1.312E-3</v>
      </c>
      <c r="C44" s="6">
        <v>1.3110000000000001E-3</v>
      </c>
      <c r="D44" s="7">
        <v>96449.9</v>
      </c>
      <c r="E44" s="7">
        <v>126.5</v>
      </c>
      <c r="F44" s="5">
        <v>36.35</v>
      </c>
      <c r="G44" t="s">
        <v>12</v>
      </c>
      <c r="H44">
        <v>37</v>
      </c>
      <c r="I44" s="6">
        <v>8.83E-4</v>
      </c>
      <c r="J44" s="6">
        <v>8.8199999999999997E-4</v>
      </c>
      <c r="K44" s="7">
        <v>97756.5</v>
      </c>
      <c r="L44" s="7">
        <v>86.3</v>
      </c>
      <c r="M44" s="5">
        <v>41.69</v>
      </c>
    </row>
    <row r="45" spans="1:13">
      <c r="A45">
        <v>38</v>
      </c>
      <c r="B45" s="6">
        <v>1.441E-3</v>
      </c>
      <c r="C45" s="6">
        <v>1.4400000000000001E-3</v>
      </c>
      <c r="D45" s="7">
        <v>96323.4</v>
      </c>
      <c r="E45" s="7">
        <v>138.69999999999999</v>
      </c>
      <c r="F45" s="5">
        <v>35.4</v>
      </c>
      <c r="G45" t="s">
        <v>12</v>
      </c>
      <c r="H45">
        <v>38</v>
      </c>
      <c r="I45" s="6">
        <v>1.0380000000000001E-3</v>
      </c>
      <c r="J45" s="6">
        <v>1.0369999999999999E-3</v>
      </c>
      <c r="K45" s="7">
        <v>97670.2</v>
      </c>
      <c r="L45" s="7">
        <v>101.3</v>
      </c>
      <c r="M45" s="5">
        <v>40.72</v>
      </c>
    </row>
    <row r="46" spans="1:13">
      <c r="A46">
        <v>39</v>
      </c>
      <c r="B46" s="6">
        <v>1.5870000000000001E-3</v>
      </c>
      <c r="C46" s="6">
        <v>1.585E-3</v>
      </c>
      <c r="D46" s="7">
        <v>96184.7</v>
      </c>
      <c r="E46" s="7">
        <v>152.5</v>
      </c>
      <c r="F46" s="5">
        <v>34.450000000000003</v>
      </c>
      <c r="G46" t="s">
        <v>12</v>
      </c>
      <c r="H46">
        <v>39</v>
      </c>
      <c r="I46" s="6">
        <v>1.0889999999999999E-3</v>
      </c>
      <c r="J46" s="6">
        <v>1.088E-3</v>
      </c>
      <c r="K46" s="7">
        <v>97568.9</v>
      </c>
      <c r="L46" s="7">
        <v>106.2</v>
      </c>
      <c r="M46" s="5">
        <v>39.770000000000003</v>
      </c>
    </row>
    <row r="47" spans="1:13">
      <c r="A47">
        <v>40</v>
      </c>
      <c r="B47" s="6">
        <v>1.8730000000000001E-3</v>
      </c>
      <c r="C47" s="6">
        <v>1.872E-3</v>
      </c>
      <c r="D47" s="7">
        <v>96032.3</v>
      </c>
      <c r="E47" s="7">
        <v>179.7</v>
      </c>
      <c r="F47" s="5">
        <v>33.5</v>
      </c>
      <c r="G47" t="s">
        <v>12</v>
      </c>
      <c r="H47">
        <v>40</v>
      </c>
      <c r="I47" s="6">
        <v>1.243E-3</v>
      </c>
      <c r="J47" s="6">
        <v>1.242E-3</v>
      </c>
      <c r="K47" s="7">
        <v>97462.8</v>
      </c>
      <c r="L47" s="7">
        <v>121.1</v>
      </c>
      <c r="M47" s="5">
        <v>38.81</v>
      </c>
    </row>
    <row r="48" spans="1:13">
      <c r="A48">
        <v>41</v>
      </c>
      <c r="B48" s="6">
        <v>2.1120000000000002E-3</v>
      </c>
      <c r="C48" s="6">
        <v>2.1090000000000002E-3</v>
      </c>
      <c r="D48" s="7">
        <v>95852.5</v>
      </c>
      <c r="E48" s="7">
        <v>202.2</v>
      </c>
      <c r="F48" s="5">
        <v>32.56</v>
      </c>
      <c r="G48" t="s">
        <v>12</v>
      </c>
      <c r="H48">
        <v>41</v>
      </c>
      <c r="I48" s="6">
        <v>1.3569999999999999E-3</v>
      </c>
      <c r="J48" s="6">
        <v>1.356E-3</v>
      </c>
      <c r="K48" s="7">
        <v>97341.7</v>
      </c>
      <c r="L48" s="7">
        <v>132</v>
      </c>
      <c r="M48" s="5">
        <v>37.86</v>
      </c>
    </row>
    <row r="49" spans="1:13">
      <c r="A49">
        <v>42</v>
      </c>
      <c r="B49" s="6">
        <v>2.3119999999999998E-3</v>
      </c>
      <c r="C49" s="6">
        <v>2.31E-3</v>
      </c>
      <c r="D49" s="7">
        <v>95650.4</v>
      </c>
      <c r="E49" s="7">
        <v>220.9</v>
      </c>
      <c r="F49" s="5">
        <v>31.63</v>
      </c>
      <c r="G49" t="s">
        <v>12</v>
      </c>
      <c r="H49">
        <v>42</v>
      </c>
      <c r="I49" s="6">
        <v>1.539E-3</v>
      </c>
      <c r="J49" s="6">
        <v>1.5380000000000001E-3</v>
      </c>
      <c r="K49" s="7">
        <v>97209.7</v>
      </c>
      <c r="L49" s="7">
        <v>149.5</v>
      </c>
      <c r="M49" s="5">
        <v>36.909999999999997</v>
      </c>
    </row>
    <row r="50" spans="1:13">
      <c r="A50">
        <v>43</v>
      </c>
      <c r="B50" s="6">
        <v>2.48E-3</v>
      </c>
      <c r="C50" s="6">
        <v>2.477E-3</v>
      </c>
      <c r="D50" s="7">
        <v>95429.4</v>
      </c>
      <c r="E50" s="7">
        <v>236.4</v>
      </c>
      <c r="F50" s="5">
        <v>30.7</v>
      </c>
      <c r="G50" t="s">
        <v>12</v>
      </c>
      <c r="H50">
        <v>43</v>
      </c>
      <c r="I50" s="6">
        <v>1.673E-3</v>
      </c>
      <c r="J50" s="6">
        <v>1.6720000000000001E-3</v>
      </c>
      <c r="K50" s="7">
        <v>97060.2</v>
      </c>
      <c r="L50" s="7">
        <v>162.30000000000001</v>
      </c>
      <c r="M50" s="5">
        <v>35.96</v>
      </c>
    </row>
    <row r="51" spans="1:13">
      <c r="A51">
        <v>44</v>
      </c>
      <c r="B51" s="6">
        <v>2.8059999999999999E-3</v>
      </c>
      <c r="C51" s="6">
        <v>2.8019999999999998E-3</v>
      </c>
      <c r="D51" s="7">
        <v>95193.1</v>
      </c>
      <c r="E51" s="7">
        <v>266.7</v>
      </c>
      <c r="F51" s="5">
        <v>29.78</v>
      </c>
      <c r="G51" t="s">
        <v>12</v>
      </c>
      <c r="H51">
        <v>44</v>
      </c>
      <c r="I51" s="6">
        <v>1.9430000000000001E-3</v>
      </c>
      <c r="J51" s="6">
        <v>1.941E-3</v>
      </c>
      <c r="K51" s="7">
        <v>96897.9</v>
      </c>
      <c r="L51" s="7">
        <v>188</v>
      </c>
      <c r="M51" s="5">
        <v>35.020000000000003</v>
      </c>
    </row>
    <row r="52" spans="1:13">
      <c r="A52">
        <v>45</v>
      </c>
      <c r="B52" s="6">
        <v>3.2669999999999999E-3</v>
      </c>
      <c r="C52" s="6">
        <v>3.2620000000000001E-3</v>
      </c>
      <c r="D52" s="7">
        <v>94926.399999999994</v>
      </c>
      <c r="E52" s="7">
        <v>309.60000000000002</v>
      </c>
      <c r="F52" s="5">
        <v>28.86</v>
      </c>
      <c r="G52" t="s">
        <v>12</v>
      </c>
      <c r="H52">
        <v>45</v>
      </c>
      <c r="I52" s="6">
        <v>2.1580000000000002E-3</v>
      </c>
      <c r="J52" s="6">
        <v>2.1559999999999999E-3</v>
      </c>
      <c r="K52" s="7">
        <v>96709.9</v>
      </c>
      <c r="L52" s="7">
        <v>208.5</v>
      </c>
      <c r="M52" s="5">
        <v>34.090000000000003</v>
      </c>
    </row>
    <row r="53" spans="1:13">
      <c r="A53">
        <v>46</v>
      </c>
      <c r="B53" s="6">
        <v>3.6849999999999999E-3</v>
      </c>
      <c r="C53" s="6">
        <v>3.6779999999999998E-3</v>
      </c>
      <c r="D53" s="7">
        <v>94616.7</v>
      </c>
      <c r="E53" s="7">
        <v>348</v>
      </c>
      <c r="F53" s="5">
        <v>27.95</v>
      </c>
      <c r="G53" t="s">
        <v>12</v>
      </c>
      <c r="H53">
        <v>46</v>
      </c>
      <c r="I53" s="6">
        <v>2.3370000000000001E-3</v>
      </c>
      <c r="J53" s="6">
        <v>2.3340000000000001E-3</v>
      </c>
      <c r="K53" s="7">
        <v>96501.4</v>
      </c>
      <c r="L53" s="7">
        <v>225.2</v>
      </c>
      <c r="M53" s="5">
        <v>33.159999999999997</v>
      </c>
    </row>
    <row r="54" spans="1:13">
      <c r="A54">
        <v>47</v>
      </c>
      <c r="B54" s="6">
        <v>4.1770000000000002E-3</v>
      </c>
      <c r="C54" s="6">
        <v>4.1679999999999998E-3</v>
      </c>
      <c r="D54" s="7">
        <v>94268.7</v>
      </c>
      <c r="E54" s="7">
        <v>392.9</v>
      </c>
      <c r="F54" s="5">
        <v>27.06</v>
      </c>
      <c r="G54" t="s">
        <v>12</v>
      </c>
      <c r="H54">
        <v>47</v>
      </c>
      <c r="I54" s="6">
        <v>2.702E-3</v>
      </c>
      <c r="J54" s="6">
        <v>2.6979999999999999E-3</v>
      </c>
      <c r="K54" s="7">
        <v>96276.1</v>
      </c>
      <c r="L54" s="7">
        <v>259.8</v>
      </c>
      <c r="M54" s="5">
        <v>32.24</v>
      </c>
    </row>
    <row r="55" spans="1:13">
      <c r="A55">
        <v>48</v>
      </c>
      <c r="B55" s="6">
        <v>4.5300000000000002E-3</v>
      </c>
      <c r="C55" s="6">
        <v>4.5199999999999997E-3</v>
      </c>
      <c r="D55" s="7">
        <v>93875.8</v>
      </c>
      <c r="E55" s="7">
        <v>424.3</v>
      </c>
      <c r="F55" s="5">
        <v>26.17</v>
      </c>
      <c r="G55" t="s">
        <v>12</v>
      </c>
      <c r="H55">
        <v>48</v>
      </c>
      <c r="I55" s="6">
        <v>3.0109999999999998E-3</v>
      </c>
      <c r="J55" s="6">
        <v>3.0070000000000001E-3</v>
      </c>
      <c r="K55" s="7">
        <v>96016.3</v>
      </c>
      <c r="L55" s="7">
        <v>288.7</v>
      </c>
      <c r="M55" s="5">
        <v>31.32</v>
      </c>
    </row>
    <row r="56" spans="1:13">
      <c r="A56">
        <v>49</v>
      </c>
      <c r="B56" s="6">
        <v>5.3790000000000001E-3</v>
      </c>
      <c r="C56" s="6">
        <v>5.365E-3</v>
      </c>
      <c r="D56" s="7">
        <v>93451.5</v>
      </c>
      <c r="E56" s="7">
        <v>501.3</v>
      </c>
      <c r="F56" s="5">
        <v>25.28</v>
      </c>
      <c r="G56" t="s">
        <v>12</v>
      </c>
      <c r="H56">
        <v>49</v>
      </c>
      <c r="I56" s="6">
        <v>3.398E-3</v>
      </c>
      <c r="J56" s="6">
        <v>3.392E-3</v>
      </c>
      <c r="K56" s="7">
        <v>95727.7</v>
      </c>
      <c r="L56" s="7">
        <v>324.7</v>
      </c>
      <c r="M56" s="5">
        <v>30.42</v>
      </c>
    </row>
    <row r="57" spans="1:13">
      <c r="A57">
        <v>50</v>
      </c>
      <c r="B57" s="6">
        <v>5.9069999999999999E-3</v>
      </c>
      <c r="C57" s="6">
        <v>5.8890000000000001E-3</v>
      </c>
      <c r="D57" s="7">
        <v>92950.2</v>
      </c>
      <c r="E57" s="7">
        <v>547.4</v>
      </c>
      <c r="F57" s="5">
        <v>24.42</v>
      </c>
      <c r="G57" t="s">
        <v>12</v>
      </c>
      <c r="H57">
        <v>50</v>
      </c>
      <c r="I57" s="6">
        <v>3.7490000000000002E-3</v>
      </c>
      <c r="J57" s="6">
        <v>3.7420000000000001E-3</v>
      </c>
      <c r="K57" s="7">
        <v>95402.9</v>
      </c>
      <c r="L57" s="7">
        <v>357</v>
      </c>
      <c r="M57" s="5">
        <v>29.52</v>
      </c>
    </row>
    <row r="58" spans="1:13">
      <c r="A58">
        <v>51</v>
      </c>
      <c r="B58" s="6">
        <v>6.4320000000000002E-3</v>
      </c>
      <c r="C58" s="6">
        <v>6.411E-3</v>
      </c>
      <c r="D58" s="7">
        <v>92402.8</v>
      </c>
      <c r="E58" s="7">
        <v>592.4</v>
      </c>
      <c r="F58" s="5">
        <v>23.56</v>
      </c>
      <c r="G58" t="s">
        <v>12</v>
      </c>
      <c r="H58">
        <v>51</v>
      </c>
      <c r="I58" s="6">
        <v>3.934E-3</v>
      </c>
      <c r="J58" s="6">
        <v>3.9269999999999999E-3</v>
      </c>
      <c r="K58" s="7">
        <v>95045.9</v>
      </c>
      <c r="L58" s="7">
        <v>373.2</v>
      </c>
      <c r="M58" s="5">
        <v>28.63</v>
      </c>
    </row>
    <row r="59" spans="1:13">
      <c r="A59">
        <v>52</v>
      </c>
      <c r="B59" s="6">
        <v>7.3949999999999997E-3</v>
      </c>
      <c r="C59" s="6">
        <v>7.3680000000000004E-3</v>
      </c>
      <c r="D59" s="7">
        <v>91810.3</v>
      </c>
      <c r="E59" s="7">
        <v>676.5</v>
      </c>
      <c r="F59" s="5">
        <v>22.71</v>
      </c>
      <c r="G59" t="s">
        <v>12</v>
      </c>
      <c r="H59">
        <v>52</v>
      </c>
      <c r="I59" s="6">
        <v>4.5040000000000002E-3</v>
      </c>
      <c r="J59" s="6">
        <v>4.4939999999999997E-3</v>
      </c>
      <c r="K59" s="7">
        <v>94672.7</v>
      </c>
      <c r="L59" s="7">
        <v>425.4</v>
      </c>
      <c r="M59" s="5">
        <v>27.74</v>
      </c>
    </row>
    <row r="60" spans="1:13">
      <c r="A60">
        <v>53</v>
      </c>
      <c r="B60" s="6">
        <v>8.5199999999999998E-3</v>
      </c>
      <c r="C60" s="6">
        <v>8.4840000000000002E-3</v>
      </c>
      <c r="D60" s="7">
        <v>91133.9</v>
      </c>
      <c r="E60" s="7">
        <v>773.2</v>
      </c>
      <c r="F60" s="5">
        <v>21.87</v>
      </c>
      <c r="G60" t="s">
        <v>12</v>
      </c>
      <c r="H60">
        <v>53</v>
      </c>
      <c r="I60" s="6">
        <v>5.0949999999999997E-3</v>
      </c>
      <c r="J60" s="6">
        <v>5.0819999999999997E-3</v>
      </c>
      <c r="K60" s="7">
        <v>94247.3</v>
      </c>
      <c r="L60" s="7">
        <v>479</v>
      </c>
      <c r="M60" s="5">
        <v>26.86</v>
      </c>
    </row>
    <row r="61" spans="1:13">
      <c r="A61">
        <v>54</v>
      </c>
      <c r="B61" s="6">
        <v>9.6190000000000008E-3</v>
      </c>
      <c r="C61" s="6">
        <v>9.5729999999999999E-3</v>
      </c>
      <c r="D61" s="7">
        <v>90360.7</v>
      </c>
      <c r="E61" s="7">
        <v>865</v>
      </c>
      <c r="F61" s="5">
        <v>21.06</v>
      </c>
      <c r="G61" t="s">
        <v>12</v>
      </c>
      <c r="H61">
        <v>54</v>
      </c>
      <c r="I61" s="6">
        <v>5.6309999999999997E-3</v>
      </c>
      <c r="J61" s="6">
        <v>5.6150000000000002E-3</v>
      </c>
      <c r="K61" s="7">
        <v>93768.3</v>
      </c>
      <c r="L61" s="7">
        <v>526.5</v>
      </c>
      <c r="M61" s="5">
        <v>26</v>
      </c>
    </row>
    <row r="62" spans="1:13">
      <c r="A62">
        <v>55</v>
      </c>
      <c r="B62" s="6">
        <v>1.0827E-2</v>
      </c>
      <c r="C62" s="6">
        <v>1.0768E-2</v>
      </c>
      <c r="D62" s="7">
        <v>89495.7</v>
      </c>
      <c r="E62" s="7">
        <v>963.7</v>
      </c>
      <c r="F62" s="5">
        <v>20.25</v>
      </c>
      <c r="G62" t="s">
        <v>12</v>
      </c>
      <c r="H62">
        <v>55</v>
      </c>
      <c r="I62" s="6">
        <v>6.3090000000000004E-3</v>
      </c>
      <c r="J62" s="6">
        <v>6.2890000000000003E-3</v>
      </c>
      <c r="K62" s="7">
        <v>93241.8</v>
      </c>
      <c r="L62" s="7">
        <v>586.4</v>
      </c>
      <c r="M62" s="5">
        <v>25.14</v>
      </c>
    </row>
    <row r="63" spans="1:13">
      <c r="A63">
        <v>56</v>
      </c>
      <c r="B63" s="6">
        <v>1.1908999999999999E-2</v>
      </c>
      <c r="C63" s="6">
        <v>1.1839000000000001E-2</v>
      </c>
      <c r="D63" s="7">
        <v>88532</v>
      </c>
      <c r="E63" s="7">
        <v>1048.0999999999999</v>
      </c>
      <c r="F63" s="5">
        <v>19.47</v>
      </c>
      <c r="G63" t="s">
        <v>12</v>
      </c>
      <c r="H63">
        <v>56</v>
      </c>
      <c r="I63" s="6">
        <v>6.6569999999999997E-3</v>
      </c>
      <c r="J63" s="6">
        <v>6.6350000000000003E-3</v>
      </c>
      <c r="K63" s="7">
        <v>92655.4</v>
      </c>
      <c r="L63" s="7">
        <v>614.79999999999995</v>
      </c>
      <c r="M63" s="5">
        <v>24.3</v>
      </c>
    </row>
    <row r="64" spans="1:13">
      <c r="A64">
        <v>57</v>
      </c>
      <c r="B64" s="6">
        <v>1.3627E-2</v>
      </c>
      <c r="C64" s="6">
        <v>1.3535E-2</v>
      </c>
      <c r="D64" s="7">
        <v>87483.9</v>
      </c>
      <c r="E64" s="7">
        <v>1184.0999999999999</v>
      </c>
      <c r="F64" s="5">
        <v>18.7</v>
      </c>
      <c r="G64" t="s">
        <v>12</v>
      </c>
      <c r="H64">
        <v>57</v>
      </c>
      <c r="I64" s="6">
        <v>7.4180000000000001E-3</v>
      </c>
      <c r="J64" s="6">
        <v>7.3899999999999999E-3</v>
      </c>
      <c r="K64" s="7">
        <v>92040.6</v>
      </c>
      <c r="L64" s="7">
        <v>680.2</v>
      </c>
      <c r="M64" s="5">
        <v>23.45</v>
      </c>
    </row>
    <row r="65" spans="1:13">
      <c r="A65">
        <v>58</v>
      </c>
      <c r="B65" s="6">
        <v>1.49E-2</v>
      </c>
      <c r="C65" s="6">
        <v>1.4789999999999999E-2</v>
      </c>
      <c r="D65" s="7">
        <v>86299.9</v>
      </c>
      <c r="E65" s="7">
        <v>1276.4000000000001</v>
      </c>
      <c r="F65" s="5">
        <v>17.95</v>
      </c>
      <c r="G65" t="s">
        <v>12</v>
      </c>
      <c r="H65">
        <v>58</v>
      </c>
      <c r="I65" s="6">
        <v>8.0619999999999997E-3</v>
      </c>
      <c r="J65" s="6">
        <v>8.0300000000000007E-3</v>
      </c>
      <c r="K65" s="7">
        <v>91360.4</v>
      </c>
      <c r="L65" s="7">
        <v>733.6</v>
      </c>
      <c r="M65" s="5">
        <v>22.63</v>
      </c>
    </row>
    <row r="66" spans="1:13">
      <c r="A66">
        <v>59</v>
      </c>
      <c r="B66" s="6">
        <v>1.6611000000000001E-2</v>
      </c>
      <c r="C66" s="6">
        <v>1.6473999999999999E-2</v>
      </c>
      <c r="D66" s="7">
        <v>85023.5</v>
      </c>
      <c r="E66" s="7">
        <v>1400.7</v>
      </c>
      <c r="F66" s="5">
        <v>17.21</v>
      </c>
      <c r="G66" t="s">
        <v>12</v>
      </c>
      <c r="H66">
        <v>59</v>
      </c>
      <c r="I66" s="6">
        <v>8.881E-3</v>
      </c>
      <c r="J66" s="6">
        <v>8.8409999999999999E-3</v>
      </c>
      <c r="K66" s="7">
        <v>90626.8</v>
      </c>
      <c r="L66" s="7">
        <v>801.3</v>
      </c>
      <c r="M66" s="5">
        <v>21.8</v>
      </c>
    </row>
    <row r="67" spans="1:13">
      <c r="A67">
        <v>60</v>
      </c>
      <c r="B67" s="6">
        <v>1.8357999999999999E-2</v>
      </c>
      <c r="C67" s="6">
        <v>1.8190999999999999E-2</v>
      </c>
      <c r="D67" s="7">
        <v>83622.8</v>
      </c>
      <c r="E67" s="7">
        <v>1521.2</v>
      </c>
      <c r="F67" s="5">
        <v>16.489999999999998</v>
      </c>
      <c r="G67" t="s">
        <v>12</v>
      </c>
      <c r="H67">
        <v>60</v>
      </c>
      <c r="I67" s="6">
        <v>9.9930000000000001E-3</v>
      </c>
      <c r="J67" s="6">
        <v>9.9430000000000004E-3</v>
      </c>
      <c r="K67" s="7">
        <v>89825.5</v>
      </c>
      <c r="L67" s="7">
        <v>893.1</v>
      </c>
      <c r="M67" s="5">
        <v>20.99</v>
      </c>
    </row>
    <row r="68" spans="1:13">
      <c r="A68">
        <v>61</v>
      </c>
      <c r="B68" s="6">
        <v>1.9514E-2</v>
      </c>
      <c r="C68" s="6">
        <v>1.9325999999999999E-2</v>
      </c>
      <c r="D68" s="7">
        <v>82101.600000000006</v>
      </c>
      <c r="E68" s="7">
        <v>1586.7</v>
      </c>
      <c r="F68" s="5">
        <v>15.78</v>
      </c>
      <c r="G68" t="s">
        <v>12</v>
      </c>
      <c r="H68">
        <v>61</v>
      </c>
      <c r="I68" s="6">
        <v>1.0577E-2</v>
      </c>
      <c r="J68" s="6">
        <v>1.0521000000000001E-2</v>
      </c>
      <c r="K68" s="7">
        <v>88932.4</v>
      </c>
      <c r="L68" s="7">
        <v>935.7</v>
      </c>
      <c r="M68" s="5">
        <v>20.2</v>
      </c>
    </row>
    <row r="69" spans="1:13">
      <c r="A69">
        <v>62</v>
      </c>
      <c r="B69" s="6">
        <v>2.2054000000000001E-2</v>
      </c>
      <c r="C69" s="6">
        <v>2.1814E-2</v>
      </c>
      <c r="D69" s="7">
        <v>80514.899999999994</v>
      </c>
      <c r="E69" s="7">
        <v>1756.3</v>
      </c>
      <c r="F69" s="5">
        <v>15.08</v>
      </c>
      <c r="G69" t="s">
        <v>12</v>
      </c>
      <c r="H69">
        <v>62</v>
      </c>
      <c r="I69" s="6">
        <v>1.1641E-2</v>
      </c>
      <c r="J69" s="6">
        <v>1.1573999999999999E-2</v>
      </c>
      <c r="K69" s="7">
        <v>87996.7</v>
      </c>
      <c r="L69" s="7">
        <v>1018.5</v>
      </c>
      <c r="M69" s="5">
        <v>19.41</v>
      </c>
    </row>
    <row r="70" spans="1:13">
      <c r="A70">
        <v>63</v>
      </c>
      <c r="B70" s="6">
        <v>2.4507999999999999E-2</v>
      </c>
      <c r="C70" s="6">
        <v>2.4212000000000001E-2</v>
      </c>
      <c r="D70" s="7">
        <v>78758.600000000006</v>
      </c>
      <c r="E70" s="7">
        <v>1906.9</v>
      </c>
      <c r="F70" s="5">
        <v>14.41</v>
      </c>
      <c r="G70" t="s">
        <v>12</v>
      </c>
      <c r="H70">
        <v>63</v>
      </c>
      <c r="I70" s="6">
        <v>1.2775E-2</v>
      </c>
      <c r="J70" s="6">
        <v>1.2694E-2</v>
      </c>
      <c r="K70" s="7">
        <v>86978.2</v>
      </c>
      <c r="L70" s="7">
        <v>1104.0999999999999</v>
      </c>
      <c r="M70" s="5">
        <v>18.63</v>
      </c>
    </row>
    <row r="71" spans="1:13">
      <c r="A71">
        <v>64</v>
      </c>
      <c r="B71" s="6">
        <v>2.741E-2</v>
      </c>
      <c r="C71" s="6">
        <v>2.7039000000000001E-2</v>
      </c>
      <c r="D71" s="7">
        <v>76851.7</v>
      </c>
      <c r="E71" s="7">
        <v>2078</v>
      </c>
      <c r="F71" s="5">
        <v>13.76</v>
      </c>
      <c r="G71" t="s">
        <v>12</v>
      </c>
      <c r="H71">
        <v>64</v>
      </c>
      <c r="I71" s="6">
        <v>1.4296E-2</v>
      </c>
      <c r="J71" s="6">
        <v>1.4194999999999999E-2</v>
      </c>
      <c r="K71" s="7">
        <v>85874.1</v>
      </c>
      <c r="L71" s="7">
        <v>1219</v>
      </c>
      <c r="M71" s="5">
        <v>17.86</v>
      </c>
    </row>
    <row r="72" spans="1:13">
      <c r="A72">
        <v>65</v>
      </c>
      <c r="B72" s="6">
        <v>2.9902000000000001E-2</v>
      </c>
      <c r="C72" s="6">
        <v>2.9461000000000001E-2</v>
      </c>
      <c r="D72" s="7">
        <v>74773.7</v>
      </c>
      <c r="E72" s="7">
        <v>2202.9</v>
      </c>
      <c r="F72" s="5">
        <v>13.12</v>
      </c>
      <c r="G72" t="s">
        <v>12</v>
      </c>
      <c r="H72">
        <v>65</v>
      </c>
      <c r="I72" s="6">
        <v>1.5148999999999999E-2</v>
      </c>
      <c r="J72" s="6">
        <v>1.5035E-2</v>
      </c>
      <c r="K72" s="7">
        <v>84655.1</v>
      </c>
      <c r="L72" s="7">
        <v>1272.8</v>
      </c>
      <c r="M72" s="5">
        <v>17.11</v>
      </c>
    </row>
    <row r="73" spans="1:13">
      <c r="A73">
        <v>66</v>
      </c>
      <c r="B73" s="6">
        <v>3.2018999999999999E-2</v>
      </c>
      <c r="C73" s="6">
        <v>3.1515000000000001E-2</v>
      </c>
      <c r="D73" s="7">
        <v>72570.8</v>
      </c>
      <c r="E73" s="7">
        <v>2287.1</v>
      </c>
      <c r="F73" s="5">
        <v>12.51</v>
      </c>
      <c r="G73" t="s">
        <v>12</v>
      </c>
      <c r="H73">
        <v>66</v>
      </c>
      <c r="I73" s="6">
        <v>1.6652E-2</v>
      </c>
      <c r="J73" s="6">
        <v>1.6514000000000001E-2</v>
      </c>
      <c r="K73" s="7">
        <v>83382.399999999994</v>
      </c>
      <c r="L73" s="7">
        <v>1377</v>
      </c>
      <c r="M73" s="5">
        <v>16.37</v>
      </c>
    </row>
    <row r="74" spans="1:13">
      <c r="A74">
        <v>67</v>
      </c>
      <c r="B74" s="6">
        <v>3.5593E-2</v>
      </c>
      <c r="C74" s="6">
        <v>3.4971000000000002E-2</v>
      </c>
      <c r="D74" s="7">
        <v>70283.7</v>
      </c>
      <c r="E74" s="7">
        <v>2457.9</v>
      </c>
      <c r="F74" s="5">
        <v>11.9</v>
      </c>
      <c r="G74" t="s">
        <v>12</v>
      </c>
      <c r="H74">
        <v>67</v>
      </c>
      <c r="I74" s="6">
        <v>1.8443000000000001E-2</v>
      </c>
      <c r="J74" s="6">
        <v>1.8273999999999999E-2</v>
      </c>
      <c r="K74" s="7">
        <v>82005.3</v>
      </c>
      <c r="L74" s="7">
        <v>1498.6</v>
      </c>
      <c r="M74" s="5">
        <v>15.63</v>
      </c>
    </row>
    <row r="75" spans="1:13">
      <c r="A75">
        <v>68</v>
      </c>
      <c r="B75" s="6">
        <v>3.9273000000000002E-2</v>
      </c>
      <c r="C75" s="6">
        <v>3.8516000000000002E-2</v>
      </c>
      <c r="D75" s="7">
        <v>67825.899999999994</v>
      </c>
      <c r="E75" s="7">
        <v>2612.4</v>
      </c>
      <c r="F75" s="5">
        <v>11.31</v>
      </c>
      <c r="G75" t="s">
        <v>12</v>
      </c>
      <c r="H75">
        <v>68</v>
      </c>
      <c r="I75" s="6">
        <v>2.0018000000000001E-2</v>
      </c>
      <c r="J75" s="6">
        <v>1.9819E-2</v>
      </c>
      <c r="K75" s="7">
        <v>80506.8</v>
      </c>
      <c r="L75" s="7">
        <v>1595.6</v>
      </c>
      <c r="M75" s="5">
        <v>14.92</v>
      </c>
    </row>
    <row r="76" spans="1:13">
      <c r="A76">
        <v>69</v>
      </c>
      <c r="B76" s="6">
        <v>4.2862999999999998E-2</v>
      </c>
      <c r="C76" s="6">
        <v>4.1963E-2</v>
      </c>
      <c r="D76" s="7">
        <v>65213.5</v>
      </c>
      <c r="E76" s="7">
        <v>2736.6</v>
      </c>
      <c r="F76" s="5">
        <v>10.74</v>
      </c>
      <c r="G76" t="s">
        <v>12</v>
      </c>
      <c r="H76">
        <v>69</v>
      </c>
      <c r="I76" s="6">
        <v>2.1760999999999999E-2</v>
      </c>
      <c r="J76" s="6">
        <v>2.1527000000000001E-2</v>
      </c>
      <c r="K76" s="7">
        <v>78911.199999999997</v>
      </c>
      <c r="L76" s="7">
        <v>1698.7</v>
      </c>
      <c r="M76" s="5">
        <v>14.21</v>
      </c>
    </row>
    <row r="77" spans="1:13">
      <c r="A77">
        <v>70</v>
      </c>
      <c r="B77" s="6">
        <v>4.7556000000000001E-2</v>
      </c>
      <c r="C77" s="6">
        <v>4.6450999999999999E-2</v>
      </c>
      <c r="D77" s="7">
        <v>62476.9</v>
      </c>
      <c r="E77" s="7">
        <v>2902.1</v>
      </c>
      <c r="F77" s="5">
        <v>10.19</v>
      </c>
      <c r="G77" t="s">
        <v>12</v>
      </c>
      <c r="H77">
        <v>70</v>
      </c>
      <c r="I77" s="6">
        <v>2.4697E-2</v>
      </c>
      <c r="J77" s="6">
        <v>2.4396000000000001E-2</v>
      </c>
      <c r="K77" s="7">
        <v>77212.5</v>
      </c>
      <c r="L77" s="7">
        <v>1883.7</v>
      </c>
      <c r="M77" s="5">
        <v>13.51</v>
      </c>
    </row>
    <row r="78" spans="1:13">
      <c r="A78">
        <v>71</v>
      </c>
      <c r="B78" s="6">
        <v>5.1999999999999998E-2</v>
      </c>
      <c r="C78" s="6">
        <v>5.0681999999999998E-2</v>
      </c>
      <c r="D78" s="7">
        <v>59574.8</v>
      </c>
      <c r="E78" s="7">
        <v>3019.4</v>
      </c>
      <c r="F78" s="5">
        <v>9.66</v>
      </c>
      <c r="G78" t="s">
        <v>12</v>
      </c>
      <c r="H78">
        <v>71</v>
      </c>
      <c r="I78" s="6">
        <v>2.6934E-2</v>
      </c>
      <c r="J78" s="6">
        <v>2.6575999999999999E-2</v>
      </c>
      <c r="K78" s="7">
        <v>75328.800000000003</v>
      </c>
      <c r="L78" s="7">
        <v>2001.9</v>
      </c>
      <c r="M78" s="5">
        <v>12.84</v>
      </c>
    </row>
    <row r="79" spans="1:13">
      <c r="A79">
        <v>72</v>
      </c>
      <c r="B79" s="6">
        <v>5.7526000000000001E-2</v>
      </c>
      <c r="C79" s="6">
        <v>5.5918000000000002E-2</v>
      </c>
      <c r="D79" s="7">
        <v>56555.4</v>
      </c>
      <c r="E79" s="7">
        <v>3162.5</v>
      </c>
      <c r="F79" s="5">
        <v>9.15</v>
      </c>
      <c r="G79" t="s">
        <v>12</v>
      </c>
      <c r="H79">
        <v>72</v>
      </c>
      <c r="I79" s="6">
        <v>3.0133E-2</v>
      </c>
      <c r="J79" s="6">
        <v>2.9686000000000001E-2</v>
      </c>
      <c r="K79" s="7">
        <v>73326.8</v>
      </c>
      <c r="L79" s="7">
        <v>2176.8000000000002</v>
      </c>
      <c r="M79" s="5">
        <v>12.17</v>
      </c>
    </row>
    <row r="80" spans="1:13">
      <c r="A80">
        <v>73</v>
      </c>
      <c r="B80" s="6">
        <v>6.4017000000000004E-2</v>
      </c>
      <c r="C80" s="6">
        <v>6.2031000000000003E-2</v>
      </c>
      <c r="D80" s="7">
        <v>53392.9</v>
      </c>
      <c r="E80" s="7">
        <v>3312</v>
      </c>
      <c r="F80" s="5">
        <v>8.67</v>
      </c>
      <c r="G80" t="s">
        <v>12</v>
      </c>
      <c r="H80">
        <v>73</v>
      </c>
      <c r="I80" s="6">
        <v>3.3378999999999999E-2</v>
      </c>
      <c r="J80" s="6">
        <v>3.2830999999999999E-2</v>
      </c>
      <c r="K80" s="7">
        <v>71150</v>
      </c>
      <c r="L80" s="7">
        <v>2335.9</v>
      </c>
      <c r="M80" s="5">
        <v>11.53</v>
      </c>
    </row>
    <row r="81" spans="1:13">
      <c r="A81">
        <v>74</v>
      </c>
      <c r="B81" s="6">
        <v>6.9863999999999996E-2</v>
      </c>
      <c r="C81" s="6">
        <v>6.7504999999999996E-2</v>
      </c>
      <c r="D81" s="7">
        <v>50080.9</v>
      </c>
      <c r="E81" s="7">
        <v>3380.7</v>
      </c>
      <c r="F81" s="5">
        <v>8.2100000000000009</v>
      </c>
      <c r="G81" t="s">
        <v>12</v>
      </c>
      <c r="H81">
        <v>74</v>
      </c>
      <c r="I81" s="6">
        <v>3.7143000000000002E-2</v>
      </c>
      <c r="J81" s="6">
        <v>3.6465999999999998E-2</v>
      </c>
      <c r="K81" s="7">
        <v>68814.100000000006</v>
      </c>
      <c r="L81" s="7">
        <v>2509.4</v>
      </c>
      <c r="M81" s="5">
        <v>10.9</v>
      </c>
    </row>
    <row r="82" spans="1:13">
      <c r="A82">
        <v>75</v>
      </c>
      <c r="B82" s="6">
        <v>7.5860999999999998E-2</v>
      </c>
      <c r="C82" s="6">
        <v>7.3089000000000001E-2</v>
      </c>
      <c r="D82" s="7">
        <v>46700.1</v>
      </c>
      <c r="E82" s="7">
        <v>3413.3</v>
      </c>
      <c r="F82" s="5">
        <v>7.76</v>
      </c>
      <c r="G82" t="s">
        <v>12</v>
      </c>
      <c r="H82">
        <v>75</v>
      </c>
      <c r="I82" s="6">
        <v>4.1753999999999999E-2</v>
      </c>
      <c r="J82" s="6">
        <v>4.0899999999999999E-2</v>
      </c>
      <c r="K82" s="7">
        <v>66304.7</v>
      </c>
      <c r="L82" s="7">
        <v>2711.9</v>
      </c>
      <c r="M82" s="5">
        <v>10.3</v>
      </c>
    </row>
    <row r="83" spans="1:13">
      <c r="A83">
        <v>76</v>
      </c>
      <c r="B83" s="6">
        <v>8.2830000000000001E-2</v>
      </c>
      <c r="C83" s="6">
        <v>7.9535999999999996E-2</v>
      </c>
      <c r="D83" s="7">
        <v>43286.9</v>
      </c>
      <c r="E83" s="7">
        <v>3442.9</v>
      </c>
      <c r="F83" s="5">
        <v>7.34</v>
      </c>
      <c r="G83" t="s">
        <v>12</v>
      </c>
      <c r="H83">
        <v>76</v>
      </c>
      <c r="I83" s="6">
        <v>4.5856000000000001E-2</v>
      </c>
      <c r="J83" s="6">
        <v>4.4828E-2</v>
      </c>
      <c r="K83" s="7">
        <v>63592.9</v>
      </c>
      <c r="L83" s="7">
        <v>2850.7</v>
      </c>
      <c r="M83" s="5">
        <v>9.7100000000000009</v>
      </c>
    </row>
    <row r="84" spans="1:13">
      <c r="A84">
        <v>77</v>
      </c>
      <c r="B84" s="6">
        <v>9.0261999999999995E-2</v>
      </c>
      <c r="C84" s="6">
        <v>8.6363999999999996E-2</v>
      </c>
      <c r="D84" s="7">
        <v>39844</v>
      </c>
      <c r="E84" s="7">
        <v>3441.1</v>
      </c>
      <c r="F84" s="5">
        <v>6.93</v>
      </c>
      <c r="G84" t="s">
        <v>12</v>
      </c>
      <c r="H84">
        <v>77</v>
      </c>
      <c r="I84" s="6">
        <v>5.0505000000000001E-2</v>
      </c>
      <c r="J84" s="6">
        <v>4.9260999999999999E-2</v>
      </c>
      <c r="K84" s="7">
        <v>60742.1</v>
      </c>
      <c r="L84" s="7">
        <v>2992.2</v>
      </c>
      <c r="M84" s="5">
        <v>9.15</v>
      </c>
    </row>
    <row r="85" spans="1:13">
      <c r="A85">
        <v>78</v>
      </c>
      <c r="B85" s="6">
        <v>9.9770999999999999E-2</v>
      </c>
      <c r="C85" s="6">
        <v>9.5030000000000003E-2</v>
      </c>
      <c r="D85" s="7">
        <v>36402.9</v>
      </c>
      <c r="E85" s="7">
        <v>3459.4</v>
      </c>
      <c r="F85" s="5">
        <v>6.54</v>
      </c>
      <c r="G85" t="s">
        <v>12</v>
      </c>
      <c r="H85">
        <v>78</v>
      </c>
      <c r="I85" s="6">
        <v>5.6745999999999998E-2</v>
      </c>
      <c r="J85" s="6">
        <v>5.518E-2</v>
      </c>
      <c r="K85" s="7">
        <v>57749.9</v>
      </c>
      <c r="L85" s="7">
        <v>3186.7</v>
      </c>
      <c r="M85" s="5">
        <v>8.6</v>
      </c>
    </row>
    <row r="86" spans="1:13">
      <c r="A86">
        <v>79</v>
      </c>
      <c r="B86" s="6">
        <v>0.108569</v>
      </c>
      <c r="C86" s="6">
        <v>0.102979</v>
      </c>
      <c r="D86" s="7">
        <v>32943.599999999999</v>
      </c>
      <c r="E86" s="7">
        <v>3392.5</v>
      </c>
      <c r="F86" s="5">
        <v>6.17</v>
      </c>
      <c r="G86" t="s">
        <v>12</v>
      </c>
      <c r="H86">
        <v>79</v>
      </c>
      <c r="I86" s="6">
        <v>6.3225000000000003E-2</v>
      </c>
      <c r="J86" s="6">
        <v>6.1288000000000002E-2</v>
      </c>
      <c r="K86" s="7">
        <v>54563.3</v>
      </c>
      <c r="L86" s="7">
        <v>3344.1</v>
      </c>
      <c r="M86" s="5">
        <v>8.07</v>
      </c>
    </row>
    <row r="87" spans="1:13">
      <c r="A87">
        <v>80</v>
      </c>
      <c r="B87" s="6">
        <v>0.118057</v>
      </c>
      <c r="C87" s="6">
        <v>0.11147700000000001</v>
      </c>
      <c r="D87" s="7">
        <v>29551.1</v>
      </c>
      <c r="E87" s="7">
        <v>3294.3</v>
      </c>
      <c r="F87" s="5">
        <v>5.82</v>
      </c>
      <c r="G87" t="s">
        <v>12</v>
      </c>
      <c r="H87">
        <v>80</v>
      </c>
      <c r="I87" s="6">
        <v>7.1299000000000001E-2</v>
      </c>
      <c r="J87" s="6">
        <v>6.8844000000000002E-2</v>
      </c>
      <c r="K87" s="7">
        <v>51219.199999999997</v>
      </c>
      <c r="L87" s="7">
        <v>3526.1</v>
      </c>
      <c r="M87" s="5">
        <v>7.56</v>
      </c>
    </row>
    <row r="88" spans="1:13">
      <c r="A88">
        <v>81</v>
      </c>
      <c r="B88" s="6">
        <v>0.129243</v>
      </c>
      <c r="C88" s="6">
        <v>0.12139800000000001</v>
      </c>
      <c r="D88" s="7">
        <v>26256.799999999999</v>
      </c>
      <c r="E88" s="7">
        <v>3187.5</v>
      </c>
      <c r="F88" s="5">
        <v>5.49</v>
      </c>
      <c r="G88" t="s">
        <v>12</v>
      </c>
      <c r="H88">
        <v>81</v>
      </c>
      <c r="I88" s="6">
        <v>7.9374E-2</v>
      </c>
      <c r="J88" s="6">
        <v>7.6343999999999995E-2</v>
      </c>
      <c r="K88" s="7">
        <v>47693</v>
      </c>
      <c r="L88" s="7">
        <v>3641.1</v>
      </c>
      <c r="M88" s="5">
        <v>7.08</v>
      </c>
    </row>
    <row r="89" spans="1:13">
      <c r="A89">
        <v>82</v>
      </c>
      <c r="B89" s="6">
        <v>0.142184</v>
      </c>
      <c r="C89" s="6">
        <v>0.132746</v>
      </c>
      <c r="D89" s="7">
        <v>23069.3</v>
      </c>
      <c r="E89" s="7">
        <v>3062.4</v>
      </c>
      <c r="F89" s="5">
        <v>5.18</v>
      </c>
      <c r="G89" t="s">
        <v>12</v>
      </c>
      <c r="H89">
        <v>82</v>
      </c>
      <c r="I89" s="6">
        <v>8.9403999999999997E-2</v>
      </c>
      <c r="J89" s="6">
        <v>8.5578000000000001E-2</v>
      </c>
      <c r="K89" s="7">
        <v>44051.9</v>
      </c>
      <c r="L89" s="7">
        <v>3769.9</v>
      </c>
      <c r="M89" s="5">
        <v>6.63</v>
      </c>
    </row>
    <row r="90" spans="1:13">
      <c r="A90">
        <v>83</v>
      </c>
      <c r="B90" s="6">
        <v>0.151835</v>
      </c>
      <c r="C90" s="6">
        <v>0.141121</v>
      </c>
      <c r="D90" s="7">
        <v>20006.900000000001</v>
      </c>
      <c r="E90" s="7">
        <v>2823.4</v>
      </c>
      <c r="F90" s="5">
        <v>4.8899999999999997</v>
      </c>
      <c r="G90" t="s">
        <v>12</v>
      </c>
      <c r="H90">
        <v>83</v>
      </c>
      <c r="I90" s="6">
        <v>0.10013</v>
      </c>
      <c r="J90" s="6">
        <v>9.5355999999999996E-2</v>
      </c>
      <c r="K90" s="7">
        <v>40282</v>
      </c>
      <c r="L90" s="7">
        <v>3841.1</v>
      </c>
      <c r="M90" s="5">
        <v>6.2</v>
      </c>
    </row>
    <row r="91" spans="1:13">
      <c r="A91">
        <v>84</v>
      </c>
      <c r="B91" s="6">
        <v>0.16699800000000001</v>
      </c>
      <c r="C91" s="6">
        <v>0.15412799999999999</v>
      </c>
      <c r="D91" s="7">
        <v>17183.5</v>
      </c>
      <c r="E91" s="7">
        <v>2648.5</v>
      </c>
      <c r="F91" s="5">
        <v>4.6100000000000003</v>
      </c>
      <c r="G91" t="s">
        <v>12</v>
      </c>
      <c r="H91">
        <v>84</v>
      </c>
      <c r="I91" s="6">
        <v>0.11178399999999999</v>
      </c>
      <c r="J91" s="6">
        <v>0.105867</v>
      </c>
      <c r="K91" s="7">
        <v>36440.9</v>
      </c>
      <c r="L91" s="7">
        <v>3857.9</v>
      </c>
      <c r="M91" s="5">
        <v>5.8</v>
      </c>
    </row>
    <row r="92" spans="1:13">
      <c r="A92">
        <v>85</v>
      </c>
      <c r="B92" s="6">
        <v>0.1787</v>
      </c>
      <c r="C92" s="6">
        <v>0.16404199999999999</v>
      </c>
      <c r="D92" s="7">
        <v>14535</v>
      </c>
      <c r="E92" s="7">
        <v>2384.4</v>
      </c>
      <c r="F92" s="5">
        <v>4.3600000000000003</v>
      </c>
      <c r="G92" t="s">
        <v>12</v>
      </c>
      <c r="H92">
        <v>85</v>
      </c>
      <c r="I92" s="6">
        <v>0.123169</v>
      </c>
      <c r="J92" s="6">
        <v>0.116024</v>
      </c>
      <c r="K92" s="7">
        <v>32583</v>
      </c>
      <c r="L92" s="7">
        <v>3780.4</v>
      </c>
      <c r="M92" s="5">
        <v>5.43</v>
      </c>
    </row>
    <row r="93" spans="1:13">
      <c r="A93">
        <v>86</v>
      </c>
      <c r="B93" s="6">
        <v>0.195606</v>
      </c>
      <c r="C93" s="6">
        <v>0.178179</v>
      </c>
      <c r="D93" s="7">
        <v>12150.7</v>
      </c>
      <c r="E93" s="7">
        <v>2165</v>
      </c>
      <c r="F93" s="5">
        <v>4.12</v>
      </c>
      <c r="G93" t="s">
        <v>12</v>
      </c>
      <c r="H93">
        <v>86</v>
      </c>
      <c r="I93" s="6">
        <v>0.138017</v>
      </c>
      <c r="J93" s="6">
        <v>0.129107</v>
      </c>
      <c r="K93" s="7">
        <v>28802.6</v>
      </c>
      <c r="L93" s="7">
        <v>3718.6</v>
      </c>
      <c r="M93" s="5">
        <v>5.08</v>
      </c>
    </row>
    <row r="94" spans="1:13">
      <c r="A94">
        <v>87</v>
      </c>
      <c r="B94" s="6">
        <v>0.20919099999999999</v>
      </c>
      <c r="C94" s="6">
        <v>0.18938199999999999</v>
      </c>
      <c r="D94" s="7">
        <v>9985.7000000000007</v>
      </c>
      <c r="E94" s="7">
        <v>1891.1</v>
      </c>
      <c r="F94" s="5">
        <v>3.91</v>
      </c>
      <c r="G94" t="s">
        <v>12</v>
      </c>
      <c r="H94">
        <v>87</v>
      </c>
      <c r="I94" s="6">
        <v>0.15116399999999999</v>
      </c>
      <c r="J94" s="6">
        <v>0.140542</v>
      </c>
      <c r="K94" s="7">
        <v>25084</v>
      </c>
      <c r="L94" s="7">
        <v>3525.3</v>
      </c>
      <c r="M94" s="5">
        <v>4.76</v>
      </c>
    </row>
    <row r="95" spans="1:13">
      <c r="A95">
        <v>88</v>
      </c>
      <c r="B95" s="6">
        <v>0.226353</v>
      </c>
      <c r="C95" s="6">
        <v>0.20333999999999999</v>
      </c>
      <c r="D95" s="7">
        <v>8094.6</v>
      </c>
      <c r="E95" s="7">
        <v>1646</v>
      </c>
      <c r="F95" s="5">
        <v>3.7</v>
      </c>
      <c r="G95" t="s">
        <v>12</v>
      </c>
      <c r="H95">
        <v>88</v>
      </c>
      <c r="I95" s="6">
        <v>0.16828099999999999</v>
      </c>
      <c r="J95" s="6">
        <v>0.155221</v>
      </c>
      <c r="K95" s="7">
        <v>21558.7</v>
      </c>
      <c r="L95" s="7">
        <v>3346.4</v>
      </c>
      <c r="M95" s="5">
        <v>4.45</v>
      </c>
    </row>
    <row r="96" spans="1:13">
      <c r="A96">
        <v>89</v>
      </c>
      <c r="B96" s="6">
        <v>0.24274100000000001</v>
      </c>
      <c r="C96" s="6">
        <v>0.21646799999999999</v>
      </c>
      <c r="D96" s="7">
        <v>6448.6</v>
      </c>
      <c r="E96" s="7">
        <v>1395.9</v>
      </c>
      <c r="F96" s="5">
        <v>3.52</v>
      </c>
      <c r="G96" t="s">
        <v>12</v>
      </c>
      <c r="H96">
        <v>89</v>
      </c>
      <c r="I96" s="6">
        <v>0.18967200000000001</v>
      </c>
      <c r="J96" s="6">
        <v>0.17324300000000001</v>
      </c>
      <c r="K96" s="7">
        <v>18212.3</v>
      </c>
      <c r="L96" s="7">
        <v>3155.1</v>
      </c>
      <c r="M96" s="5">
        <v>4.18</v>
      </c>
    </row>
    <row r="97" spans="1:13">
      <c r="A97">
        <v>90</v>
      </c>
      <c r="B97" s="6">
        <v>0.243122</v>
      </c>
      <c r="C97" s="6">
        <v>0.21677099999999999</v>
      </c>
      <c r="D97" s="7">
        <v>5052.7</v>
      </c>
      <c r="E97" s="7">
        <v>1095.3</v>
      </c>
      <c r="F97" s="5">
        <v>3.35</v>
      </c>
      <c r="G97" t="s">
        <v>12</v>
      </c>
      <c r="H97">
        <v>90</v>
      </c>
      <c r="I97" s="6">
        <v>0.19573599999999999</v>
      </c>
      <c r="J97" s="6">
        <v>0.178288</v>
      </c>
      <c r="K97" s="7">
        <v>15057.2</v>
      </c>
      <c r="L97" s="7">
        <v>2684.5</v>
      </c>
      <c r="M97" s="5">
        <v>3.95</v>
      </c>
    </row>
    <row r="98" spans="1:13">
      <c r="A98">
        <v>91</v>
      </c>
      <c r="B98" s="6">
        <v>0.26180100000000001</v>
      </c>
      <c r="C98" s="6">
        <v>0.23149800000000001</v>
      </c>
      <c r="D98" s="7">
        <v>3957.4</v>
      </c>
      <c r="E98" s="7">
        <v>916.1</v>
      </c>
      <c r="F98" s="5">
        <v>3.14</v>
      </c>
      <c r="G98" t="s">
        <v>12</v>
      </c>
      <c r="H98">
        <v>91</v>
      </c>
      <c r="I98" s="6">
        <v>0.21260000000000001</v>
      </c>
      <c r="J98" s="6">
        <v>0.19217200000000001</v>
      </c>
      <c r="K98" s="7">
        <v>12372.6</v>
      </c>
      <c r="L98" s="7">
        <v>2377.6999999999998</v>
      </c>
      <c r="M98" s="5">
        <v>3.7</v>
      </c>
    </row>
    <row r="99" spans="1:13">
      <c r="A99">
        <v>92</v>
      </c>
      <c r="B99" s="6">
        <v>0.29227799999999998</v>
      </c>
      <c r="C99" s="6">
        <v>0.25501099999999999</v>
      </c>
      <c r="D99" s="7">
        <v>3041.3</v>
      </c>
      <c r="E99" s="7">
        <v>775.6</v>
      </c>
      <c r="F99" s="5">
        <v>2.94</v>
      </c>
      <c r="G99" t="s">
        <v>12</v>
      </c>
      <c r="H99">
        <v>92</v>
      </c>
      <c r="I99" s="6">
        <v>0.23521400000000001</v>
      </c>
      <c r="J99" s="6">
        <v>0.21046200000000001</v>
      </c>
      <c r="K99" s="7">
        <v>9995</v>
      </c>
      <c r="L99" s="7">
        <v>2103.6</v>
      </c>
      <c r="M99" s="5">
        <v>3.46</v>
      </c>
    </row>
    <row r="100" spans="1:13">
      <c r="A100">
        <v>93</v>
      </c>
      <c r="B100" s="6">
        <v>0.31105699999999997</v>
      </c>
      <c r="C100" s="6">
        <v>0.26918999999999998</v>
      </c>
      <c r="D100" s="7">
        <v>2265.6999999999998</v>
      </c>
      <c r="E100" s="7">
        <v>609.9</v>
      </c>
      <c r="F100" s="5">
        <v>2.78</v>
      </c>
      <c r="G100" t="s">
        <v>12</v>
      </c>
      <c r="H100">
        <v>93</v>
      </c>
      <c r="I100" s="6">
        <v>0.25281599999999999</v>
      </c>
      <c r="J100" s="6">
        <v>0.22444500000000001</v>
      </c>
      <c r="K100" s="7">
        <v>7891.4</v>
      </c>
      <c r="L100" s="7">
        <v>1771.2</v>
      </c>
      <c r="M100" s="5">
        <v>3.25</v>
      </c>
    </row>
    <row r="101" spans="1:13">
      <c r="A101">
        <v>94</v>
      </c>
      <c r="B101" s="6">
        <v>0.345358</v>
      </c>
      <c r="C101" s="6">
        <v>0.29450300000000001</v>
      </c>
      <c r="D101" s="7">
        <v>1655.8</v>
      </c>
      <c r="E101" s="7">
        <v>487.6</v>
      </c>
      <c r="F101" s="5">
        <v>2.62</v>
      </c>
      <c r="G101" t="s">
        <v>12</v>
      </c>
      <c r="H101">
        <v>94</v>
      </c>
      <c r="I101" s="6">
        <v>0.28126499999999999</v>
      </c>
      <c r="J101" s="6">
        <v>0.246587</v>
      </c>
      <c r="K101" s="7">
        <v>6120.2</v>
      </c>
      <c r="L101" s="7">
        <v>1509.2</v>
      </c>
      <c r="M101" s="5">
        <v>3.05</v>
      </c>
    </row>
    <row r="102" spans="1:13">
      <c r="A102">
        <v>95</v>
      </c>
      <c r="B102" s="6">
        <v>0.36093900000000001</v>
      </c>
      <c r="C102" s="6">
        <v>0.305759</v>
      </c>
      <c r="D102" s="7">
        <v>1168.2</v>
      </c>
      <c r="E102" s="7">
        <v>357.2</v>
      </c>
      <c r="F102" s="5">
        <v>2.5</v>
      </c>
      <c r="G102" t="s">
        <v>12</v>
      </c>
      <c r="H102">
        <v>95</v>
      </c>
      <c r="I102" s="6">
        <v>0.29574899999999998</v>
      </c>
      <c r="J102" s="6">
        <v>0.25764999999999999</v>
      </c>
      <c r="K102" s="7">
        <v>4611.1000000000004</v>
      </c>
      <c r="L102" s="7">
        <v>1188</v>
      </c>
      <c r="M102" s="5">
        <v>2.88</v>
      </c>
    </row>
    <row r="103" spans="1:13">
      <c r="A103">
        <v>96</v>
      </c>
      <c r="B103" s="6">
        <v>0.38972899999999999</v>
      </c>
      <c r="C103" s="6">
        <v>0.32617000000000002</v>
      </c>
      <c r="D103" s="7">
        <v>811</v>
      </c>
      <c r="E103" s="7">
        <v>264.5</v>
      </c>
      <c r="F103" s="5">
        <v>2.38</v>
      </c>
      <c r="G103" t="s">
        <v>12</v>
      </c>
      <c r="H103">
        <v>96</v>
      </c>
      <c r="I103" s="6">
        <v>0.32280300000000001</v>
      </c>
      <c r="J103" s="6">
        <v>0.277943</v>
      </c>
      <c r="K103" s="7">
        <v>3423</v>
      </c>
      <c r="L103" s="7">
        <v>951.4</v>
      </c>
      <c r="M103" s="5">
        <v>2.7</v>
      </c>
    </row>
    <row r="104" spans="1:13">
      <c r="A104">
        <v>97</v>
      </c>
      <c r="B104" s="6">
        <v>0.393291</v>
      </c>
      <c r="C104" s="6">
        <v>0.32866099999999998</v>
      </c>
      <c r="D104" s="7">
        <v>546.5</v>
      </c>
      <c r="E104" s="7">
        <v>179.6</v>
      </c>
      <c r="F104" s="5">
        <v>2.29</v>
      </c>
      <c r="G104" t="s">
        <v>12</v>
      </c>
      <c r="H104">
        <v>97</v>
      </c>
      <c r="I104" s="6">
        <v>0.35373100000000002</v>
      </c>
      <c r="J104" s="6">
        <v>0.30057099999999998</v>
      </c>
      <c r="K104" s="7">
        <v>2471.6</v>
      </c>
      <c r="L104" s="7">
        <v>742.9</v>
      </c>
      <c r="M104" s="5">
        <v>2.5499999999999998</v>
      </c>
    </row>
    <row r="105" spans="1:13">
      <c r="A105">
        <v>98</v>
      </c>
      <c r="B105" s="6">
        <v>0.41856900000000002</v>
      </c>
      <c r="C105" s="6">
        <v>0.34612999999999999</v>
      </c>
      <c r="D105" s="7">
        <v>366.9</v>
      </c>
      <c r="E105" s="7">
        <v>127</v>
      </c>
      <c r="F105" s="5">
        <v>2.16</v>
      </c>
      <c r="G105" t="s">
        <v>12</v>
      </c>
      <c r="H105">
        <v>98</v>
      </c>
      <c r="I105" s="6">
        <v>0.36528300000000002</v>
      </c>
      <c r="J105" s="6">
        <v>0.30886999999999998</v>
      </c>
      <c r="K105" s="7">
        <v>1728.7</v>
      </c>
      <c r="L105" s="7">
        <v>534</v>
      </c>
      <c r="M105" s="5">
        <v>2.4300000000000002</v>
      </c>
    </row>
    <row r="106" spans="1:13">
      <c r="A106">
        <v>99</v>
      </c>
      <c r="B106" s="6">
        <v>0.423267</v>
      </c>
      <c r="C106" s="6">
        <v>0.34933599999999998</v>
      </c>
      <c r="D106" s="7">
        <v>239.9</v>
      </c>
      <c r="E106" s="7">
        <v>83.8</v>
      </c>
      <c r="F106" s="5">
        <v>2.04</v>
      </c>
      <c r="G106" t="s">
        <v>12</v>
      </c>
      <c r="H106">
        <v>99</v>
      </c>
      <c r="I106" s="6">
        <v>0.37332799999999999</v>
      </c>
      <c r="J106" s="6">
        <v>0.31460300000000002</v>
      </c>
      <c r="K106" s="7">
        <v>1194.8</v>
      </c>
      <c r="L106" s="7">
        <v>375.9</v>
      </c>
      <c r="M106" s="5">
        <v>2.2999999999999998</v>
      </c>
    </row>
    <row r="107" spans="1:13">
      <c r="A107">
        <v>100</v>
      </c>
      <c r="B107">
        <v>0.49784499999999998</v>
      </c>
      <c r="C107">
        <v>0.398619</v>
      </c>
      <c r="D107">
        <v>156.1</v>
      </c>
      <c r="E107">
        <v>62.2</v>
      </c>
      <c r="F107">
        <v>1.87</v>
      </c>
      <c r="G107" t="s">
        <v>12</v>
      </c>
      <c r="H107">
        <v>100</v>
      </c>
      <c r="I107">
        <v>0.42914400000000003</v>
      </c>
      <c r="J107">
        <v>0.35332999999999998</v>
      </c>
      <c r="K107">
        <v>818.9</v>
      </c>
      <c r="L107">
        <v>289.3</v>
      </c>
      <c r="M107">
        <v>2.13</v>
      </c>
    </row>
  </sheetData>
  <pageMargins left="0.7" right="0.7" top="0.75" bottom="0.75" header="0.3" footer="0.3"/>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M107"/>
  <sheetViews>
    <sheetView workbookViewId="0"/>
  </sheetViews>
  <sheetFormatPr defaultColWidth="10.90625" defaultRowHeight="15"/>
  <sheetData>
    <row r="1" spans="1:13" ht="19.2">
      <c r="A1" s="3" t="s">
        <v>1</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1.2795000000000001E-2</v>
      </c>
      <c r="C7" s="6">
        <v>1.2714E-2</v>
      </c>
      <c r="D7" s="7">
        <v>100000</v>
      </c>
      <c r="E7" s="7">
        <v>1271.4000000000001</v>
      </c>
      <c r="F7" s="5">
        <v>71.040000000000006</v>
      </c>
      <c r="G7" t="s">
        <v>12</v>
      </c>
      <c r="H7">
        <v>0</v>
      </c>
      <c r="I7" s="6">
        <v>9.8899999999999995E-3</v>
      </c>
      <c r="J7" s="6">
        <v>9.8410000000000008E-3</v>
      </c>
      <c r="K7" s="7">
        <v>100000</v>
      </c>
      <c r="L7" s="7">
        <v>984.1</v>
      </c>
      <c r="M7" s="5">
        <v>77.010000000000005</v>
      </c>
    </row>
    <row r="8" spans="1:13">
      <c r="A8">
        <v>1</v>
      </c>
      <c r="B8" s="6">
        <v>8.5899999999999995E-4</v>
      </c>
      <c r="C8" s="6">
        <v>8.5899999999999995E-4</v>
      </c>
      <c r="D8" s="7">
        <v>98728.6</v>
      </c>
      <c r="E8" s="7">
        <v>84.8</v>
      </c>
      <c r="F8" s="5">
        <v>70.959999999999994</v>
      </c>
      <c r="G8" t="s">
        <v>12</v>
      </c>
      <c r="H8">
        <v>1</v>
      </c>
      <c r="I8" s="6">
        <v>7.2199999999999999E-4</v>
      </c>
      <c r="J8" s="6">
        <v>7.2199999999999999E-4</v>
      </c>
      <c r="K8" s="7">
        <v>99015.9</v>
      </c>
      <c r="L8" s="7">
        <v>71.5</v>
      </c>
      <c r="M8" s="5">
        <v>76.77</v>
      </c>
    </row>
    <row r="9" spans="1:13">
      <c r="A9">
        <v>2</v>
      </c>
      <c r="B9" s="6">
        <v>5.1599999999999997E-4</v>
      </c>
      <c r="C9" s="6">
        <v>5.1599999999999997E-4</v>
      </c>
      <c r="D9" s="7">
        <v>98643.9</v>
      </c>
      <c r="E9" s="7">
        <v>50.9</v>
      </c>
      <c r="F9" s="5">
        <v>70.02</v>
      </c>
      <c r="G9" t="s">
        <v>12</v>
      </c>
      <c r="H9">
        <v>2</v>
      </c>
      <c r="I9" s="6">
        <v>4.5300000000000001E-4</v>
      </c>
      <c r="J9" s="6">
        <v>4.5300000000000001E-4</v>
      </c>
      <c r="K9" s="7">
        <v>98944.4</v>
      </c>
      <c r="L9" s="7">
        <v>44.9</v>
      </c>
      <c r="M9" s="5">
        <v>75.83</v>
      </c>
    </row>
    <row r="10" spans="1:13">
      <c r="A10">
        <v>3</v>
      </c>
      <c r="B10" s="6">
        <v>3.7500000000000001E-4</v>
      </c>
      <c r="C10" s="6">
        <v>3.7500000000000001E-4</v>
      </c>
      <c r="D10" s="7">
        <v>98593</v>
      </c>
      <c r="E10" s="7">
        <v>37</v>
      </c>
      <c r="F10" s="5">
        <v>69.05</v>
      </c>
      <c r="G10" t="s">
        <v>12</v>
      </c>
      <c r="H10">
        <v>3</v>
      </c>
      <c r="I10" s="6">
        <v>3.1100000000000002E-4</v>
      </c>
      <c r="J10" s="6">
        <v>3.1100000000000002E-4</v>
      </c>
      <c r="K10" s="7">
        <v>98899.6</v>
      </c>
      <c r="L10" s="7">
        <v>30.7</v>
      </c>
      <c r="M10" s="5">
        <v>74.86</v>
      </c>
    </row>
    <row r="11" spans="1:13">
      <c r="A11">
        <v>4</v>
      </c>
      <c r="B11" s="6">
        <v>3.7599999999999998E-4</v>
      </c>
      <c r="C11" s="6">
        <v>3.7599999999999998E-4</v>
      </c>
      <c r="D11" s="7">
        <v>98556</v>
      </c>
      <c r="E11" s="7">
        <v>37</v>
      </c>
      <c r="F11" s="5">
        <v>68.08</v>
      </c>
      <c r="G11" t="s">
        <v>12</v>
      </c>
      <c r="H11">
        <v>4</v>
      </c>
      <c r="I11" s="6">
        <v>2.5000000000000001E-4</v>
      </c>
      <c r="J11" s="6">
        <v>2.5000000000000001E-4</v>
      </c>
      <c r="K11" s="7">
        <v>98868.9</v>
      </c>
      <c r="L11" s="7">
        <v>24.8</v>
      </c>
      <c r="M11" s="5">
        <v>73.88</v>
      </c>
    </row>
    <row r="12" spans="1:13">
      <c r="A12">
        <v>5</v>
      </c>
      <c r="B12" s="6">
        <v>3.0699999999999998E-4</v>
      </c>
      <c r="C12" s="6">
        <v>3.0699999999999998E-4</v>
      </c>
      <c r="D12" s="7">
        <v>98519</v>
      </c>
      <c r="E12" s="7">
        <v>30.2</v>
      </c>
      <c r="F12" s="5">
        <v>67.099999999999994</v>
      </c>
      <c r="G12" t="s">
        <v>12</v>
      </c>
      <c r="H12">
        <v>5</v>
      </c>
      <c r="I12" s="6">
        <v>2.2699999999999999E-4</v>
      </c>
      <c r="J12" s="6">
        <v>2.2699999999999999E-4</v>
      </c>
      <c r="K12" s="7">
        <v>98844.1</v>
      </c>
      <c r="L12" s="7">
        <v>22.5</v>
      </c>
      <c r="M12" s="5">
        <v>72.900000000000006</v>
      </c>
    </row>
    <row r="13" spans="1:13">
      <c r="A13">
        <v>6</v>
      </c>
      <c r="B13" s="6">
        <v>2.92E-4</v>
      </c>
      <c r="C13" s="6">
        <v>2.92E-4</v>
      </c>
      <c r="D13" s="7">
        <v>98488.7</v>
      </c>
      <c r="E13" s="7">
        <v>28.8</v>
      </c>
      <c r="F13" s="5">
        <v>66.12</v>
      </c>
      <c r="G13" t="s">
        <v>12</v>
      </c>
      <c r="H13">
        <v>6</v>
      </c>
      <c r="I13" s="6">
        <v>2.22E-4</v>
      </c>
      <c r="J13" s="6">
        <v>2.22E-4</v>
      </c>
      <c r="K13" s="7">
        <v>98821.7</v>
      </c>
      <c r="L13" s="7">
        <v>21.9</v>
      </c>
      <c r="M13" s="5">
        <v>71.92</v>
      </c>
    </row>
    <row r="14" spans="1:13">
      <c r="A14">
        <v>7</v>
      </c>
      <c r="B14" s="6">
        <v>2.8499999999999999E-4</v>
      </c>
      <c r="C14" s="6">
        <v>2.8499999999999999E-4</v>
      </c>
      <c r="D14" s="7">
        <v>98459.9</v>
      </c>
      <c r="E14" s="7">
        <v>28</v>
      </c>
      <c r="F14" s="5">
        <v>65.14</v>
      </c>
      <c r="G14" t="s">
        <v>12</v>
      </c>
      <c r="H14">
        <v>7</v>
      </c>
      <c r="I14" s="6">
        <v>1.76E-4</v>
      </c>
      <c r="J14" s="6">
        <v>1.76E-4</v>
      </c>
      <c r="K14" s="7">
        <v>98799.7</v>
      </c>
      <c r="L14" s="7">
        <v>17.399999999999999</v>
      </c>
      <c r="M14" s="5">
        <v>70.930000000000007</v>
      </c>
    </row>
    <row r="15" spans="1:13">
      <c r="A15">
        <v>8</v>
      </c>
      <c r="B15" s="6">
        <v>2.61E-4</v>
      </c>
      <c r="C15" s="6">
        <v>2.61E-4</v>
      </c>
      <c r="D15" s="7">
        <v>98431.9</v>
      </c>
      <c r="E15" s="7">
        <v>25.7</v>
      </c>
      <c r="F15" s="5">
        <v>64.16</v>
      </c>
      <c r="G15" t="s">
        <v>12</v>
      </c>
      <c r="H15">
        <v>8</v>
      </c>
      <c r="I15" s="6">
        <v>2.0000000000000001E-4</v>
      </c>
      <c r="J15" s="6">
        <v>2.0000000000000001E-4</v>
      </c>
      <c r="K15" s="7">
        <v>98782.3</v>
      </c>
      <c r="L15" s="7">
        <v>19.8</v>
      </c>
      <c r="M15" s="5">
        <v>69.95</v>
      </c>
    </row>
    <row r="16" spans="1:13">
      <c r="A16">
        <v>9</v>
      </c>
      <c r="B16" s="6">
        <v>2.3699999999999999E-4</v>
      </c>
      <c r="C16" s="6">
        <v>2.3699999999999999E-4</v>
      </c>
      <c r="D16" s="7">
        <v>98406.3</v>
      </c>
      <c r="E16" s="7">
        <v>23.3</v>
      </c>
      <c r="F16" s="5">
        <v>63.18</v>
      </c>
      <c r="G16" t="s">
        <v>12</v>
      </c>
      <c r="H16">
        <v>9</v>
      </c>
      <c r="I16" s="6">
        <v>1.5100000000000001E-4</v>
      </c>
      <c r="J16" s="6">
        <v>1.5100000000000001E-4</v>
      </c>
      <c r="K16" s="7">
        <v>98762.6</v>
      </c>
      <c r="L16" s="7">
        <v>14.9</v>
      </c>
      <c r="M16" s="5">
        <v>68.959999999999994</v>
      </c>
    </row>
    <row r="17" spans="1:13">
      <c r="A17">
        <v>10</v>
      </c>
      <c r="B17" s="6">
        <v>2.31E-4</v>
      </c>
      <c r="C17" s="6">
        <v>2.31E-4</v>
      </c>
      <c r="D17" s="7">
        <v>98383</v>
      </c>
      <c r="E17" s="7">
        <v>22.8</v>
      </c>
      <c r="F17" s="5">
        <v>62.19</v>
      </c>
      <c r="G17" t="s">
        <v>12</v>
      </c>
      <c r="H17">
        <v>10</v>
      </c>
      <c r="I17" s="6">
        <v>2.0799999999999999E-4</v>
      </c>
      <c r="J17" s="6">
        <v>2.0799999999999999E-4</v>
      </c>
      <c r="K17" s="7">
        <v>98747.6</v>
      </c>
      <c r="L17" s="7">
        <v>20.6</v>
      </c>
      <c r="M17" s="5">
        <v>67.97</v>
      </c>
    </row>
    <row r="18" spans="1:13">
      <c r="A18">
        <v>11</v>
      </c>
      <c r="B18" s="6">
        <v>2.5300000000000002E-4</v>
      </c>
      <c r="C18" s="6">
        <v>2.5300000000000002E-4</v>
      </c>
      <c r="D18" s="7">
        <v>98360.2</v>
      </c>
      <c r="E18" s="7">
        <v>24.9</v>
      </c>
      <c r="F18" s="5">
        <v>61.21</v>
      </c>
      <c r="G18" t="s">
        <v>12</v>
      </c>
      <c r="H18">
        <v>11</v>
      </c>
      <c r="I18" s="6">
        <v>1.8200000000000001E-4</v>
      </c>
      <c r="J18" s="6">
        <v>1.8200000000000001E-4</v>
      </c>
      <c r="K18" s="7">
        <v>98727.1</v>
      </c>
      <c r="L18" s="7">
        <v>17.899999999999999</v>
      </c>
      <c r="M18" s="5">
        <v>66.98</v>
      </c>
    </row>
    <row r="19" spans="1:13">
      <c r="A19">
        <v>12</v>
      </c>
      <c r="B19" s="6">
        <v>2.4899999999999998E-4</v>
      </c>
      <c r="C19" s="6">
        <v>2.4899999999999998E-4</v>
      </c>
      <c r="D19" s="7">
        <v>98335.3</v>
      </c>
      <c r="E19" s="7">
        <v>24.4</v>
      </c>
      <c r="F19" s="5">
        <v>60.22</v>
      </c>
      <c r="G19" t="s">
        <v>12</v>
      </c>
      <c r="H19">
        <v>12</v>
      </c>
      <c r="I19" s="6">
        <v>1.7100000000000001E-4</v>
      </c>
      <c r="J19" s="6">
        <v>1.7100000000000001E-4</v>
      </c>
      <c r="K19" s="7">
        <v>98709.1</v>
      </c>
      <c r="L19" s="7">
        <v>16.899999999999999</v>
      </c>
      <c r="M19" s="5">
        <v>66</v>
      </c>
    </row>
    <row r="20" spans="1:13">
      <c r="A20">
        <v>13</v>
      </c>
      <c r="B20" s="6">
        <v>2.9500000000000001E-4</v>
      </c>
      <c r="C20" s="6">
        <v>2.9500000000000001E-4</v>
      </c>
      <c r="D20" s="7">
        <v>98310.9</v>
      </c>
      <c r="E20" s="7">
        <v>29</v>
      </c>
      <c r="F20" s="5">
        <v>59.24</v>
      </c>
      <c r="G20" t="s">
        <v>12</v>
      </c>
      <c r="H20">
        <v>13</v>
      </c>
      <c r="I20" s="6">
        <v>1.84E-4</v>
      </c>
      <c r="J20" s="6">
        <v>1.84E-4</v>
      </c>
      <c r="K20" s="7">
        <v>98692.2</v>
      </c>
      <c r="L20" s="7">
        <v>18.100000000000001</v>
      </c>
      <c r="M20" s="5">
        <v>65.010000000000005</v>
      </c>
    </row>
    <row r="21" spans="1:13">
      <c r="A21">
        <v>14</v>
      </c>
      <c r="B21" s="6">
        <v>3.6200000000000002E-4</v>
      </c>
      <c r="C21" s="6">
        <v>3.6200000000000002E-4</v>
      </c>
      <c r="D21" s="7">
        <v>98281.8</v>
      </c>
      <c r="E21" s="7">
        <v>35.6</v>
      </c>
      <c r="F21" s="5">
        <v>58.25</v>
      </c>
      <c r="G21" t="s">
        <v>12</v>
      </c>
      <c r="H21">
        <v>14</v>
      </c>
      <c r="I21" s="6">
        <v>2.22E-4</v>
      </c>
      <c r="J21" s="6">
        <v>2.22E-4</v>
      </c>
      <c r="K21" s="7">
        <v>98674.1</v>
      </c>
      <c r="L21" s="7">
        <v>21.9</v>
      </c>
      <c r="M21" s="5">
        <v>64.02</v>
      </c>
    </row>
    <row r="22" spans="1:13">
      <c r="A22">
        <v>15</v>
      </c>
      <c r="B22" s="6">
        <v>3.9399999999999998E-4</v>
      </c>
      <c r="C22" s="6">
        <v>3.9399999999999998E-4</v>
      </c>
      <c r="D22" s="7">
        <v>98246.2</v>
      </c>
      <c r="E22" s="7">
        <v>38.700000000000003</v>
      </c>
      <c r="F22" s="5">
        <v>57.28</v>
      </c>
      <c r="G22" t="s">
        <v>12</v>
      </c>
      <c r="H22">
        <v>15</v>
      </c>
      <c r="I22" s="6">
        <v>2.43E-4</v>
      </c>
      <c r="J22" s="6">
        <v>2.43E-4</v>
      </c>
      <c r="K22" s="7">
        <v>98652.2</v>
      </c>
      <c r="L22" s="7">
        <v>24</v>
      </c>
      <c r="M22" s="5">
        <v>63.03</v>
      </c>
    </row>
    <row r="23" spans="1:13">
      <c r="A23">
        <v>16</v>
      </c>
      <c r="B23" s="6">
        <v>5.2700000000000002E-4</v>
      </c>
      <c r="C23" s="6">
        <v>5.2700000000000002E-4</v>
      </c>
      <c r="D23" s="7">
        <v>98207.6</v>
      </c>
      <c r="E23" s="7">
        <v>51.7</v>
      </c>
      <c r="F23" s="5">
        <v>56.3</v>
      </c>
      <c r="G23" t="s">
        <v>12</v>
      </c>
      <c r="H23">
        <v>16</v>
      </c>
      <c r="I23" s="6">
        <v>3.2200000000000002E-4</v>
      </c>
      <c r="J23" s="6">
        <v>3.2200000000000002E-4</v>
      </c>
      <c r="K23" s="7">
        <v>98628.2</v>
      </c>
      <c r="L23" s="7">
        <v>31.7</v>
      </c>
      <c r="M23" s="5">
        <v>62.05</v>
      </c>
    </row>
    <row r="24" spans="1:13">
      <c r="A24">
        <v>17</v>
      </c>
      <c r="B24" s="6">
        <v>1.0380000000000001E-3</v>
      </c>
      <c r="C24" s="6">
        <v>1.0380000000000001E-3</v>
      </c>
      <c r="D24" s="7">
        <v>98155.8</v>
      </c>
      <c r="E24" s="7">
        <v>101.9</v>
      </c>
      <c r="F24" s="5">
        <v>55.33</v>
      </c>
      <c r="G24" t="s">
        <v>12</v>
      </c>
      <c r="H24">
        <v>17</v>
      </c>
      <c r="I24" s="6">
        <v>3.1399999999999999E-4</v>
      </c>
      <c r="J24" s="6">
        <v>3.1399999999999999E-4</v>
      </c>
      <c r="K24" s="7">
        <v>98596.5</v>
      </c>
      <c r="L24" s="7">
        <v>31</v>
      </c>
      <c r="M24" s="5">
        <v>61.07</v>
      </c>
    </row>
    <row r="25" spans="1:13">
      <c r="A25">
        <v>18</v>
      </c>
      <c r="B25" s="6">
        <v>1.08E-3</v>
      </c>
      <c r="C25" s="6">
        <v>1.0790000000000001E-3</v>
      </c>
      <c r="D25" s="7">
        <v>98054</v>
      </c>
      <c r="E25" s="7">
        <v>105.8</v>
      </c>
      <c r="F25" s="5">
        <v>54.38</v>
      </c>
      <c r="G25" t="s">
        <v>12</v>
      </c>
      <c r="H25">
        <v>18</v>
      </c>
      <c r="I25" s="6">
        <v>3.7399999999999998E-4</v>
      </c>
      <c r="J25" s="6">
        <v>3.7399999999999998E-4</v>
      </c>
      <c r="K25" s="7">
        <v>98565.5</v>
      </c>
      <c r="L25" s="7">
        <v>36.9</v>
      </c>
      <c r="M25" s="5">
        <v>60.09</v>
      </c>
    </row>
    <row r="26" spans="1:13">
      <c r="A26">
        <v>19</v>
      </c>
      <c r="B26" s="6">
        <v>1.034E-3</v>
      </c>
      <c r="C26" s="6">
        <v>1.0330000000000001E-3</v>
      </c>
      <c r="D26" s="7">
        <v>97948.1</v>
      </c>
      <c r="E26" s="7">
        <v>101.2</v>
      </c>
      <c r="F26" s="5">
        <v>53.44</v>
      </c>
      <c r="G26" t="s">
        <v>12</v>
      </c>
      <c r="H26">
        <v>19</v>
      </c>
      <c r="I26" s="6">
        <v>3.2499999999999999E-4</v>
      </c>
      <c r="J26" s="6">
        <v>3.2499999999999999E-4</v>
      </c>
      <c r="K26" s="7">
        <v>98528.6</v>
      </c>
      <c r="L26" s="7">
        <v>32</v>
      </c>
      <c r="M26" s="5">
        <v>59.11</v>
      </c>
    </row>
    <row r="27" spans="1:13">
      <c r="A27">
        <v>20</v>
      </c>
      <c r="B27" s="6">
        <v>9.7099999999999997E-4</v>
      </c>
      <c r="C27" s="6">
        <v>9.7000000000000005E-4</v>
      </c>
      <c r="D27" s="7">
        <v>97846.9</v>
      </c>
      <c r="E27" s="7">
        <v>94.9</v>
      </c>
      <c r="F27" s="5">
        <v>52.5</v>
      </c>
      <c r="G27" t="s">
        <v>12</v>
      </c>
      <c r="H27">
        <v>20</v>
      </c>
      <c r="I27" s="6">
        <v>3.6600000000000001E-4</v>
      </c>
      <c r="J27" s="6">
        <v>3.6600000000000001E-4</v>
      </c>
      <c r="K27" s="7">
        <v>98496.6</v>
      </c>
      <c r="L27" s="7">
        <v>36</v>
      </c>
      <c r="M27" s="5">
        <v>58.13</v>
      </c>
    </row>
    <row r="28" spans="1:13">
      <c r="A28">
        <v>21</v>
      </c>
      <c r="B28" s="6">
        <v>8.4500000000000005E-4</v>
      </c>
      <c r="C28" s="6">
        <v>8.4400000000000002E-4</v>
      </c>
      <c r="D28" s="7">
        <v>97752</v>
      </c>
      <c r="E28" s="7">
        <v>82.5</v>
      </c>
      <c r="F28" s="5">
        <v>51.55</v>
      </c>
      <c r="G28" t="s">
        <v>12</v>
      </c>
      <c r="H28">
        <v>21</v>
      </c>
      <c r="I28" s="6">
        <v>3.2600000000000001E-4</v>
      </c>
      <c r="J28" s="6">
        <v>3.2600000000000001E-4</v>
      </c>
      <c r="K28" s="7">
        <v>98460.6</v>
      </c>
      <c r="L28" s="7">
        <v>32.1</v>
      </c>
      <c r="M28" s="5">
        <v>57.15</v>
      </c>
    </row>
    <row r="29" spans="1:13">
      <c r="A29">
        <v>22</v>
      </c>
      <c r="B29" s="6">
        <v>8.3000000000000001E-4</v>
      </c>
      <c r="C29" s="6">
        <v>8.2899999999999998E-4</v>
      </c>
      <c r="D29" s="7">
        <v>97669.4</v>
      </c>
      <c r="E29" s="7">
        <v>81</v>
      </c>
      <c r="F29" s="5">
        <v>50.59</v>
      </c>
      <c r="G29" t="s">
        <v>12</v>
      </c>
      <c r="H29">
        <v>22</v>
      </c>
      <c r="I29" s="6">
        <v>3.59E-4</v>
      </c>
      <c r="J29" s="6">
        <v>3.59E-4</v>
      </c>
      <c r="K29" s="7">
        <v>98428.5</v>
      </c>
      <c r="L29" s="7">
        <v>35.299999999999997</v>
      </c>
      <c r="M29" s="5">
        <v>56.17</v>
      </c>
    </row>
    <row r="30" spans="1:13">
      <c r="A30">
        <v>23</v>
      </c>
      <c r="B30" s="6">
        <v>8.1800000000000004E-4</v>
      </c>
      <c r="C30" s="6">
        <v>8.1700000000000002E-4</v>
      </c>
      <c r="D30" s="7">
        <v>97588.4</v>
      </c>
      <c r="E30" s="7">
        <v>79.8</v>
      </c>
      <c r="F30" s="5">
        <v>49.63</v>
      </c>
      <c r="G30" t="s">
        <v>12</v>
      </c>
      <c r="H30">
        <v>23</v>
      </c>
      <c r="I30" s="6">
        <v>3.8299999999999999E-4</v>
      </c>
      <c r="J30" s="6">
        <v>3.8299999999999999E-4</v>
      </c>
      <c r="K30" s="7">
        <v>98393.2</v>
      </c>
      <c r="L30" s="7">
        <v>37.700000000000003</v>
      </c>
      <c r="M30" s="5">
        <v>55.19</v>
      </c>
    </row>
    <row r="31" spans="1:13">
      <c r="A31">
        <v>24</v>
      </c>
      <c r="B31" s="6">
        <v>8.1099999999999998E-4</v>
      </c>
      <c r="C31" s="6">
        <v>8.0999999999999996E-4</v>
      </c>
      <c r="D31" s="7">
        <v>97508.7</v>
      </c>
      <c r="E31" s="7">
        <v>79</v>
      </c>
      <c r="F31" s="5">
        <v>48.67</v>
      </c>
      <c r="G31" t="s">
        <v>12</v>
      </c>
      <c r="H31">
        <v>24</v>
      </c>
      <c r="I31" s="6">
        <v>3.8699999999999997E-4</v>
      </c>
      <c r="J31" s="6">
        <v>3.8699999999999997E-4</v>
      </c>
      <c r="K31" s="7">
        <v>98355.5</v>
      </c>
      <c r="L31" s="7">
        <v>38</v>
      </c>
      <c r="M31" s="5">
        <v>54.21</v>
      </c>
    </row>
    <row r="32" spans="1:13">
      <c r="A32">
        <v>25</v>
      </c>
      <c r="B32" s="6">
        <v>7.9000000000000001E-4</v>
      </c>
      <c r="C32" s="6">
        <v>7.9000000000000001E-4</v>
      </c>
      <c r="D32" s="7">
        <v>97429.6</v>
      </c>
      <c r="E32" s="7">
        <v>77</v>
      </c>
      <c r="F32" s="5">
        <v>47.71</v>
      </c>
      <c r="G32" t="s">
        <v>12</v>
      </c>
      <c r="H32">
        <v>25</v>
      </c>
      <c r="I32" s="6">
        <v>3.8299999999999999E-4</v>
      </c>
      <c r="J32" s="6">
        <v>3.8299999999999999E-4</v>
      </c>
      <c r="K32" s="7">
        <v>98317.5</v>
      </c>
      <c r="L32" s="7">
        <v>37.700000000000003</v>
      </c>
      <c r="M32" s="5">
        <v>53.23</v>
      </c>
    </row>
    <row r="33" spans="1:13">
      <c r="A33">
        <v>26</v>
      </c>
      <c r="B33" s="6">
        <v>8.4099999999999995E-4</v>
      </c>
      <c r="C33" s="6">
        <v>8.4099999999999995E-4</v>
      </c>
      <c r="D33" s="7">
        <v>97352.7</v>
      </c>
      <c r="E33" s="7">
        <v>81.900000000000006</v>
      </c>
      <c r="F33" s="5">
        <v>46.75</v>
      </c>
      <c r="G33" t="s">
        <v>12</v>
      </c>
      <c r="H33">
        <v>26</v>
      </c>
      <c r="I33" s="6">
        <v>4.2299999999999998E-4</v>
      </c>
      <c r="J33" s="6">
        <v>4.2200000000000001E-4</v>
      </c>
      <c r="K33" s="7">
        <v>98279.8</v>
      </c>
      <c r="L33" s="7">
        <v>41.5</v>
      </c>
      <c r="M33" s="5">
        <v>52.25</v>
      </c>
    </row>
    <row r="34" spans="1:13">
      <c r="A34">
        <v>27</v>
      </c>
      <c r="B34" s="6">
        <v>8.2899999999999998E-4</v>
      </c>
      <c r="C34" s="6">
        <v>8.2899999999999998E-4</v>
      </c>
      <c r="D34" s="7">
        <v>97270.8</v>
      </c>
      <c r="E34" s="7">
        <v>80.599999999999994</v>
      </c>
      <c r="F34" s="5">
        <v>45.79</v>
      </c>
      <c r="G34" t="s">
        <v>12</v>
      </c>
      <c r="H34">
        <v>27</v>
      </c>
      <c r="I34" s="6">
        <v>4.5899999999999999E-4</v>
      </c>
      <c r="J34" s="6">
        <v>4.5899999999999999E-4</v>
      </c>
      <c r="K34" s="7">
        <v>98238.3</v>
      </c>
      <c r="L34" s="7">
        <v>45.1</v>
      </c>
      <c r="M34" s="5">
        <v>51.27</v>
      </c>
    </row>
    <row r="35" spans="1:13">
      <c r="A35">
        <v>28</v>
      </c>
      <c r="B35" s="6">
        <v>8.5599999999999999E-4</v>
      </c>
      <c r="C35" s="6">
        <v>8.5599999999999999E-4</v>
      </c>
      <c r="D35" s="7">
        <v>97190.2</v>
      </c>
      <c r="E35" s="7">
        <v>83.1</v>
      </c>
      <c r="F35" s="5">
        <v>44.83</v>
      </c>
      <c r="G35" t="s">
        <v>12</v>
      </c>
      <c r="H35">
        <v>28</v>
      </c>
      <c r="I35" s="6">
        <v>4.3300000000000001E-4</v>
      </c>
      <c r="J35" s="6">
        <v>4.3300000000000001E-4</v>
      </c>
      <c r="K35" s="7">
        <v>98193.2</v>
      </c>
      <c r="L35" s="7">
        <v>42.5</v>
      </c>
      <c r="M35" s="5">
        <v>50.3</v>
      </c>
    </row>
    <row r="36" spans="1:13">
      <c r="A36">
        <v>29</v>
      </c>
      <c r="B36" s="6">
        <v>8.6799999999999996E-4</v>
      </c>
      <c r="C36" s="6">
        <v>8.6799999999999996E-4</v>
      </c>
      <c r="D36" s="7">
        <v>97107.1</v>
      </c>
      <c r="E36" s="7">
        <v>84.3</v>
      </c>
      <c r="F36" s="5">
        <v>43.86</v>
      </c>
      <c r="G36" t="s">
        <v>12</v>
      </c>
      <c r="H36">
        <v>29</v>
      </c>
      <c r="I36" s="6">
        <v>4.66E-4</v>
      </c>
      <c r="J36" s="6">
        <v>4.66E-4</v>
      </c>
      <c r="K36" s="7">
        <v>98150.6</v>
      </c>
      <c r="L36" s="7">
        <v>45.7</v>
      </c>
      <c r="M36" s="5">
        <v>49.32</v>
      </c>
    </row>
    <row r="37" spans="1:13">
      <c r="A37">
        <v>30</v>
      </c>
      <c r="B37" s="6">
        <v>8.92E-4</v>
      </c>
      <c r="C37" s="6">
        <v>8.92E-4</v>
      </c>
      <c r="D37" s="7">
        <v>97022.8</v>
      </c>
      <c r="E37" s="7">
        <v>86.5</v>
      </c>
      <c r="F37" s="5">
        <v>42.9</v>
      </c>
      <c r="G37" t="s">
        <v>12</v>
      </c>
      <c r="H37">
        <v>30</v>
      </c>
      <c r="I37" s="6">
        <v>5.3399999999999997E-4</v>
      </c>
      <c r="J37" s="6">
        <v>5.3399999999999997E-4</v>
      </c>
      <c r="K37" s="7">
        <v>98104.9</v>
      </c>
      <c r="L37" s="7">
        <v>52.3</v>
      </c>
      <c r="M37" s="5">
        <v>48.34</v>
      </c>
    </row>
    <row r="38" spans="1:13">
      <c r="A38">
        <v>31</v>
      </c>
      <c r="B38" s="6">
        <v>9.1500000000000001E-4</v>
      </c>
      <c r="C38" s="6">
        <v>9.1399999999999999E-4</v>
      </c>
      <c r="D38" s="7">
        <v>96936.3</v>
      </c>
      <c r="E38" s="7">
        <v>88.6</v>
      </c>
      <c r="F38" s="5">
        <v>41.94</v>
      </c>
      <c r="G38" t="s">
        <v>12</v>
      </c>
      <c r="H38">
        <v>31</v>
      </c>
      <c r="I38" s="6">
        <v>5.6599999999999999E-4</v>
      </c>
      <c r="J38" s="6">
        <v>5.6499999999999996E-4</v>
      </c>
      <c r="K38" s="7">
        <v>98052.5</v>
      </c>
      <c r="L38" s="7">
        <v>55.4</v>
      </c>
      <c r="M38" s="5">
        <v>47.37</v>
      </c>
    </row>
    <row r="39" spans="1:13">
      <c r="A39">
        <v>32</v>
      </c>
      <c r="B39" s="6">
        <v>9.59E-4</v>
      </c>
      <c r="C39" s="6">
        <v>9.59E-4</v>
      </c>
      <c r="D39" s="7">
        <v>96847.6</v>
      </c>
      <c r="E39" s="7">
        <v>92.9</v>
      </c>
      <c r="F39" s="5">
        <v>40.98</v>
      </c>
      <c r="G39" t="s">
        <v>12</v>
      </c>
      <c r="H39">
        <v>32</v>
      </c>
      <c r="I39" s="6">
        <v>5.8100000000000003E-4</v>
      </c>
      <c r="J39" s="6">
        <v>5.8100000000000003E-4</v>
      </c>
      <c r="K39" s="7">
        <v>97997.1</v>
      </c>
      <c r="L39" s="7">
        <v>56.9</v>
      </c>
      <c r="M39" s="5">
        <v>46.39</v>
      </c>
    </row>
    <row r="40" spans="1:13">
      <c r="A40">
        <v>33</v>
      </c>
      <c r="B40" s="6">
        <v>9.5299999999999996E-4</v>
      </c>
      <c r="C40" s="6">
        <v>9.5200000000000005E-4</v>
      </c>
      <c r="D40" s="7">
        <v>96754.8</v>
      </c>
      <c r="E40" s="7">
        <v>92.1</v>
      </c>
      <c r="F40" s="5">
        <v>40.020000000000003</v>
      </c>
      <c r="G40" t="s">
        <v>12</v>
      </c>
      <c r="H40">
        <v>33</v>
      </c>
      <c r="I40" s="6">
        <v>6.4400000000000004E-4</v>
      </c>
      <c r="J40" s="6">
        <v>6.4400000000000004E-4</v>
      </c>
      <c r="K40" s="7">
        <v>97940.2</v>
      </c>
      <c r="L40" s="7">
        <v>63.1</v>
      </c>
      <c r="M40" s="5">
        <v>45.42</v>
      </c>
    </row>
    <row r="41" spans="1:13">
      <c r="A41">
        <v>34</v>
      </c>
      <c r="B41" s="6">
        <v>1.0250000000000001E-3</v>
      </c>
      <c r="C41" s="6">
        <v>1.024E-3</v>
      </c>
      <c r="D41" s="7">
        <v>96662.6</v>
      </c>
      <c r="E41" s="7">
        <v>99</v>
      </c>
      <c r="F41" s="5">
        <v>39.049999999999997</v>
      </c>
      <c r="G41" t="s">
        <v>12</v>
      </c>
      <c r="H41">
        <v>34</v>
      </c>
      <c r="I41" s="6">
        <v>6.8800000000000003E-4</v>
      </c>
      <c r="J41" s="6">
        <v>6.8800000000000003E-4</v>
      </c>
      <c r="K41" s="7">
        <v>97877.1</v>
      </c>
      <c r="L41" s="7">
        <v>67.3</v>
      </c>
      <c r="M41" s="5">
        <v>44.45</v>
      </c>
    </row>
    <row r="42" spans="1:13">
      <c r="A42">
        <v>35</v>
      </c>
      <c r="B42" s="6">
        <v>1.1429999999999999E-3</v>
      </c>
      <c r="C42" s="6">
        <v>1.1429999999999999E-3</v>
      </c>
      <c r="D42" s="7">
        <v>96563.6</v>
      </c>
      <c r="E42" s="7">
        <v>110.4</v>
      </c>
      <c r="F42" s="5">
        <v>38.090000000000003</v>
      </c>
      <c r="G42" t="s">
        <v>12</v>
      </c>
      <c r="H42">
        <v>35</v>
      </c>
      <c r="I42" s="6">
        <v>7.8899999999999999E-4</v>
      </c>
      <c r="J42" s="6">
        <v>7.8899999999999999E-4</v>
      </c>
      <c r="K42" s="7">
        <v>97809.8</v>
      </c>
      <c r="L42" s="7">
        <v>77.2</v>
      </c>
      <c r="M42" s="5">
        <v>43.48</v>
      </c>
    </row>
    <row r="43" spans="1:13">
      <c r="A43">
        <v>36</v>
      </c>
      <c r="B43" s="6">
        <v>1.1739999999999999E-3</v>
      </c>
      <c r="C43" s="6">
        <v>1.173E-3</v>
      </c>
      <c r="D43" s="7">
        <v>96453.3</v>
      </c>
      <c r="E43" s="7">
        <v>113.2</v>
      </c>
      <c r="F43" s="5">
        <v>37.14</v>
      </c>
      <c r="G43" t="s">
        <v>12</v>
      </c>
      <c r="H43">
        <v>36</v>
      </c>
      <c r="I43" s="6">
        <v>8.7699999999999996E-4</v>
      </c>
      <c r="J43" s="6">
        <v>8.7699999999999996E-4</v>
      </c>
      <c r="K43" s="7">
        <v>97732.6</v>
      </c>
      <c r="L43" s="7">
        <v>85.7</v>
      </c>
      <c r="M43" s="5">
        <v>42.51</v>
      </c>
    </row>
    <row r="44" spans="1:13">
      <c r="A44">
        <v>37</v>
      </c>
      <c r="B44" s="6">
        <v>1.3649999999999999E-3</v>
      </c>
      <c r="C44" s="6">
        <v>1.364E-3</v>
      </c>
      <c r="D44" s="7">
        <v>96340.1</v>
      </c>
      <c r="E44" s="7">
        <v>131.4</v>
      </c>
      <c r="F44" s="5">
        <v>36.18</v>
      </c>
      <c r="G44" t="s">
        <v>12</v>
      </c>
      <c r="H44">
        <v>37</v>
      </c>
      <c r="I44" s="6">
        <v>9.2299999999999999E-4</v>
      </c>
      <c r="J44" s="6">
        <v>9.2299999999999999E-4</v>
      </c>
      <c r="K44" s="7">
        <v>97646.9</v>
      </c>
      <c r="L44" s="7">
        <v>90.1</v>
      </c>
      <c r="M44" s="5">
        <v>41.55</v>
      </c>
    </row>
    <row r="45" spans="1:13">
      <c r="A45">
        <v>38</v>
      </c>
      <c r="B45" s="6">
        <v>1.4970000000000001E-3</v>
      </c>
      <c r="C45" s="6">
        <v>1.4959999999999999E-3</v>
      </c>
      <c r="D45" s="7">
        <v>96208.6</v>
      </c>
      <c r="E45" s="7">
        <v>144</v>
      </c>
      <c r="F45" s="5">
        <v>35.229999999999997</v>
      </c>
      <c r="G45" t="s">
        <v>12</v>
      </c>
      <c r="H45">
        <v>38</v>
      </c>
      <c r="I45" s="6">
        <v>1.057E-3</v>
      </c>
      <c r="J45" s="6">
        <v>1.0560000000000001E-3</v>
      </c>
      <c r="K45" s="7">
        <v>97556.800000000003</v>
      </c>
      <c r="L45" s="7">
        <v>103.1</v>
      </c>
      <c r="M45" s="5">
        <v>40.590000000000003</v>
      </c>
    </row>
    <row r="46" spans="1:13">
      <c r="A46">
        <v>39</v>
      </c>
      <c r="B46" s="6">
        <v>1.619E-3</v>
      </c>
      <c r="C46" s="6">
        <v>1.6180000000000001E-3</v>
      </c>
      <c r="D46" s="7">
        <v>96064.7</v>
      </c>
      <c r="E46" s="7">
        <v>155.4</v>
      </c>
      <c r="F46" s="5">
        <v>34.28</v>
      </c>
      <c r="G46" t="s">
        <v>12</v>
      </c>
      <c r="H46">
        <v>39</v>
      </c>
      <c r="I46" s="6">
        <v>1.108E-3</v>
      </c>
      <c r="J46" s="6">
        <v>1.108E-3</v>
      </c>
      <c r="K46" s="7">
        <v>97453.7</v>
      </c>
      <c r="L46" s="7">
        <v>108</v>
      </c>
      <c r="M46" s="5">
        <v>39.630000000000003</v>
      </c>
    </row>
    <row r="47" spans="1:13">
      <c r="A47">
        <v>40</v>
      </c>
      <c r="B47" s="6">
        <v>1.9400000000000001E-3</v>
      </c>
      <c r="C47" s="6">
        <v>1.9380000000000001E-3</v>
      </c>
      <c r="D47" s="7">
        <v>95909.3</v>
      </c>
      <c r="E47" s="7">
        <v>185.9</v>
      </c>
      <c r="F47" s="5">
        <v>33.33</v>
      </c>
      <c r="G47" t="s">
        <v>12</v>
      </c>
      <c r="H47">
        <v>40</v>
      </c>
      <c r="I47" s="6">
        <v>1.2880000000000001E-3</v>
      </c>
      <c r="J47" s="6">
        <v>1.2869999999999999E-3</v>
      </c>
      <c r="K47" s="7">
        <v>97345.8</v>
      </c>
      <c r="L47" s="7">
        <v>125.3</v>
      </c>
      <c r="M47" s="5">
        <v>38.67</v>
      </c>
    </row>
    <row r="48" spans="1:13">
      <c r="A48">
        <v>41</v>
      </c>
      <c r="B48" s="6">
        <v>2.1749999999999999E-3</v>
      </c>
      <c r="C48" s="6">
        <v>2.173E-3</v>
      </c>
      <c r="D48" s="7">
        <v>95723.4</v>
      </c>
      <c r="E48" s="7">
        <v>208</v>
      </c>
      <c r="F48" s="5">
        <v>32.4</v>
      </c>
      <c r="G48" t="s">
        <v>12</v>
      </c>
      <c r="H48">
        <v>41</v>
      </c>
      <c r="I48" s="6">
        <v>1.4480000000000001E-3</v>
      </c>
      <c r="J48" s="6">
        <v>1.4469999999999999E-3</v>
      </c>
      <c r="K48" s="7">
        <v>97220.5</v>
      </c>
      <c r="L48" s="7">
        <v>140.6</v>
      </c>
      <c r="M48" s="5">
        <v>37.72</v>
      </c>
    </row>
    <row r="49" spans="1:13">
      <c r="A49">
        <v>42</v>
      </c>
      <c r="B49" s="6">
        <v>2.2399999999999998E-3</v>
      </c>
      <c r="C49" s="6">
        <v>2.2369999999999998E-3</v>
      </c>
      <c r="D49" s="7">
        <v>95515.4</v>
      </c>
      <c r="E49" s="7">
        <v>213.7</v>
      </c>
      <c r="F49" s="5">
        <v>31.47</v>
      </c>
      <c r="G49" t="s">
        <v>12</v>
      </c>
      <c r="H49">
        <v>42</v>
      </c>
      <c r="I49" s="6">
        <v>1.5499999999999999E-3</v>
      </c>
      <c r="J49" s="6">
        <v>1.549E-3</v>
      </c>
      <c r="K49" s="7">
        <v>97079.8</v>
      </c>
      <c r="L49" s="7">
        <v>150.4</v>
      </c>
      <c r="M49" s="5">
        <v>36.78</v>
      </c>
    </row>
    <row r="50" spans="1:13">
      <c r="A50">
        <v>43</v>
      </c>
      <c r="B50" s="6">
        <v>2.5569999999999998E-3</v>
      </c>
      <c r="C50" s="6">
        <v>2.5539999999999998E-3</v>
      </c>
      <c r="D50" s="7">
        <v>95301.7</v>
      </c>
      <c r="E50" s="7">
        <v>243.4</v>
      </c>
      <c r="F50" s="5">
        <v>30.54</v>
      </c>
      <c r="G50" t="s">
        <v>12</v>
      </c>
      <c r="H50">
        <v>43</v>
      </c>
      <c r="I50" s="6">
        <v>1.738E-3</v>
      </c>
      <c r="J50" s="6">
        <v>1.737E-3</v>
      </c>
      <c r="K50" s="7">
        <v>96929.5</v>
      </c>
      <c r="L50" s="7">
        <v>168.3</v>
      </c>
      <c r="M50" s="5">
        <v>35.83</v>
      </c>
    </row>
    <row r="51" spans="1:13">
      <c r="A51">
        <v>44</v>
      </c>
      <c r="B51" s="6">
        <v>2.9940000000000001E-3</v>
      </c>
      <c r="C51" s="6">
        <v>2.9889999999999999E-3</v>
      </c>
      <c r="D51" s="7">
        <v>95058.3</v>
      </c>
      <c r="E51" s="7">
        <v>284.2</v>
      </c>
      <c r="F51" s="5">
        <v>29.61</v>
      </c>
      <c r="G51" t="s">
        <v>12</v>
      </c>
      <c r="H51">
        <v>44</v>
      </c>
      <c r="I51" s="6">
        <v>1.949E-3</v>
      </c>
      <c r="J51" s="6">
        <v>1.9469999999999999E-3</v>
      </c>
      <c r="K51" s="7">
        <v>96761.1</v>
      </c>
      <c r="L51" s="7">
        <v>188.4</v>
      </c>
      <c r="M51" s="5">
        <v>34.89</v>
      </c>
    </row>
    <row r="52" spans="1:13">
      <c r="A52">
        <v>45</v>
      </c>
      <c r="B52" s="6">
        <v>3.3189999999999999E-3</v>
      </c>
      <c r="C52" s="6">
        <v>3.3140000000000001E-3</v>
      </c>
      <c r="D52" s="7">
        <v>94774.2</v>
      </c>
      <c r="E52" s="7">
        <v>314.10000000000002</v>
      </c>
      <c r="F52" s="5">
        <v>28.7</v>
      </c>
      <c r="G52" t="s">
        <v>12</v>
      </c>
      <c r="H52">
        <v>45</v>
      </c>
      <c r="I52" s="6">
        <v>2.1770000000000001E-3</v>
      </c>
      <c r="J52" s="6">
        <v>2.1749999999999999E-3</v>
      </c>
      <c r="K52" s="7">
        <v>96572.7</v>
      </c>
      <c r="L52" s="7">
        <v>210</v>
      </c>
      <c r="M52" s="5">
        <v>33.96</v>
      </c>
    </row>
    <row r="53" spans="1:13">
      <c r="A53">
        <v>46</v>
      </c>
      <c r="B53" s="6">
        <v>3.8089999999999999E-3</v>
      </c>
      <c r="C53" s="6">
        <v>3.8019999999999998E-3</v>
      </c>
      <c r="D53" s="7">
        <v>94460.1</v>
      </c>
      <c r="E53" s="7">
        <v>359.1</v>
      </c>
      <c r="F53" s="5">
        <v>27.8</v>
      </c>
      <c r="G53" t="s">
        <v>12</v>
      </c>
      <c r="H53">
        <v>46</v>
      </c>
      <c r="I53" s="6">
        <v>2.4510000000000001E-3</v>
      </c>
      <c r="J53" s="6">
        <v>2.4480000000000001E-3</v>
      </c>
      <c r="K53" s="7">
        <v>96362.7</v>
      </c>
      <c r="L53" s="7">
        <v>235.9</v>
      </c>
      <c r="M53" s="5">
        <v>33.03</v>
      </c>
    </row>
    <row r="54" spans="1:13">
      <c r="A54">
        <v>47</v>
      </c>
      <c r="B54" s="6">
        <v>4.2640000000000004E-3</v>
      </c>
      <c r="C54" s="6">
        <v>4.2550000000000001E-3</v>
      </c>
      <c r="D54" s="7">
        <v>94101</v>
      </c>
      <c r="E54" s="7">
        <v>400.4</v>
      </c>
      <c r="F54" s="5">
        <v>26.9</v>
      </c>
      <c r="G54" t="s">
        <v>12</v>
      </c>
      <c r="H54">
        <v>47</v>
      </c>
      <c r="I54" s="6">
        <v>2.7369999999999998E-3</v>
      </c>
      <c r="J54" s="6">
        <v>2.7330000000000002E-3</v>
      </c>
      <c r="K54" s="7">
        <v>96126.8</v>
      </c>
      <c r="L54" s="7">
        <v>262.8</v>
      </c>
      <c r="M54" s="5">
        <v>32.11</v>
      </c>
    </row>
    <row r="55" spans="1:13">
      <c r="A55">
        <v>48</v>
      </c>
      <c r="B55" s="6">
        <v>4.5859999999999998E-3</v>
      </c>
      <c r="C55" s="6">
        <v>4.5750000000000001E-3</v>
      </c>
      <c r="D55" s="7">
        <v>93700.6</v>
      </c>
      <c r="E55" s="7">
        <v>428.7</v>
      </c>
      <c r="F55" s="5">
        <v>26.01</v>
      </c>
      <c r="G55" t="s">
        <v>12</v>
      </c>
      <c r="H55">
        <v>48</v>
      </c>
      <c r="I55" s="6">
        <v>3.081E-3</v>
      </c>
      <c r="J55" s="6">
        <v>3.0769999999999999E-3</v>
      </c>
      <c r="K55" s="7">
        <v>95864</v>
      </c>
      <c r="L55" s="7">
        <v>294.89999999999998</v>
      </c>
      <c r="M55" s="5">
        <v>31.2</v>
      </c>
    </row>
    <row r="56" spans="1:13">
      <c r="A56">
        <v>49</v>
      </c>
      <c r="B56" s="6">
        <v>5.5129999999999997E-3</v>
      </c>
      <c r="C56" s="6">
        <v>5.4970000000000001E-3</v>
      </c>
      <c r="D56" s="7">
        <v>93271.9</v>
      </c>
      <c r="E56" s="7">
        <v>512.79999999999995</v>
      </c>
      <c r="F56" s="5">
        <v>25.13</v>
      </c>
      <c r="G56" t="s">
        <v>12</v>
      </c>
      <c r="H56">
        <v>49</v>
      </c>
      <c r="I56" s="6">
        <v>3.5049999999999999E-3</v>
      </c>
      <c r="J56" s="6">
        <v>3.4989999999999999E-3</v>
      </c>
      <c r="K56" s="7">
        <v>95569.1</v>
      </c>
      <c r="L56" s="7">
        <v>334.4</v>
      </c>
      <c r="M56" s="5">
        <v>30.29</v>
      </c>
    </row>
    <row r="57" spans="1:13">
      <c r="A57">
        <v>50</v>
      </c>
      <c r="B57" s="6">
        <v>6.1970000000000003E-3</v>
      </c>
      <c r="C57" s="6">
        <v>6.1780000000000003E-3</v>
      </c>
      <c r="D57" s="7">
        <v>92759.2</v>
      </c>
      <c r="E57" s="7">
        <v>573</v>
      </c>
      <c r="F57" s="5">
        <v>24.27</v>
      </c>
      <c r="G57" t="s">
        <v>12</v>
      </c>
      <c r="H57">
        <v>50</v>
      </c>
      <c r="I57" s="6">
        <v>3.8289999999999999E-3</v>
      </c>
      <c r="J57" s="6">
        <v>3.8219999999999999E-3</v>
      </c>
      <c r="K57" s="7">
        <v>95234.7</v>
      </c>
      <c r="L57" s="7">
        <v>364</v>
      </c>
      <c r="M57" s="5">
        <v>29.4</v>
      </c>
    </row>
    <row r="58" spans="1:13">
      <c r="A58">
        <v>51</v>
      </c>
      <c r="B58" s="6">
        <v>6.77E-3</v>
      </c>
      <c r="C58" s="6">
        <v>6.7470000000000004E-3</v>
      </c>
      <c r="D58" s="7">
        <v>92186.1</v>
      </c>
      <c r="E58" s="7">
        <v>622</v>
      </c>
      <c r="F58" s="5">
        <v>23.41</v>
      </c>
      <c r="G58" t="s">
        <v>12</v>
      </c>
      <c r="H58">
        <v>51</v>
      </c>
      <c r="I58" s="6">
        <v>4.0730000000000002E-3</v>
      </c>
      <c r="J58" s="6">
        <v>4.065E-3</v>
      </c>
      <c r="K58" s="7">
        <v>94870.7</v>
      </c>
      <c r="L58" s="7">
        <v>385.6</v>
      </c>
      <c r="M58" s="5">
        <v>28.51</v>
      </c>
    </row>
    <row r="59" spans="1:13">
      <c r="A59">
        <v>52</v>
      </c>
      <c r="B59" s="6">
        <v>7.7320000000000002E-3</v>
      </c>
      <c r="C59" s="6">
        <v>7.7019999999999996E-3</v>
      </c>
      <c r="D59" s="7">
        <v>91564.2</v>
      </c>
      <c r="E59" s="7">
        <v>705.3</v>
      </c>
      <c r="F59" s="5">
        <v>22.57</v>
      </c>
      <c r="G59" t="s">
        <v>12</v>
      </c>
      <c r="H59">
        <v>52</v>
      </c>
      <c r="I59" s="6">
        <v>4.496E-3</v>
      </c>
      <c r="J59" s="6">
        <v>4.4860000000000004E-3</v>
      </c>
      <c r="K59" s="7">
        <v>94485.1</v>
      </c>
      <c r="L59" s="7">
        <v>423.9</v>
      </c>
      <c r="M59" s="5">
        <v>27.62</v>
      </c>
    </row>
    <row r="60" spans="1:13">
      <c r="A60">
        <v>53</v>
      </c>
      <c r="B60" s="6">
        <v>8.8400000000000006E-3</v>
      </c>
      <c r="C60" s="6">
        <v>8.8009999999999998E-3</v>
      </c>
      <c r="D60" s="7">
        <v>90858.9</v>
      </c>
      <c r="E60" s="7">
        <v>799.6</v>
      </c>
      <c r="F60" s="5">
        <v>21.74</v>
      </c>
      <c r="G60" t="s">
        <v>12</v>
      </c>
      <c r="H60">
        <v>53</v>
      </c>
      <c r="I60" s="6">
        <v>5.2589999999999998E-3</v>
      </c>
      <c r="J60" s="6">
        <v>5.2449999999999997E-3</v>
      </c>
      <c r="K60" s="7">
        <v>94061.2</v>
      </c>
      <c r="L60" s="7">
        <v>493.4</v>
      </c>
      <c r="M60" s="5">
        <v>26.75</v>
      </c>
    </row>
    <row r="61" spans="1:13">
      <c r="A61">
        <v>54</v>
      </c>
      <c r="B61" s="6">
        <v>9.9810000000000003E-3</v>
      </c>
      <c r="C61" s="6">
        <v>9.9319999999999999E-3</v>
      </c>
      <c r="D61" s="7">
        <v>90059.3</v>
      </c>
      <c r="E61" s="7">
        <v>894.5</v>
      </c>
      <c r="F61" s="5">
        <v>20.93</v>
      </c>
      <c r="G61" t="s">
        <v>12</v>
      </c>
      <c r="H61">
        <v>54</v>
      </c>
      <c r="I61" s="6">
        <v>5.7819999999999998E-3</v>
      </c>
      <c r="J61" s="6">
        <v>5.7650000000000002E-3</v>
      </c>
      <c r="K61" s="7">
        <v>93567.8</v>
      </c>
      <c r="L61" s="7">
        <v>539.4</v>
      </c>
      <c r="M61" s="5">
        <v>25.88</v>
      </c>
    </row>
    <row r="62" spans="1:13">
      <c r="A62">
        <v>55</v>
      </c>
      <c r="B62" s="6">
        <v>1.1245E-2</v>
      </c>
      <c r="C62" s="6">
        <v>1.1181999999999999E-2</v>
      </c>
      <c r="D62" s="7">
        <v>89164.800000000003</v>
      </c>
      <c r="E62" s="7">
        <v>997.1</v>
      </c>
      <c r="F62" s="5">
        <v>20.13</v>
      </c>
      <c r="G62" t="s">
        <v>12</v>
      </c>
      <c r="H62">
        <v>55</v>
      </c>
      <c r="I62" s="6">
        <v>6.2880000000000002E-3</v>
      </c>
      <c r="J62" s="6">
        <v>6.2680000000000001E-3</v>
      </c>
      <c r="K62" s="7">
        <v>93028.4</v>
      </c>
      <c r="L62" s="7">
        <v>583.1</v>
      </c>
      <c r="M62" s="5">
        <v>25.03</v>
      </c>
    </row>
    <row r="63" spans="1:13">
      <c r="A63">
        <v>56</v>
      </c>
      <c r="B63" s="6">
        <v>1.2290000000000001E-2</v>
      </c>
      <c r="C63" s="6">
        <v>1.2215E-2</v>
      </c>
      <c r="D63" s="7">
        <v>88167.7</v>
      </c>
      <c r="E63" s="7">
        <v>1077</v>
      </c>
      <c r="F63" s="5">
        <v>19.36</v>
      </c>
      <c r="G63" t="s">
        <v>12</v>
      </c>
      <c r="H63">
        <v>56</v>
      </c>
      <c r="I63" s="6">
        <v>6.8250000000000003E-3</v>
      </c>
      <c r="J63" s="6">
        <v>6.8019999999999999E-3</v>
      </c>
      <c r="K63" s="7">
        <v>92445.2</v>
      </c>
      <c r="L63" s="7">
        <v>628.79999999999995</v>
      </c>
      <c r="M63" s="5">
        <v>24.19</v>
      </c>
    </row>
    <row r="64" spans="1:13">
      <c r="A64">
        <v>57</v>
      </c>
      <c r="B64" s="6">
        <v>1.3747000000000001E-2</v>
      </c>
      <c r="C64" s="6">
        <v>1.3653E-2</v>
      </c>
      <c r="D64" s="7">
        <v>87090.8</v>
      </c>
      <c r="E64" s="7">
        <v>1189</v>
      </c>
      <c r="F64" s="5">
        <v>18.59</v>
      </c>
      <c r="G64" t="s">
        <v>12</v>
      </c>
      <c r="H64">
        <v>57</v>
      </c>
      <c r="I64" s="6">
        <v>7.6559999999999996E-3</v>
      </c>
      <c r="J64" s="6">
        <v>7.6270000000000001E-3</v>
      </c>
      <c r="K64" s="7">
        <v>91816.5</v>
      </c>
      <c r="L64" s="7">
        <v>700.3</v>
      </c>
      <c r="M64" s="5">
        <v>23.35</v>
      </c>
    </row>
    <row r="65" spans="1:13">
      <c r="A65">
        <v>58</v>
      </c>
      <c r="B65" s="6">
        <v>1.5256E-2</v>
      </c>
      <c r="C65" s="6">
        <v>1.5141E-2</v>
      </c>
      <c r="D65" s="7">
        <v>85901.7</v>
      </c>
      <c r="E65" s="7">
        <v>1300.5999999999999</v>
      </c>
      <c r="F65" s="5">
        <v>17.84</v>
      </c>
      <c r="G65" t="s">
        <v>12</v>
      </c>
      <c r="H65">
        <v>58</v>
      </c>
      <c r="I65" s="6">
        <v>8.0850000000000002E-3</v>
      </c>
      <c r="J65" s="6">
        <v>8.0520000000000001E-3</v>
      </c>
      <c r="K65" s="7">
        <v>91116.2</v>
      </c>
      <c r="L65" s="7">
        <v>733.7</v>
      </c>
      <c r="M65" s="5">
        <v>22.52</v>
      </c>
    </row>
    <row r="66" spans="1:13">
      <c r="A66">
        <v>59</v>
      </c>
      <c r="B66" s="6">
        <v>1.7096E-2</v>
      </c>
      <c r="C66" s="6">
        <v>1.6951000000000001E-2</v>
      </c>
      <c r="D66" s="7">
        <v>84601.1</v>
      </c>
      <c r="E66" s="7">
        <v>1434.1</v>
      </c>
      <c r="F66" s="5">
        <v>17.11</v>
      </c>
      <c r="G66" t="s">
        <v>12</v>
      </c>
      <c r="H66">
        <v>59</v>
      </c>
      <c r="I66" s="6">
        <v>9.0880000000000006E-3</v>
      </c>
      <c r="J66" s="6">
        <v>9.0469999999999995E-3</v>
      </c>
      <c r="K66" s="7">
        <v>90382.5</v>
      </c>
      <c r="L66" s="7">
        <v>817.7</v>
      </c>
      <c r="M66" s="5">
        <v>21.7</v>
      </c>
    </row>
    <row r="67" spans="1:13">
      <c r="A67">
        <v>60</v>
      </c>
      <c r="B67" s="6">
        <v>1.8600999999999999E-2</v>
      </c>
      <c r="C67" s="6">
        <v>1.8429999999999998E-2</v>
      </c>
      <c r="D67" s="7">
        <v>83167</v>
      </c>
      <c r="E67" s="7">
        <v>1532.8</v>
      </c>
      <c r="F67" s="5">
        <v>16.39</v>
      </c>
      <c r="G67" t="s">
        <v>12</v>
      </c>
      <c r="H67">
        <v>60</v>
      </c>
      <c r="I67" s="6">
        <v>9.8960000000000003E-3</v>
      </c>
      <c r="J67" s="6">
        <v>9.8469999999999999E-3</v>
      </c>
      <c r="K67" s="7">
        <v>89564.800000000003</v>
      </c>
      <c r="L67" s="7">
        <v>882</v>
      </c>
      <c r="M67" s="5">
        <v>20.9</v>
      </c>
    </row>
    <row r="68" spans="1:13">
      <c r="A68">
        <v>61</v>
      </c>
      <c r="B68" s="6">
        <v>1.9994999999999999E-2</v>
      </c>
      <c r="C68" s="6">
        <v>1.9796999999999999E-2</v>
      </c>
      <c r="D68" s="7">
        <v>81634.3</v>
      </c>
      <c r="E68" s="7">
        <v>1616.1</v>
      </c>
      <c r="F68" s="5">
        <v>15.69</v>
      </c>
      <c r="G68" t="s">
        <v>12</v>
      </c>
      <c r="H68">
        <v>61</v>
      </c>
      <c r="I68" s="6">
        <v>1.0732E-2</v>
      </c>
      <c r="J68" s="6">
        <v>1.0675E-2</v>
      </c>
      <c r="K68" s="7">
        <v>88682.8</v>
      </c>
      <c r="L68" s="7">
        <v>946.7</v>
      </c>
      <c r="M68" s="5">
        <v>20.100000000000001</v>
      </c>
    </row>
    <row r="69" spans="1:13">
      <c r="A69">
        <v>62</v>
      </c>
      <c r="B69" s="6">
        <v>2.2367999999999999E-2</v>
      </c>
      <c r="C69" s="6">
        <v>2.2120999999999998E-2</v>
      </c>
      <c r="D69" s="7">
        <v>80018.2</v>
      </c>
      <c r="E69" s="7">
        <v>1770.1</v>
      </c>
      <c r="F69" s="5">
        <v>15</v>
      </c>
      <c r="G69" t="s">
        <v>12</v>
      </c>
      <c r="H69">
        <v>62</v>
      </c>
      <c r="I69" s="6">
        <v>1.1809E-2</v>
      </c>
      <c r="J69" s="6">
        <v>1.1738999999999999E-2</v>
      </c>
      <c r="K69" s="7">
        <v>87736.2</v>
      </c>
      <c r="L69" s="7">
        <v>1030</v>
      </c>
      <c r="M69" s="5">
        <v>19.309999999999999</v>
      </c>
    </row>
    <row r="70" spans="1:13">
      <c r="A70">
        <v>63</v>
      </c>
      <c r="B70" s="6">
        <v>2.4996000000000001E-2</v>
      </c>
      <c r="C70" s="6">
        <v>2.4687000000000001E-2</v>
      </c>
      <c r="D70" s="7">
        <v>78248.100000000006</v>
      </c>
      <c r="E70" s="7">
        <v>1931.7</v>
      </c>
      <c r="F70" s="5">
        <v>14.33</v>
      </c>
      <c r="G70" t="s">
        <v>12</v>
      </c>
      <c r="H70">
        <v>63</v>
      </c>
      <c r="I70" s="6">
        <v>1.3067E-2</v>
      </c>
      <c r="J70" s="6">
        <v>1.2982E-2</v>
      </c>
      <c r="K70" s="7">
        <v>86706.2</v>
      </c>
      <c r="L70" s="7">
        <v>1125.5999999999999</v>
      </c>
      <c r="M70" s="5">
        <v>18.53</v>
      </c>
    </row>
    <row r="71" spans="1:13">
      <c r="A71">
        <v>64</v>
      </c>
      <c r="B71" s="6">
        <v>2.7691E-2</v>
      </c>
      <c r="C71" s="6">
        <v>2.7313E-2</v>
      </c>
      <c r="D71" s="7">
        <v>76316.399999999994</v>
      </c>
      <c r="E71" s="7">
        <v>2084.4</v>
      </c>
      <c r="F71" s="5">
        <v>13.68</v>
      </c>
      <c r="G71" t="s">
        <v>12</v>
      </c>
      <c r="H71">
        <v>64</v>
      </c>
      <c r="I71" s="6">
        <v>1.4274999999999999E-2</v>
      </c>
      <c r="J71" s="6">
        <v>1.4174000000000001E-2</v>
      </c>
      <c r="K71" s="7">
        <v>85580.6</v>
      </c>
      <c r="L71" s="7">
        <v>1213</v>
      </c>
      <c r="M71" s="5">
        <v>17.77</v>
      </c>
    </row>
    <row r="72" spans="1:13">
      <c r="A72">
        <v>65</v>
      </c>
      <c r="B72" s="6">
        <v>3.0152999999999999E-2</v>
      </c>
      <c r="C72" s="6">
        <v>2.9704999999999999E-2</v>
      </c>
      <c r="D72" s="7">
        <v>74231.899999999994</v>
      </c>
      <c r="E72" s="7">
        <v>2205.1</v>
      </c>
      <c r="F72" s="5">
        <v>13.05</v>
      </c>
      <c r="G72" t="s">
        <v>12</v>
      </c>
      <c r="H72">
        <v>65</v>
      </c>
      <c r="I72" s="6">
        <v>1.5271E-2</v>
      </c>
      <c r="J72" s="6">
        <v>1.5155E-2</v>
      </c>
      <c r="K72" s="7">
        <v>84367.6</v>
      </c>
      <c r="L72" s="7">
        <v>1278.5999999999999</v>
      </c>
      <c r="M72" s="5">
        <v>17.02</v>
      </c>
    </row>
    <row r="73" spans="1:13">
      <c r="A73">
        <v>66</v>
      </c>
      <c r="B73" s="6">
        <v>3.2446000000000003E-2</v>
      </c>
      <c r="C73" s="6">
        <v>3.1927999999999998E-2</v>
      </c>
      <c r="D73" s="7">
        <v>72026.899999999994</v>
      </c>
      <c r="E73" s="7">
        <v>2299.6999999999998</v>
      </c>
      <c r="F73" s="5">
        <v>12.43</v>
      </c>
      <c r="G73" t="s">
        <v>12</v>
      </c>
      <c r="H73">
        <v>66</v>
      </c>
      <c r="I73" s="6">
        <v>1.6764999999999999E-2</v>
      </c>
      <c r="J73" s="6">
        <v>1.6625999999999998E-2</v>
      </c>
      <c r="K73" s="7">
        <v>83089</v>
      </c>
      <c r="L73" s="7">
        <v>1381.4</v>
      </c>
      <c r="M73" s="5">
        <v>16.27</v>
      </c>
    </row>
    <row r="74" spans="1:13">
      <c r="A74">
        <v>67</v>
      </c>
      <c r="B74" s="6">
        <v>3.5936000000000003E-2</v>
      </c>
      <c r="C74" s="6">
        <v>3.5302E-2</v>
      </c>
      <c r="D74" s="7">
        <v>69727.199999999997</v>
      </c>
      <c r="E74" s="7">
        <v>2461.5</v>
      </c>
      <c r="F74" s="5">
        <v>11.82</v>
      </c>
      <c r="G74" t="s">
        <v>12</v>
      </c>
      <c r="H74">
        <v>67</v>
      </c>
      <c r="I74" s="6">
        <v>1.8631000000000002E-2</v>
      </c>
      <c r="J74" s="6">
        <v>1.8459E-2</v>
      </c>
      <c r="K74" s="7">
        <v>81707.600000000006</v>
      </c>
      <c r="L74" s="7">
        <v>1508.3</v>
      </c>
      <c r="M74" s="5">
        <v>15.54</v>
      </c>
    </row>
    <row r="75" spans="1:13">
      <c r="A75">
        <v>68</v>
      </c>
      <c r="B75" s="6">
        <v>3.9549000000000001E-2</v>
      </c>
      <c r="C75" s="6">
        <v>3.8781999999999997E-2</v>
      </c>
      <c r="D75" s="7">
        <v>67265.7</v>
      </c>
      <c r="E75" s="7">
        <v>2608.6999999999998</v>
      </c>
      <c r="F75" s="5">
        <v>11.24</v>
      </c>
      <c r="G75" t="s">
        <v>12</v>
      </c>
      <c r="H75">
        <v>68</v>
      </c>
      <c r="I75" s="6">
        <v>2.0149E-2</v>
      </c>
      <c r="J75" s="6">
        <v>1.9948E-2</v>
      </c>
      <c r="K75" s="7">
        <v>80199.3</v>
      </c>
      <c r="L75" s="7">
        <v>1599.8</v>
      </c>
      <c r="M75" s="5">
        <v>14.82</v>
      </c>
    </row>
    <row r="76" spans="1:13">
      <c r="A76">
        <v>69</v>
      </c>
      <c r="B76" s="6">
        <v>4.3478999999999997E-2</v>
      </c>
      <c r="C76" s="6">
        <v>4.2554000000000002E-2</v>
      </c>
      <c r="D76" s="7">
        <v>64657</v>
      </c>
      <c r="E76" s="7">
        <v>2751.4</v>
      </c>
      <c r="F76" s="5">
        <v>10.67</v>
      </c>
      <c r="G76" t="s">
        <v>12</v>
      </c>
      <c r="H76">
        <v>69</v>
      </c>
      <c r="I76" s="6">
        <v>2.2075999999999998E-2</v>
      </c>
      <c r="J76" s="6">
        <v>2.1835E-2</v>
      </c>
      <c r="K76" s="7">
        <v>78599.5</v>
      </c>
      <c r="L76" s="7">
        <v>1716.3</v>
      </c>
      <c r="M76" s="5">
        <v>14.12</v>
      </c>
    </row>
    <row r="77" spans="1:13">
      <c r="A77">
        <v>70</v>
      </c>
      <c r="B77" s="6">
        <v>4.7967999999999997E-2</v>
      </c>
      <c r="C77" s="6">
        <v>4.6843999999999997E-2</v>
      </c>
      <c r="D77" s="7">
        <v>61905.599999999999</v>
      </c>
      <c r="E77" s="7">
        <v>2899.9</v>
      </c>
      <c r="F77" s="5">
        <v>10.119999999999999</v>
      </c>
      <c r="G77" t="s">
        <v>12</v>
      </c>
      <c r="H77">
        <v>70</v>
      </c>
      <c r="I77" s="6">
        <v>2.4965000000000001E-2</v>
      </c>
      <c r="J77" s="6">
        <v>2.4657999999999999E-2</v>
      </c>
      <c r="K77" s="7">
        <v>76883.199999999997</v>
      </c>
      <c r="L77" s="7">
        <v>1895.8</v>
      </c>
      <c r="M77" s="5">
        <v>13.42</v>
      </c>
    </row>
    <row r="78" spans="1:13">
      <c r="A78">
        <v>71</v>
      </c>
      <c r="B78" s="6">
        <v>5.2652999999999998E-2</v>
      </c>
      <c r="C78" s="6">
        <v>5.1302E-2</v>
      </c>
      <c r="D78" s="7">
        <v>59005.7</v>
      </c>
      <c r="E78" s="7">
        <v>3027.1</v>
      </c>
      <c r="F78" s="5">
        <v>9.6</v>
      </c>
      <c r="G78" t="s">
        <v>12</v>
      </c>
      <c r="H78">
        <v>71</v>
      </c>
      <c r="I78" s="6">
        <v>2.7224999999999999E-2</v>
      </c>
      <c r="J78" s="6">
        <v>2.6859999999999998E-2</v>
      </c>
      <c r="K78" s="7">
        <v>74987.5</v>
      </c>
      <c r="L78" s="7">
        <v>2014.1</v>
      </c>
      <c r="M78" s="5">
        <v>12.75</v>
      </c>
    </row>
    <row r="79" spans="1:13">
      <c r="A79">
        <v>72</v>
      </c>
      <c r="B79" s="6">
        <v>5.8902000000000003E-2</v>
      </c>
      <c r="C79" s="6">
        <v>5.7216999999999997E-2</v>
      </c>
      <c r="D79" s="7">
        <v>55978.6</v>
      </c>
      <c r="E79" s="7">
        <v>3202.9</v>
      </c>
      <c r="F79" s="5">
        <v>9.09</v>
      </c>
      <c r="G79" t="s">
        <v>12</v>
      </c>
      <c r="H79">
        <v>72</v>
      </c>
      <c r="I79" s="6">
        <v>3.0435E-2</v>
      </c>
      <c r="J79" s="6">
        <v>2.9978999999999999E-2</v>
      </c>
      <c r="K79" s="7">
        <v>72973.3</v>
      </c>
      <c r="L79" s="7">
        <v>2187.6999999999998</v>
      </c>
      <c r="M79" s="5">
        <v>12.08</v>
      </c>
    </row>
    <row r="80" spans="1:13">
      <c r="A80">
        <v>73</v>
      </c>
      <c r="B80" s="6">
        <v>6.4509999999999998E-2</v>
      </c>
      <c r="C80" s="6">
        <v>6.2494000000000001E-2</v>
      </c>
      <c r="D80" s="7">
        <v>52775.7</v>
      </c>
      <c r="E80" s="7">
        <v>3298.2</v>
      </c>
      <c r="F80" s="5">
        <v>8.61</v>
      </c>
      <c r="G80" t="s">
        <v>12</v>
      </c>
      <c r="H80">
        <v>73</v>
      </c>
      <c r="I80" s="6">
        <v>3.3805000000000002E-2</v>
      </c>
      <c r="J80" s="6">
        <v>3.3243000000000002E-2</v>
      </c>
      <c r="K80" s="7">
        <v>70785.7</v>
      </c>
      <c r="L80" s="7">
        <v>2353.1</v>
      </c>
      <c r="M80" s="5">
        <v>11.44</v>
      </c>
    </row>
    <row r="81" spans="1:13">
      <c r="A81">
        <v>74</v>
      </c>
      <c r="B81" s="6">
        <v>7.0528999999999994E-2</v>
      </c>
      <c r="C81" s="6">
        <v>6.8126999999999993E-2</v>
      </c>
      <c r="D81" s="7">
        <v>49477.5</v>
      </c>
      <c r="E81" s="7">
        <v>3370.8</v>
      </c>
      <c r="F81" s="5">
        <v>8.15</v>
      </c>
      <c r="G81" t="s">
        <v>12</v>
      </c>
      <c r="H81">
        <v>74</v>
      </c>
      <c r="I81" s="6">
        <v>3.7851000000000003E-2</v>
      </c>
      <c r="J81" s="6">
        <v>3.7148E-2</v>
      </c>
      <c r="K81" s="7">
        <v>68432.600000000006</v>
      </c>
      <c r="L81" s="7">
        <v>2542.1</v>
      </c>
      <c r="M81" s="5">
        <v>10.82</v>
      </c>
    </row>
    <row r="82" spans="1:13">
      <c r="A82">
        <v>75</v>
      </c>
      <c r="B82" s="6">
        <v>7.7082999999999999E-2</v>
      </c>
      <c r="C82" s="6">
        <v>7.4221999999999996E-2</v>
      </c>
      <c r="D82" s="7">
        <v>46106.8</v>
      </c>
      <c r="E82" s="7">
        <v>3422.2</v>
      </c>
      <c r="F82" s="5">
        <v>7.71</v>
      </c>
      <c r="G82" t="s">
        <v>12</v>
      </c>
      <c r="H82">
        <v>75</v>
      </c>
      <c r="I82" s="6">
        <v>4.2219E-2</v>
      </c>
      <c r="J82" s="6">
        <v>4.1346000000000001E-2</v>
      </c>
      <c r="K82" s="7">
        <v>65890.399999999994</v>
      </c>
      <c r="L82" s="7">
        <v>2724.3</v>
      </c>
      <c r="M82" s="5">
        <v>10.220000000000001</v>
      </c>
    </row>
    <row r="83" spans="1:13">
      <c r="A83">
        <v>76</v>
      </c>
      <c r="B83" s="6">
        <v>8.3983000000000002E-2</v>
      </c>
      <c r="C83" s="6">
        <v>8.0598000000000003E-2</v>
      </c>
      <c r="D83" s="7">
        <v>42684.6</v>
      </c>
      <c r="E83" s="7">
        <v>3440.3</v>
      </c>
      <c r="F83" s="5">
        <v>7.29</v>
      </c>
      <c r="G83" t="s">
        <v>12</v>
      </c>
      <c r="H83">
        <v>76</v>
      </c>
      <c r="I83" s="6">
        <v>4.6611E-2</v>
      </c>
      <c r="J83" s="6">
        <v>4.555E-2</v>
      </c>
      <c r="K83" s="7">
        <v>63166.1</v>
      </c>
      <c r="L83" s="7">
        <v>2877.2</v>
      </c>
      <c r="M83" s="5">
        <v>9.64</v>
      </c>
    </row>
    <row r="84" spans="1:13">
      <c r="A84">
        <v>77</v>
      </c>
      <c r="B84" s="6">
        <v>9.1979000000000005E-2</v>
      </c>
      <c r="C84" s="6">
        <v>8.7934999999999999E-2</v>
      </c>
      <c r="D84" s="7">
        <v>39244.300000000003</v>
      </c>
      <c r="E84" s="7">
        <v>3451</v>
      </c>
      <c r="F84" s="5">
        <v>6.88</v>
      </c>
      <c r="G84" t="s">
        <v>12</v>
      </c>
      <c r="H84">
        <v>77</v>
      </c>
      <c r="I84" s="6">
        <v>5.1915000000000003E-2</v>
      </c>
      <c r="J84" s="6">
        <v>5.0601E-2</v>
      </c>
      <c r="K84" s="7">
        <v>60288.9</v>
      </c>
      <c r="L84" s="7">
        <v>3050.7</v>
      </c>
      <c r="M84" s="5">
        <v>9.07</v>
      </c>
    </row>
    <row r="85" spans="1:13">
      <c r="A85">
        <v>78</v>
      </c>
      <c r="B85" s="6">
        <v>0.101079</v>
      </c>
      <c r="C85" s="6">
        <v>9.6215999999999996E-2</v>
      </c>
      <c r="D85" s="7">
        <v>35793.4</v>
      </c>
      <c r="E85" s="7">
        <v>3443.9</v>
      </c>
      <c r="F85" s="5">
        <v>6.5</v>
      </c>
      <c r="G85" t="s">
        <v>12</v>
      </c>
      <c r="H85">
        <v>78</v>
      </c>
      <c r="I85" s="6">
        <v>5.7971000000000002E-2</v>
      </c>
      <c r="J85" s="6">
        <v>5.6337999999999999E-2</v>
      </c>
      <c r="K85" s="7">
        <v>57238.2</v>
      </c>
      <c r="L85" s="7">
        <v>3224.7</v>
      </c>
      <c r="M85" s="5">
        <v>8.5299999999999994</v>
      </c>
    </row>
    <row r="86" spans="1:13">
      <c r="A86">
        <v>79</v>
      </c>
      <c r="B86" s="6">
        <v>0.11072700000000001</v>
      </c>
      <c r="C86" s="6">
        <v>0.104918</v>
      </c>
      <c r="D86" s="7">
        <v>32349.5</v>
      </c>
      <c r="E86" s="7">
        <v>3394.1</v>
      </c>
      <c r="F86" s="5">
        <v>6.13</v>
      </c>
      <c r="G86" t="s">
        <v>12</v>
      </c>
      <c r="H86">
        <v>79</v>
      </c>
      <c r="I86" s="6">
        <v>6.4149999999999999E-2</v>
      </c>
      <c r="J86" s="6">
        <v>6.2156000000000003E-2</v>
      </c>
      <c r="K86" s="7">
        <v>54013.5</v>
      </c>
      <c r="L86" s="7">
        <v>3357.3</v>
      </c>
      <c r="M86" s="5">
        <v>8.01</v>
      </c>
    </row>
    <row r="87" spans="1:13">
      <c r="A87">
        <v>80</v>
      </c>
      <c r="B87" s="6">
        <v>0.120168</v>
      </c>
      <c r="C87" s="6">
        <v>0.113357</v>
      </c>
      <c r="D87" s="7">
        <v>28955.4</v>
      </c>
      <c r="E87" s="7">
        <v>3282.3</v>
      </c>
      <c r="F87" s="5">
        <v>5.79</v>
      </c>
      <c r="G87" t="s">
        <v>12</v>
      </c>
      <c r="H87">
        <v>80</v>
      </c>
      <c r="I87" s="6">
        <v>7.2759000000000004E-2</v>
      </c>
      <c r="J87" s="6">
        <v>7.0205000000000004E-2</v>
      </c>
      <c r="K87" s="7">
        <v>50656.2</v>
      </c>
      <c r="L87" s="7">
        <v>3556.3</v>
      </c>
      <c r="M87" s="5">
        <v>7.5</v>
      </c>
    </row>
    <row r="88" spans="1:13">
      <c r="A88">
        <v>81</v>
      </c>
      <c r="B88" s="6">
        <v>0.13017699999999999</v>
      </c>
      <c r="C88" s="6">
        <v>0.122222</v>
      </c>
      <c r="D88" s="7">
        <v>25673.1</v>
      </c>
      <c r="E88" s="7">
        <v>3137.8</v>
      </c>
      <c r="F88" s="5">
        <v>5.47</v>
      </c>
      <c r="G88" t="s">
        <v>12</v>
      </c>
      <c r="H88">
        <v>81</v>
      </c>
      <c r="I88" s="6">
        <v>8.0337000000000006E-2</v>
      </c>
      <c r="J88" s="6">
        <v>7.7234999999999998E-2</v>
      </c>
      <c r="K88" s="7">
        <v>47099.9</v>
      </c>
      <c r="L88" s="7">
        <v>3637.8</v>
      </c>
      <c r="M88" s="5">
        <v>7.03</v>
      </c>
    </row>
    <row r="89" spans="1:13">
      <c r="A89">
        <v>82</v>
      </c>
      <c r="B89" s="6">
        <v>0.142989</v>
      </c>
      <c r="C89" s="6">
        <v>0.13344800000000001</v>
      </c>
      <c r="D89" s="7">
        <v>22535.3</v>
      </c>
      <c r="E89" s="7">
        <v>3007.3</v>
      </c>
      <c r="F89" s="5">
        <v>5.16</v>
      </c>
      <c r="G89" t="s">
        <v>12</v>
      </c>
      <c r="H89">
        <v>82</v>
      </c>
      <c r="I89" s="6">
        <v>9.0894000000000003E-2</v>
      </c>
      <c r="J89" s="6">
        <v>8.6943000000000006E-2</v>
      </c>
      <c r="K89" s="7">
        <v>43462.1</v>
      </c>
      <c r="L89" s="7">
        <v>3778.7</v>
      </c>
      <c r="M89" s="5">
        <v>6.58</v>
      </c>
    </row>
    <row r="90" spans="1:13">
      <c r="A90">
        <v>83</v>
      </c>
      <c r="B90" s="6">
        <v>0.15492900000000001</v>
      </c>
      <c r="C90" s="6">
        <v>0.14379</v>
      </c>
      <c r="D90" s="7">
        <v>19528</v>
      </c>
      <c r="E90" s="7">
        <v>2807.9</v>
      </c>
      <c r="F90" s="5">
        <v>4.88</v>
      </c>
      <c r="G90" t="s">
        <v>12</v>
      </c>
      <c r="H90">
        <v>83</v>
      </c>
      <c r="I90" s="6">
        <v>0.10167900000000001</v>
      </c>
      <c r="J90" s="6">
        <v>9.6759999999999999E-2</v>
      </c>
      <c r="K90" s="7">
        <v>39683.4</v>
      </c>
      <c r="L90" s="7">
        <v>3839.8</v>
      </c>
      <c r="M90" s="5">
        <v>6.16</v>
      </c>
    </row>
    <row r="91" spans="1:13">
      <c r="A91">
        <v>84</v>
      </c>
      <c r="B91" s="6">
        <v>0.16662399999999999</v>
      </c>
      <c r="C91" s="6">
        <v>0.15381</v>
      </c>
      <c r="D91" s="7">
        <v>16720.099999999999</v>
      </c>
      <c r="E91" s="7">
        <v>2571.6999999999998</v>
      </c>
      <c r="F91" s="5">
        <v>4.62</v>
      </c>
      <c r="G91" t="s">
        <v>12</v>
      </c>
      <c r="H91">
        <v>84</v>
      </c>
      <c r="I91" s="6">
        <v>0.113639</v>
      </c>
      <c r="J91" s="6">
        <v>0.107529</v>
      </c>
      <c r="K91" s="7">
        <v>35843.599999999999</v>
      </c>
      <c r="L91" s="7">
        <v>3854.2</v>
      </c>
      <c r="M91" s="5">
        <v>5.77</v>
      </c>
    </row>
    <row r="92" spans="1:13">
      <c r="A92">
        <v>85</v>
      </c>
      <c r="B92" s="6">
        <v>0.17776400000000001</v>
      </c>
      <c r="C92" s="6">
        <v>0.16325400000000001</v>
      </c>
      <c r="D92" s="7">
        <v>14148.4</v>
      </c>
      <c r="E92" s="7">
        <v>2309.8000000000002</v>
      </c>
      <c r="F92" s="5">
        <v>4.37</v>
      </c>
      <c r="G92" t="s">
        <v>12</v>
      </c>
      <c r="H92">
        <v>85</v>
      </c>
      <c r="I92" s="6">
        <v>0.125689</v>
      </c>
      <c r="J92" s="6">
        <v>0.118257</v>
      </c>
      <c r="K92" s="7">
        <v>31989.4</v>
      </c>
      <c r="L92" s="7">
        <v>3783</v>
      </c>
      <c r="M92" s="5">
        <v>5.4</v>
      </c>
    </row>
    <row r="93" spans="1:13">
      <c r="A93">
        <v>86</v>
      </c>
      <c r="B93" s="6">
        <v>0.198709</v>
      </c>
      <c r="C93" s="6">
        <v>0.180751</v>
      </c>
      <c r="D93" s="7">
        <v>11838.6</v>
      </c>
      <c r="E93" s="7">
        <v>2139.8000000000002</v>
      </c>
      <c r="F93" s="5">
        <v>4.12</v>
      </c>
      <c r="G93" t="s">
        <v>12</v>
      </c>
      <c r="H93">
        <v>86</v>
      </c>
      <c r="I93" s="6">
        <v>0.14160800000000001</v>
      </c>
      <c r="J93" s="6">
        <v>0.132244</v>
      </c>
      <c r="K93" s="7">
        <v>28206.400000000001</v>
      </c>
      <c r="L93" s="7">
        <v>3730.1</v>
      </c>
      <c r="M93" s="5">
        <v>5.0599999999999996</v>
      </c>
    </row>
    <row r="94" spans="1:13">
      <c r="A94">
        <v>87</v>
      </c>
      <c r="B94" s="6">
        <v>0.21355499999999999</v>
      </c>
      <c r="C94" s="6">
        <v>0.19295200000000001</v>
      </c>
      <c r="D94" s="7">
        <v>9698.7000000000007</v>
      </c>
      <c r="E94" s="7">
        <v>1871.4</v>
      </c>
      <c r="F94" s="5">
        <v>3.92</v>
      </c>
      <c r="G94" t="s">
        <v>12</v>
      </c>
      <c r="H94">
        <v>87</v>
      </c>
      <c r="I94" s="6">
        <v>0.15329499999999999</v>
      </c>
      <c r="J94" s="6">
        <v>0.14238200000000001</v>
      </c>
      <c r="K94" s="7">
        <v>24476.3</v>
      </c>
      <c r="L94" s="7">
        <v>3485</v>
      </c>
      <c r="M94" s="5">
        <v>4.75</v>
      </c>
    </row>
    <row r="95" spans="1:13">
      <c r="A95">
        <v>88</v>
      </c>
      <c r="B95" s="6">
        <v>0.233767</v>
      </c>
      <c r="C95" s="6">
        <v>0.20930299999999999</v>
      </c>
      <c r="D95" s="7">
        <v>7827.4</v>
      </c>
      <c r="E95" s="7">
        <v>1638.3</v>
      </c>
      <c r="F95" s="5">
        <v>3.74</v>
      </c>
      <c r="G95" t="s">
        <v>12</v>
      </c>
      <c r="H95">
        <v>88</v>
      </c>
      <c r="I95" s="6">
        <v>0.170483</v>
      </c>
      <c r="J95" s="6">
        <v>0.15709200000000001</v>
      </c>
      <c r="K95" s="7">
        <v>20991.3</v>
      </c>
      <c r="L95" s="7">
        <v>3297.6</v>
      </c>
      <c r="M95" s="5">
        <v>4.46</v>
      </c>
    </row>
    <row r="96" spans="1:13">
      <c r="A96">
        <v>89</v>
      </c>
      <c r="B96" s="6">
        <v>0.23561499999999999</v>
      </c>
      <c r="C96" s="6">
        <v>0.210783</v>
      </c>
      <c r="D96" s="7">
        <v>6189.1</v>
      </c>
      <c r="E96" s="7">
        <v>1304.5999999999999</v>
      </c>
      <c r="F96" s="5">
        <v>3.6</v>
      </c>
      <c r="G96" t="s">
        <v>12</v>
      </c>
      <c r="H96">
        <v>89</v>
      </c>
      <c r="I96" s="6">
        <v>0.19131899999999999</v>
      </c>
      <c r="J96" s="6">
        <v>0.17461599999999999</v>
      </c>
      <c r="K96" s="7">
        <v>17693.7</v>
      </c>
      <c r="L96" s="7">
        <v>3089.6</v>
      </c>
      <c r="M96" s="5">
        <v>4.2</v>
      </c>
    </row>
    <row r="97" spans="1:13">
      <c r="A97">
        <v>90</v>
      </c>
      <c r="B97" s="6">
        <v>0.23809900000000001</v>
      </c>
      <c r="C97" s="6">
        <v>0.21276900000000001</v>
      </c>
      <c r="D97" s="7">
        <v>4884.5</v>
      </c>
      <c r="E97" s="7">
        <v>1039.3</v>
      </c>
      <c r="F97" s="5">
        <v>3.42</v>
      </c>
      <c r="G97" t="s">
        <v>12</v>
      </c>
      <c r="H97">
        <v>90</v>
      </c>
      <c r="I97" s="6">
        <v>0.19206000000000001</v>
      </c>
      <c r="J97" s="6">
        <v>0.175232</v>
      </c>
      <c r="K97" s="7">
        <v>14604.1</v>
      </c>
      <c r="L97" s="7">
        <v>2559.1</v>
      </c>
      <c r="M97" s="5">
        <v>3.98</v>
      </c>
    </row>
    <row r="98" spans="1:13">
      <c r="A98">
        <v>91</v>
      </c>
      <c r="B98" s="6">
        <v>0.25662400000000002</v>
      </c>
      <c r="C98" s="6">
        <v>0.227441</v>
      </c>
      <c r="D98" s="7">
        <v>3845.2</v>
      </c>
      <c r="E98" s="7">
        <v>874.6</v>
      </c>
      <c r="F98" s="5">
        <v>3.21</v>
      </c>
      <c r="G98" t="s">
        <v>12</v>
      </c>
      <c r="H98">
        <v>91</v>
      </c>
      <c r="I98" s="6">
        <v>0.213366</v>
      </c>
      <c r="J98" s="6">
        <v>0.192798</v>
      </c>
      <c r="K98" s="7">
        <v>12045</v>
      </c>
      <c r="L98" s="7">
        <v>2322.1999999999998</v>
      </c>
      <c r="M98" s="5">
        <v>3.72</v>
      </c>
    </row>
    <row r="99" spans="1:13">
      <c r="A99">
        <v>92</v>
      </c>
      <c r="B99" s="6">
        <v>0.283862</v>
      </c>
      <c r="C99" s="6">
        <v>0.248581</v>
      </c>
      <c r="D99" s="7">
        <v>2970.7</v>
      </c>
      <c r="E99" s="7">
        <v>738.5</v>
      </c>
      <c r="F99" s="5">
        <v>3.01</v>
      </c>
      <c r="G99" t="s">
        <v>12</v>
      </c>
      <c r="H99">
        <v>92</v>
      </c>
      <c r="I99" s="6">
        <v>0.23551800000000001</v>
      </c>
      <c r="J99" s="6">
        <v>0.210705</v>
      </c>
      <c r="K99" s="7">
        <v>9722.7999999999993</v>
      </c>
      <c r="L99" s="7">
        <v>2048.6</v>
      </c>
      <c r="M99" s="5">
        <v>3.48</v>
      </c>
    </row>
    <row r="100" spans="1:13">
      <c r="A100">
        <v>93</v>
      </c>
      <c r="B100" s="6">
        <v>0.30282300000000001</v>
      </c>
      <c r="C100" s="6">
        <v>0.26300200000000001</v>
      </c>
      <c r="D100" s="7">
        <v>2232.1999999999998</v>
      </c>
      <c r="E100" s="7">
        <v>587.1</v>
      </c>
      <c r="F100" s="5">
        <v>2.84</v>
      </c>
      <c r="G100" t="s">
        <v>12</v>
      </c>
      <c r="H100">
        <v>93</v>
      </c>
      <c r="I100" s="6">
        <v>0.25070900000000002</v>
      </c>
      <c r="J100" s="6">
        <v>0.22278200000000001</v>
      </c>
      <c r="K100" s="7">
        <v>7674.1</v>
      </c>
      <c r="L100" s="7">
        <v>1709.7</v>
      </c>
      <c r="M100" s="5">
        <v>3.28</v>
      </c>
    </row>
    <row r="101" spans="1:13">
      <c r="A101">
        <v>94</v>
      </c>
      <c r="B101" s="6">
        <v>0.34088400000000002</v>
      </c>
      <c r="C101" s="6">
        <v>0.291244</v>
      </c>
      <c r="D101" s="7">
        <v>1645.1</v>
      </c>
      <c r="E101" s="7">
        <v>479.1</v>
      </c>
      <c r="F101" s="5">
        <v>2.67</v>
      </c>
      <c r="G101" t="s">
        <v>12</v>
      </c>
      <c r="H101">
        <v>94</v>
      </c>
      <c r="I101" s="6">
        <v>0.27424500000000002</v>
      </c>
      <c r="J101" s="6">
        <v>0.241175</v>
      </c>
      <c r="K101" s="7">
        <v>5964.5</v>
      </c>
      <c r="L101" s="7">
        <v>1438.5</v>
      </c>
      <c r="M101" s="5">
        <v>3.08</v>
      </c>
    </row>
    <row r="102" spans="1:13">
      <c r="A102">
        <v>95</v>
      </c>
      <c r="B102" s="6">
        <v>0.34842600000000001</v>
      </c>
      <c r="C102" s="6">
        <v>0.29673100000000002</v>
      </c>
      <c r="D102" s="7">
        <v>1166</v>
      </c>
      <c r="E102" s="7">
        <v>346</v>
      </c>
      <c r="F102" s="5">
        <v>2.57</v>
      </c>
      <c r="G102" t="s">
        <v>12</v>
      </c>
      <c r="H102">
        <v>95</v>
      </c>
      <c r="I102" s="6">
        <v>0.29484500000000002</v>
      </c>
      <c r="J102" s="6">
        <v>0.256963</v>
      </c>
      <c r="K102" s="7">
        <v>4526</v>
      </c>
      <c r="L102" s="7">
        <v>1163</v>
      </c>
      <c r="M102" s="5">
        <v>2.9</v>
      </c>
    </row>
    <row r="103" spans="1:13">
      <c r="A103">
        <v>96</v>
      </c>
      <c r="B103" s="6">
        <v>0.37636399999999998</v>
      </c>
      <c r="C103" s="6">
        <v>0.31675599999999998</v>
      </c>
      <c r="D103" s="7">
        <v>820</v>
      </c>
      <c r="E103" s="7">
        <v>259.7</v>
      </c>
      <c r="F103" s="5">
        <v>2.44</v>
      </c>
      <c r="G103" t="s">
        <v>12</v>
      </c>
      <c r="H103">
        <v>96</v>
      </c>
      <c r="I103" s="6">
        <v>0.31811899999999999</v>
      </c>
      <c r="J103" s="6">
        <v>0.27446300000000001</v>
      </c>
      <c r="K103" s="7">
        <v>3363</v>
      </c>
      <c r="L103" s="7">
        <v>923</v>
      </c>
      <c r="M103" s="5">
        <v>2.73</v>
      </c>
    </row>
    <row r="104" spans="1:13">
      <c r="A104">
        <v>97</v>
      </c>
      <c r="B104" s="6">
        <v>0.37289800000000001</v>
      </c>
      <c r="C104" s="6">
        <v>0.31429699999999999</v>
      </c>
      <c r="D104" s="7">
        <v>560.29999999999995</v>
      </c>
      <c r="E104" s="7">
        <v>176.1</v>
      </c>
      <c r="F104" s="5">
        <v>2.34</v>
      </c>
      <c r="G104" t="s">
        <v>12</v>
      </c>
      <c r="H104">
        <v>97</v>
      </c>
      <c r="I104" s="6">
        <v>0.34035100000000001</v>
      </c>
      <c r="J104" s="6">
        <v>0.29085499999999997</v>
      </c>
      <c r="K104" s="7">
        <v>2440</v>
      </c>
      <c r="L104" s="7">
        <v>709.7</v>
      </c>
      <c r="M104" s="5">
        <v>2.57</v>
      </c>
    </row>
    <row r="105" spans="1:13">
      <c r="A105">
        <v>98</v>
      </c>
      <c r="B105" s="6">
        <v>0.41597000000000001</v>
      </c>
      <c r="C105" s="6">
        <v>0.34434999999999999</v>
      </c>
      <c r="D105" s="7">
        <v>384.2</v>
      </c>
      <c r="E105" s="7">
        <v>132.30000000000001</v>
      </c>
      <c r="F105" s="5">
        <v>2.1800000000000002</v>
      </c>
      <c r="G105" t="s">
        <v>12</v>
      </c>
      <c r="H105">
        <v>98</v>
      </c>
      <c r="I105" s="6">
        <v>0.36943700000000002</v>
      </c>
      <c r="J105" s="6">
        <v>0.311836</v>
      </c>
      <c r="K105" s="7">
        <v>1730.3</v>
      </c>
      <c r="L105" s="7">
        <v>539.6</v>
      </c>
      <c r="M105" s="5">
        <v>2.42</v>
      </c>
    </row>
    <row r="106" spans="1:13">
      <c r="A106">
        <v>99</v>
      </c>
      <c r="B106" s="6">
        <v>0.43589699999999998</v>
      </c>
      <c r="C106" s="6">
        <v>0.35789500000000002</v>
      </c>
      <c r="D106" s="7">
        <v>251.9</v>
      </c>
      <c r="E106" s="7">
        <v>90.1</v>
      </c>
      <c r="F106" s="5">
        <v>2.0699999999999998</v>
      </c>
      <c r="G106" t="s">
        <v>12</v>
      </c>
      <c r="H106">
        <v>99</v>
      </c>
      <c r="I106" s="6">
        <v>0.36260900000000001</v>
      </c>
      <c r="J106" s="6">
        <v>0.30695600000000001</v>
      </c>
      <c r="K106" s="7">
        <v>1190.7</v>
      </c>
      <c r="L106" s="7">
        <v>365.5</v>
      </c>
      <c r="M106" s="5">
        <v>2.2799999999999998</v>
      </c>
    </row>
    <row r="107" spans="1:13">
      <c r="A107">
        <v>100</v>
      </c>
      <c r="B107">
        <v>0.47368399999999999</v>
      </c>
      <c r="C107">
        <v>0.38297900000000001</v>
      </c>
      <c r="D107">
        <v>161.69999999999999</v>
      </c>
      <c r="E107">
        <v>61.9</v>
      </c>
      <c r="F107">
        <v>1.94</v>
      </c>
      <c r="G107" t="s">
        <v>12</v>
      </c>
      <c r="H107">
        <v>100</v>
      </c>
      <c r="I107">
        <v>0.44358300000000001</v>
      </c>
      <c r="J107">
        <v>0.36305900000000002</v>
      </c>
      <c r="K107">
        <v>825.2</v>
      </c>
      <c r="L107">
        <v>299.60000000000002</v>
      </c>
      <c r="M107">
        <v>2.08</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0.90625" defaultRowHeight="15"/>
  <sheetData>
    <row r="1" spans="1:13" ht="19.2">
      <c r="A1" s="3" t="s">
        <v>53</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65" t="s">
        <v>6</v>
      </c>
      <c r="B6" s="65" t="s">
        <v>7</v>
      </c>
      <c r="C6" s="65" t="s">
        <v>8</v>
      </c>
      <c r="D6" s="65" t="s">
        <v>9</v>
      </c>
      <c r="E6" s="65" t="s">
        <v>10</v>
      </c>
      <c r="F6" s="65" t="s">
        <v>11</v>
      </c>
      <c r="G6" t="s">
        <v>12</v>
      </c>
      <c r="H6" s="65" t="s">
        <v>6</v>
      </c>
      <c r="I6" s="65" t="s">
        <v>7</v>
      </c>
      <c r="J6" s="65" t="s">
        <v>8</v>
      </c>
      <c r="K6" s="65" t="s">
        <v>9</v>
      </c>
      <c r="L6" s="65" t="s">
        <v>10</v>
      </c>
      <c r="M6" s="65" t="s">
        <v>11</v>
      </c>
    </row>
    <row r="7" spans="1:13">
      <c r="A7">
        <v>0</v>
      </c>
      <c r="B7" s="6">
        <v>4.5580000000000004E-3</v>
      </c>
      <c r="C7" s="6">
        <v>4.548E-3</v>
      </c>
      <c r="D7" s="7">
        <v>100000</v>
      </c>
      <c r="E7" s="7">
        <v>454.8</v>
      </c>
      <c r="F7" s="5">
        <v>79.02</v>
      </c>
      <c r="G7" t="s">
        <v>12</v>
      </c>
      <c r="H7">
        <v>0</v>
      </c>
      <c r="I7" s="6">
        <v>3.578E-3</v>
      </c>
      <c r="J7" s="6">
        <v>3.571E-3</v>
      </c>
      <c r="K7" s="7">
        <v>100000</v>
      </c>
      <c r="L7" s="7">
        <v>357.1</v>
      </c>
      <c r="M7" s="5">
        <v>82.98</v>
      </c>
    </row>
    <row r="8" spans="1:13">
      <c r="A8">
        <v>1</v>
      </c>
      <c r="B8" s="6">
        <v>2.4000000000000001E-4</v>
      </c>
      <c r="C8" s="6">
        <v>2.4000000000000001E-4</v>
      </c>
      <c r="D8" s="7">
        <v>99545.2</v>
      </c>
      <c r="E8" s="7">
        <v>23.9</v>
      </c>
      <c r="F8" s="5">
        <v>78.38</v>
      </c>
      <c r="G8" t="s">
        <v>12</v>
      </c>
      <c r="H8">
        <v>1</v>
      </c>
      <c r="I8" s="6">
        <v>2.2100000000000001E-4</v>
      </c>
      <c r="J8" s="6">
        <v>2.2100000000000001E-4</v>
      </c>
      <c r="K8" s="7">
        <v>99642.9</v>
      </c>
      <c r="L8" s="7">
        <v>22.1</v>
      </c>
      <c r="M8" s="5">
        <v>82.27</v>
      </c>
    </row>
    <row r="9" spans="1:13">
      <c r="A9">
        <v>2</v>
      </c>
      <c r="B9" s="6">
        <v>1.6899999999999999E-4</v>
      </c>
      <c r="C9" s="6">
        <v>1.6899999999999999E-4</v>
      </c>
      <c r="D9" s="7">
        <v>99521.3</v>
      </c>
      <c r="E9" s="7">
        <v>16.8</v>
      </c>
      <c r="F9" s="5">
        <v>77.400000000000006</v>
      </c>
      <c r="G9" t="s">
        <v>12</v>
      </c>
      <c r="H9">
        <v>2</v>
      </c>
      <c r="I9" s="6">
        <v>1.3899999999999999E-4</v>
      </c>
      <c r="J9" s="6">
        <v>1.3899999999999999E-4</v>
      </c>
      <c r="K9" s="7">
        <v>99620.800000000003</v>
      </c>
      <c r="L9" s="7">
        <v>13.9</v>
      </c>
      <c r="M9" s="5">
        <v>81.290000000000006</v>
      </c>
    </row>
    <row r="10" spans="1:13">
      <c r="A10">
        <v>3</v>
      </c>
      <c r="B10" s="6">
        <v>1.15E-4</v>
      </c>
      <c r="C10" s="6">
        <v>1.15E-4</v>
      </c>
      <c r="D10" s="7">
        <v>99504.5</v>
      </c>
      <c r="E10" s="7">
        <v>11.4</v>
      </c>
      <c r="F10" s="5">
        <v>76.41</v>
      </c>
      <c r="G10" t="s">
        <v>12</v>
      </c>
      <c r="H10">
        <v>3</v>
      </c>
      <c r="I10" s="6">
        <v>9.5000000000000005E-5</v>
      </c>
      <c r="J10" s="6">
        <v>9.5000000000000005E-5</v>
      </c>
      <c r="K10" s="7">
        <v>99606.9</v>
      </c>
      <c r="L10" s="7">
        <v>9.5</v>
      </c>
      <c r="M10" s="5">
        <v>80.3</v>
      </c>
    </row>
    <row r="11" spans="1:13">
      <c r="A11">
        <v>4</v>
      </c>
      <c r="B11" s="6">
        <v>8.6000000000000003E-5</v>
      </c>
      <c r="C11" s="6">
        <v>8.6000000000000003E-5</v>
      </c>
      <c r="D11" s="7">
        <v>99493</v>
      </c>
      <c r="E11" s="7">
        <v>8.6</v>
      </c>
      <c r="F11" s="5">
        <v>75.42</v>
      </c>
      <c r="G11" t="s">
        <v>12</v>
      </c>
      <c r="H11">
        <v>4</v>
      </c>
      <c r="I11" s="6">
        <v>6.7999999999999999E-5</v>
      </c>
      <c r="J11" s="6">
        <v>6.7999999999999999E-5</v>
      </c>
      <c r="K11" s="7">
        <v>99597.4</v>
      </c>
      <c r="L11" s="7">
        <v>6.8</v>
      </c>
      <c r="M11" s="5">
        <v>79.31</v>
      </c>
    </row>
    <row r="12" spans="1:13">
      <c r="A12">
        <v>5</v>
      </c>
      <c r="B12" s="6">
        <v>8.5000000000000006E-5</v>
      </c>
      <c r="C12" s="6">
        <v>8.5000000000000006E-5</v>
      </c>
      <c r="D12" s="7">
        <v>99484.4</v>
      </c>
      <c r="E12" s="7">
        <v>8.5</v>
      </c>
      <c r="F12" s="5">
        <v>74.430000000000007</v>
      </c>
      <c r="G12" t="s">
        <v>12</v>
      </c>
      <c r="H12">
        <v>5</v>
      </c>
      <c r="I12" s="6">
        <v>6.8999999999999997E-5</v>
      </c>
      <c r="J12" s="6">
        <v>6.8999999999999997E-5</v>
      </c>
      <c r="K12" s="7">
        <v>99590.6</v>
      </c>
      <c r="L12" s="7">
        <v>6.8</v>
      </c>
      <c r="M12" s="5">
        <v>78.319999999999993</v>
      </c>
    </row>
    <row r="13" spans="1:13">
      <c r="A13">
        <v>6</v>
      </c>
      <c r="B13" s="6">
        <v>6.8999999999999997E-5</v>
      </c>
      <c r="C13" s="6">
        <v>6.8999999999999997E-5</v>
      </c>
      <c r="D13" s="7">
        <v>99475.9</v>
      </c>
      <c r="E13" s="7">
        <v>6.9</v>
      </c>
      <c r="F13" s="5">
        <v>73.430000000000007</v>
      </c>
      <c r="G13" t="s">
        <v>12</v>
      </c>
      <c r="H13">
        <v>6</v>
      </c>
      <c r="I13" s="6">
        <v>6.8999999999999997E-5</v>
      </c>
      <c r="J13" s="6">
        <v>6.8999999999999997E-5</v>
      </c>
      <c r="K13" s="7">
        <v>99583.8</v>
      </c>
      <c r="L13" s="7">
        <v>6.8</v>
      </c>
      <c r="M13" s="5">
        <v>77.319999999999993</v>
      </c>
    </row>
    <row r="14" spans="1:13">
      <c r="A14">
        <v>7</v>
      </c>
      <c r="B14" s="6">
        <v>6.9999999999999994E-5</v>
      </c>
      <c r="C14" s="6">
        <v>6.9999999999999994E-5</v>
      </c>
      <c r="D14" s="7">
        <v>99469.1</v>
      </c>
      <c r="E14" s="7">
        <v>7</v>
      </c>
      <c r="F14" s="5">
        <v>72.44</v>
      </c>
      <c r="G14" t="s">
        <v>12</v>
      </c>
      <c r="H14">
        <v>7</v>
      </c>
      <c r="I14" s="6">
        <v>5.8999999999999998E-5</v>
      </c>
      <c r="J14" s="6">
        <v>5.8999999999999998E-5</v>
      </c>
      <c r="K14" s="7">
        <v>99577</v>
      </c>
      <c r="L14" s="7">
        <v>5.9</v>
      </c>
      <c r="M14" s="5">
        <v>76.33</v>
      </c>
    </row>
    <row r="15" spans="1:13">
      <c r="A15">
        <v>8</v>
      </c>
      <c r="B15" s="6">
        <v>7.7000000000000001E-5</v>
      </c>
      <c r="C15" s="6">
        <v>7.7000000000000001E-5</v>
      </c>
      <c r="D15" s="7">
        <v>99462</v>
      </c>
      <c r="E15" s="7">
        <v>7.7</v>
      </c>
      <c r="F15" s="5">
        <v>71.44</v>
      </c>
      <c r="G15" t="s">
        <v>12</v>
      </c>
      <c r="H15">
        <v>8</v>
      </c>
      <c r="I15" s="6">
        <v>6.2000000000000003E-5</v>
      </c>
      <c r="J15" s="6">
        <v>6.2000000000000003E-5</v>
      </c>
      <c r="K15" s="7">
        <v>99571.1</v>
      </c>
      <c r="L15" s="7">
        <v>6.1</v>
      </c>
      <c r="M15" s="5">
        <v>75.33</v>
      </c>
    </row>
    <row r="16" spans="1:13">
      <c r="A16">
        <v>9</v>
      </c>
      <c r="B16" s="6">
        <v>7.2000000000000002E-5</v>
      </c>
      <c r="C16" s="6">
        <v>7.2000000000000002E-5</v>
      </c>
      <c r="D16" s="7">
        <v>99454.399999999994</v>
      </c>
      <c r="E16" s="7">
        <v>7.2</v>
      </c>
      <c r="F16" s="5">
        <v>70.45</v>
      </c>
      <c r="G16" t="s">
        <v>12</v>
      </c>
      <c r="H16">
        <v>9</v>
      </c>
      <c r="I16" s="6">
        <v>6.0999999999999999E-5</v>
      </c>
      <c r="J16" s="6">
        <v>6.0999999999999999E-5</v>
      </c>
      <c r="K16" s="7">
        <v>99564.9</v>
      </c>
      <c r="L16" s="7">
        <v>6.1</v>
      </c>
      <c r="M16" s="5">
        <v>74.34</v>
      </c>
    </row>
    <row r="17" spans="1:13">
      <c r="A17">
        <v>10</v>
      </c>
      <c r="B17" s="6">
        <v>6.0000000000000002E-5</v>
      </c>
      <c r="C17" s="6">
        <v>6.0000000000000002E-5</v>
      </c>
      <c r="D17" s="7">
        <v>99447.2</v>
      </c>
      <c r="E17" s="7">
        <v>6</v>
      </c>
      <c r="F17" s="5">
        <v>69.45</v>
      </c>
      <c r="G17" t="s">
        <v>12</v>
      </c>
      <c r="H17">
        <v>10</v>
      </c>
      <c r="I17" s="6">
        <v>6.6000000000000005E-5</v>
      </c>
      <c r="J17" s="6">
        <v>6.6000000000000005E-5</v>
      </c>
      <c r="K17" s="7">
        <v>99558.8</v>
      </c>
      <c r="L17" s="7">
        <v>6.6</v>
      </c>
      <c r="M17" s="5">
        <v>73.34</v>
      </c>
    </row>
    <row r="18" spans="1:13">
      <c r="A18">
        <v>11</v>
      </c>
      <c r="B18" s="6">
        <v>9.2E-5</v>
      </c>
      <c r="C18" s="6">
        <v>9.2E-5</v>
      </c>
      <c r="D18" s="7">
        <v>99441.2</v>
      </c>
      <c r="E18" s="7">
        <v>9.1999999999999993</v>
      </c>
      <c r="F18" s="5">
        <v>68.459999999999994</v>
      </c>
      <c r="G18" t="s">
        <v>12</v>
      </c>
      <c r="H18">
        <v>11</v>
      </c>
      <c r="I18" s="6">
        <v>7.2999999999999999E-5</v>
      </c>
      <c r="J18" s="6">
        <v>7.2999999999999999E-5</v>
      </c>
      <c r="K18" s="7">
        <v>99552.2</v>
      </c>
      <c r="L18" s="7">
        <v>7.3</v>
      </c>
      <c r="M18" s="5">
        <v>72.34</v>
      </c>
    </row>
    <row r="19" spans="1:13">
      <c r="A19">
        <v>12</v>
      </c>
      <c r="B19" s="6">
        <v>1.01E-4</v>
      </c>
      <c r="C19" s="6">
        <v>1.01E-4</v>
      </c>
      <c r="D19" s="7">
        <v>99432</v>
      </c>
      <c r="E19" s="7">
        <v>10</v>
      </c>
      <c r="F19" s="5">
        <v>67.459999999999994</v>
      </c>
      <c r="G19" t="s">
        <v>12</v>
      </c>
      <c r="H19">
        <v>12</v>
      </c>
      <c r="I19" s="6">
        <v>6.4999999999999994E-5</v>
      </c>
      <c r="J19" s="6">
        <v>6.4999999999999994E-5</v>
      </c>
      <c r="K19" s="7">
        <v>99545</v>
      </c>
      <c r="L19" s="7">
        <v>6.5</v>
      </c>
      <c r="M19" s="5">
        <v>71.349999999999994</v>
      </c>
    </row>
    <row r="20" spans="1:13">
      <c r="A20">
        <v>13</v>
      </c>
      <c r="B20" s="6">
        <v>1.1400000000000001E-4</v>
      </c>
      <c r="C20" s="6">
        <v>1.1400000000000001E-4</v>
      </c>
      <c r="D20" s="7">
        <v>99422</v>
      </c>
      <c r="E20" s="7">
        <v>11.3</v>
      </c>
      <c r="F20" s="5">
        <v>66.47</v>
      </c>
      <c r="G20" t="s">
        <v>12</v>
      </c>
      <c r="H20">
        <v>13</v>
      </c>
      <c r="I20" s="6">
        <v>1.05E-4</v>
      </c>
      <c r="J20" s="6">
        <v>1.05E-4</v>
      </c>
      <c r="K20" s="7">
        <v>99538.5</v>
      </c>
      <c r="L20" s="7">
        <v>10.5</v>
      </c>
      <c r="M20" s="5">
        <v>70.349999999999994</v>
      </c>
    </row>
    <row r="21" spans="1:13">
      <c r="A21">
        <v>14</v>
      </c>
      <c r="B21" s="6">
        <v>1.3799999999999999E-4</v>
      </c>
      <c r="C21" s="6">
        <v>1.3799999999999999E-4</v>
      </c>
      <c r="D21" s="7">
        <v>99410.7</v>
      </c>
      <c r="E21" s="7">
        <v>13.7</v>
      </c>
      <c r="F21" s="5">
        <v>65.48</v>
      </c>
      <c r="G21" t="s">
        <v>12</v>
      </c>
      <c r="H21">
        <v>14</v>
      </c>
      <c r="I21" s="6">
        <v>8.6000000000000003E-5</v>
      </c>
      <c r="J21" s="6">
        <v>8.6000000000000003E-5</v>
      </c>
      <c r="K21" s="7">
        <v>99528</v>
      </c>
      <c r="L21" s="7">
        <v>8.6</v>
      </c>
      <c r="M21" s="5">
        <v>69.36</v>
      </c>
    </row>
    <row r="22" spans="1:13">
      <c r="A22">
        <v>15</v>
      </c>
      <c r="B22" s="6">
        <v>1.7899999999999999E-4</v>
      </c>
      <c r="C22" s="6">
        <v>1.7899999999999999E-4</v>
      </c>
      <c r="D22" s="7">
        <v>99397</v>
      </c>
      <c r="E22" s="7">
        <v>17.8</v>
      </c>
      <c r="F22" s="5">
        <v>64.489999999999995</v>
      </c>
      <c r="G22" t="s">
        <v>12</v>
      </c>
      <c r="H22">
        <v>15</v>
      </c>
      <c r="I22" s="6">
        <v>1.3200000000000001E-4</v>
      </c>
      <c r="J22" s="6">
        <v>1.3200000000000001E-4</v>
      </c>
      <c r="K22" s="7">
        <v>99519.5</v>
      </c>
      <c r="L22" s="7">
        <v>13.1</v>
      </c>
      <c r="M22" s="5">
        <v>68.37</v>
      </c>
    </row>
    <row r="23" spans="1:13">
      <c r="A23">
        <v>16</v>
      </c>
      <c r="B23" s="6">
        <v>2.2900000000000001E-4</v>
      </c>
      <c r="C23" s="6">
        <v>2.2900000000000001E-4</v>
      </c>
      <c r="D23" s="7">
        <v>99379.199999999997</v>
      </c>
      <c r="E23" s="7">
        <v>22.8</v>
      </c>
      <c r="F23" s="5">
        <v>63.5</v>
      </c>
      <c r="G23" t="s">
        <v>12</v>
      </c>
      <c r="H23">
        <v>16</v>
      </c>
      <c r="I23" s="6">
        <v>1.21E-4</v>
      </c>
      <c r="J23" s="6">
        <v>1.21E-4</v>
      </c>
      <c r="K23" s="7">
        <v>99506.4</v>
      </c>
      <c r="L23" s="7">
        <v>12</v>
      </c>
      <c r="M23" s="5">
        <v>67.38</v>
      </c>
    </row>
    <row r="24" spans="1:13">
      <c r="A24">
        <v>17</v>
      </c>
      <c r="B24" s="6">
        <v>3.0400000000000002E-4</v>
      </c>
      <c r="C24" s="6">
        <v>3.0400000000000002E-4</v>
      </c>
      <c r="D24" s="7">
        <v>99356.4</v>
      </c>
      <c r="E24" s="7">
        <v>30.2</v>
      </c>
      <c r="F24" s="5">
        <v>62.51</v>
      </c>
      <c r="G24" t="s">
        <v>12</v>
      </c>
      <c r="H24">
        <v>17</v>
      </c>
      <c r="I24" s="6">
        <v>1.66E-4</v>
      </c>
      <c r="J24" s="6">
        <v>1.66E-4</v>
      </c>
      <c r="K24" s="7">
        <v>99494.3</v>
      </c>
      <c r="L24" s="7">
        <v>16.5</v>
      </c>
      <c r="M24" s="5">
        <v>66.38</v>
      </c>
    </row>
    <row r="25" spans="1:13">
      <c r="A25">
        <v>18</v>
      </c>
      <c r="B25" s="6">
        <v>4.3199999999999998E-4</v>
      </c>
      <c r="C25" s="6">
        <v>4.3199999999999998E-4</v>
      </c>
      <c r="D25" s="7">
        <v>99326.2</v>
      </c>
      <c r="E25" s="7">
        <v>42.9</v>
      </c>
      <c r="F25" s="5">
        <v>61.53</v>
      </c>
      <c r="G25" t="s">
        <v>12</v>
      </c>
      <c r="H25">
        <v>18</v>
      </c>
      <c r="I25" s="6">
        <v>1.76E-4</v>
      </c>
      <c r="J25" s="6">
        <v>1.76E-4</v>
      </c>
      <c r="K25" s="7">
        <v>99477.8</v>
      </c>
      <c r="L25" s="7">
        <v>17.5</v>
      </c>
      <c r="M25" s="5">
        <v>65.400000000000006</v>
      </c>
    </row>
    <row r="26" spans="1:13">
      <c r="A26">
        <v>19</v>
      </c>
      <c r="B26" s="6">
        <v>5.0199999999999995E-4</v>
      </c>
      <c r="C26" s="6">
        <v>5.0199999999999995E-4</v>
      </c>
      <c r="D26" s="7">
        <v>99283.3</v>
      </c>
      <c r="E26" s="7">
        <v>49.9</v>
      </c>
      <c r="F26" s="5">
        <v>60.56</v>
      </c>
      <c r="G26" t="s">
        <v>12</v>
      </c>
      <c r="H26">
        <v>19</v>
      </c>
      <c r="I26" s="6">
        <v>1.9100000000000001E-4</v>
      </c>
      <c r="J26" s="6">
        <v>1.9100000000000001E-4</v>
      </c>
      <c r="K26" s="7">
        <v>99460.4</v>
      </c>
      <c r="L26" s="7">
        <v>19</v>
      </c>
      <c r="M26" s="5">
        <v>64.41</v>
      </c>
    </row>
    <row r="27" spans="1:13">
      <c r="A27">
        <v>20</v>
      </c>
      <c r="B27" s="6">
        <v>4.57E-4</v>
      </c>
      <c r="C27" s="6">
        <v>4.5600000000000003E-4</v>
      </c>
      <c r="D27" s="7">
        <v>99233.5</v>
      </c>
      <c r="E27" s="7">
        <v>45.3</v>
      </c>
      <c r="F27" s="5">
        <v>59.59</v>
      </c>
      <c r="G27" t="s">
        <v>12</v>
      </c>
      <c r="H27">
        <v>20</v>
      </c>
      <c r="I27" s="6">
        <v>2.22E-4</v>
      </c>
      <c r="J27" s="6">
        <v>2.22E-4</v>
      </c>
      <c r="K27" s="7">
        <v>99441.4</v>
      </c>
      <c r="L27" s="7">
        <v>22.1</v>
      </c>
      <c r="M27" s="5">
        <v>63.42</v>
      </c>
    </row>
    <row r="28" spans="1:13">
      <c r="A28">
        <v>21</v>
      </c>
      <c r="B28" s="6">
        <v>4.9399999999999997E-4</v>
      </c>
      <c r="C28" s="6">
        <v>4.9399999999999997E-4</v>
      </c>
      <c r="D28" s="7">
        <v>99188.2</v>
      </c>
      <c r="E28" s="7">
        <v>49</v>
      </c>
      <c r="F28" s="5">
        <v>58.61</v>
      </c>
      <c r="G28" t="s">
        <v>12</v>
      </c>
      <c r="H28">
        <v>21</v>
      </c>
      <c r="I28" s="6">
        <v>2.1100000000000001E-4</v>
      </c>
      <c r="J28" s="6">
        <v>2.1100000000000001E-4</v>
      </c>
      <c r="K28" s="7">
        <v>99419.3</v>
      </c>
      <c r="L28" s="7">
        <v>21</v>
      </c>
      <c r="M28" s="5">
        <v>62.43</v>
      </c>
    </row>
    <row r="29" spans="1:13">
      <c r="A29">
        <v>22</v>
      </c>
      <c r="B29" s="6">
        <v>5.0199999999999995E-4</v>
      </c>
      <c r="C29" s="6">
        <v>5.0199999999999995E-4</v>
      </c>
      <c r="D29" s="7">
        <v>99139.199999999997</v>
      </c>
      <c r="E29" s="7">
        <v>49.7</v>
      </c>
      <c r="F29" s="5">
        <v>57.64</v>
      </c>
      <c r="G29" t="s">
        <v>12</v>
      </c>
      <c r="H29">
        <v>22</v>
      </c>
      <c r="I29" s="6">
        <v>2.0900000000000001E-4</v>
      </c>
      <c r="J29" s="6">
        <v>2.0799999999999999E-4</v>
      </c>
      <c r="K29" s="7">
        <v>99398.3</v>
      </c>
      <c r="L29" s="7">
        <v>20.7</v>
      </c>
      <c r="M29" s="5">
        <v>61.45</v>
      </c>
    </row>
    <row r="30" spans="1:13">
      <c r="A30">
        <v>23</v>
      </c>
      <c r="B30" s="6">
        <v>5.5199999999999997E-4</v>
      </c>
      <c r="C30" s="6">
        <v>5.5099999999999995E-4</v>
      </c>
      <c r="D30" s="7">
        <v>99089.4</v>
      </c>
      <c r="E30" s="7">
        <v>54.6</v>
      </c>
      <c r="F30" s="5">
        <v>56.67</v>
      </c>
      <c r="G30" t="s">
        <v>12</v>
      </c>
      <c r="H30">
        <v>23</v>
      </c>
      <c r="I30" s="6">
        <v>2.42E-4</v>
      </c>
      <c r="J30" s="6">
        <v>2.42E-4</v>
      </c>
      <c r="K30" s="7">
        <v>99377.600000000006</v>
      </c>
      <c r="L30" s="7">
        <v>24.1</v>
      </c>
      <c r="M30" s="5">
        <v>60.46</v>
      </c>
    </row>
    <row r="31" spans="1:13">
      <c r="A31">
        <v>24</v>
      </c>
      <c r="B31" s="6">
        <v>5.13E-4</v>
      </c>
      <c r="C31" s="6">
        <v>5.13E-4</v>
      </c>
      <c r="D31" s="7">
        <v>99034.8</v>
      </c>
      <c r="E31" s="7">
        <v>50.8</v>
      </c>
      <c r="F31" s="5">
        <v>55.7</v>
      </c>
      <c r="G31" t="s">
        <v>12</v>
      </c>
      <c r="H31">
        <v>24</v>
      </c>
      <c r="I31" s="6">
        <v>2.4000000000000001E-4</v>
      </c>
      <c r="J31" s="6">
        <v>2.4000000000000001E-4</v>
      </c>
      <c r="K31" s="7">
        <v>99353.600000000006</v>
      </c>
      <c r="L31" s="7">
        <v>23.8</v>
      </c>
      <c r="M31" s="5">
        <v>59.47</v>
      </c>
    </row>
    <row r="32" spans="1:13">
      <c r="A32">
        <v>25</v>
      </c>
      <c r="B32" s="6">
        <v>5.2599999999999999E-4</v>
      </c>
      <c r="C32" s="6">
        <v>5.2499999999999997E-4</v>
      </c>
      <c r="D32" s="7">
        <v>98984</v>
      </c>
      <c r="E32" s="7">
        <v>52</v>
      </c>
      <c r="F32" s="5">
        <v>54.73</v>
      </c>
      <c r="G32" t="s">
        <v>12</v>
      </c>
      <c r="H32">
        <v>25</v>
      </c>
      <c r="I32" s="6">
        <v>2.31E-4</v>
      </c>
      <c r="J32" s="6">
        <v>2.31E-4</v>
      </c>
      <c r="K32" s="7">
        <v>99329.8</v>
      </c>
      <c r="L32" s="7">
        <v>23</v>
      </c>
      <c r="M32" s="5">
        <v>58.49</v>
      </c>
    </row>
    <row r="33" spans="1:13">
      <c r="A33">
        <v>26</v>
      </c>
      <c r="B33" s="6">
        <v>6.3400000000000001E-4</v>
      </c>
      <c r="C33" s="6">
        <v>6.3299999999999999E-4</v>
      </c>
      <c r="D33" s="7">
        <v>98932</v>
      </c>
      <c r="E33" s="7">
        <v>62.7</v>
      </c>
      <c r="F33" s="5">
        <v>53.76</v>
      </c>
      <c r="G33" t="s">
        <v>12</v>
      </c>
      <c r="H33">
        <v>26</v>
      </c>
      <c r="I33" s="6">
        <v>2.7E-4</v>
      </c>
      <c r="J33" s="6">
        <v>2.7E-4</v>
      </c>
      <c r="K33" s="7">
        <v>99306.8</v>
      </c>
      <c r="L33" s="7">
        <v>26.8</v>
      </c>
      <c r="M33" s="5">
        <v>57.5</v>
      </c>
    </row>
    <row r="34" spans="1:13">
      <c r="A34">
        <v>27</v>
      </c>
      <c r="B34" s="6">
        <v>6.0400000000000004E-4</v>
      </c>
      <c r="C34" s="6">
        <v>6.0400000000000004E-4</v>
      </c>
      <c r="D34" s="7">
        <v>98869.3</v>
      </c>
      <c r="E34" s="7">
        <v>59.7</v>
      </c>
      <c r="F34" s="5">
        <v>52.79</v>
      </c>
      <c r="G34" t="s">
        <v>12</v>
      </c>
      <c r="H34">
        <v>27</v>
      </c>
      <c r="I34" s="6">
        <v>3.0200000000000002E-4</v>
      </c>
      <c r="J34" s="6">
        <v>3.0200000000000002E-4</v>
      </c>
      <c r="K34" s="7">
        <v>99279.9</v>
      </c>
      <c r="L34" s="7">
        <v>30</v>
      </c>
      <c r="M34" s="5">
        <v>56.52</v>
      </c>
    </row>
    <row r="35" spans="1:13">
      <c r="A35">
        <v>28</v>
      </c>
      <c r="B35" s="6">
        <v>6.6299999999999996E-4</v>
      </c>
      <c r="C35" s="6">
        <v>6.6299999999999996E-4</v>
      </c>
      <c r="D35" s="7">
        <v>98809.600000000006</v>
      </c>
      <c r="E35" s="7">
        <v>65.5</v>
      </c>
      <c r="F35" s="5">
        <v>51.83</v>
      </c>
      <c r="G35" t="s">
        <v>12</v>
      </c>
      <c r="H35">
        <v>28</v>
      </c>
      <c r="I35" s="6">
        <v>3.0699999999999998E-4</v>
      </c>
      <c r="J35" s="6">
        <v>3.0699999999999998E-4</v>
      </c>
      <c r="K35" s="7">
        <v>99250</v>
      </c>
      <c r="L35" s="7">
        <v>30.5</v>
      </c>
      <c r="M35" s="5">
        <v>55.53</v>
      </c>
    </row>
    <row r="36" spans="1:13">
      <c r="A36">
        <v>29</v>
      </c>
      <c r="B36" s="6">
        <v>7.3899999999999997E-4</v>
      </c>
      <c r="C36" s="6">
        <v>7.3899999999999997E-4</v>
      </c>
      <c r="D36" s="7">
        <v>98744.1</v>
      </c>
      <c r="E36" s="7">
        <v>73</v>
      </c>
      <c r="F36" s="5">
        <v>50.86</v>
      </c>
      <c r="G36" t="s">
        <v>12</v>
      </c>
      <c r="H36">
        <v>29</v>
      </c>
      <c r="I36" s="6">
        <v>3.3799999999999998E-4</v>
      </c>
      <c r="J36" s="6">
        <v>3.3799999999999998E-4</v>
      </c>
      <c r="K36" s="7">
        <v>99219.5</v>
      </c>
      <c r="L36" s="7">
        <v>33.5</v>
      </c>
      <c r="M36" s="5">
        <v>54.55</v>
      </c>
    </row>
    <row r="37" spans="1:13">
      <c r="A37">
        <v>30</v>
      </c>
      <c r="B37" s="6">
        <v>7.4899999999999999E-4</v>
      </c>
      <c r="C37" s="6">
        <v>7.4899999999999999E-4</v>
      </c>
      <c r="D37" s="7">
        <v>98671.2</v>
      </c>
      <c r="E37" s="7">
        <v>73.900000000000006</v>
      </c>
      <c r="F37" s="5">
        <v>49.9</v>
      </c>
      <c r="G37" t="s">
        <v>12</v>
      </c>
      <c r="H37">
        <v>30</v>
      </c>
      <c r="I37" s="6">
        <v>3.5100000000000002E-4</v>
      </c>
      <c r="J37" s="6">
        <v>3.5100000000000002E-4</v>
      </c>
      <c r="K37" s="7">
        <v>99186</v>
      </c>
      <c r="L37" s="7">
        <v>34.799999999999997</v>
      </c>
      <c r="M37" s="5">
        <v>53.57</v>
      </c>
    </row>
    <row r="38" spans="1:13">
      <c r="A38">
        <v>31</v>
      </c>
      <c r="B38" s="6">
        <v>8.6700000000000004E-4</v>
      </c>
      <c r="C38" s="6">
        <v>8.6700000000000004E-4</v>
      </c>
      <c r="D38" s="7">
        <v>98597.3</v>
      </c>
      <c r="E38" s="7">
        <v>85.5</v>
      </c>
      <c r="F38" s="5">
        <v>48.93</v>
      </c>
      <c r="G38" t="s">
        <v>12</v>
      </c>
      <c r="H38">
        <v>31</v>
      </c>
      <c r="I38" s="6">
        <v>3.8699999999999997E-4</v>
      </c>
      <c r="J38" s="6">
        <v>3.8699999999999997E-4</v>
      </c>
      <c r="K38" s="7">
        <v>99151.2</v>
      </c>
      <c r="L38" s="7">
        <v>38.4</v>
      </c>
      <c r="M38" s="5">
        <v>52.59</v>
      </c>
    </row>
    <row r="39" spans="1:13">
      <c r="A39">
        <v>32</v>
      </c>
      <c r="B39" s="6">
        <v>8.83E-4</v>
      </c>
      <c r="C39" s="6">
        <v>8.83E-4</v>
      </c>
      <c r="D39" s="7">
        <v>98511.8</v>
      </c>
      <c r="E39" s="7">
        <v>86.9</v>
      </c>
      <c r="F39" s="5">
        <v>47.98</v>
      </c>
      <c r="G39" t="s">
        <v>12</v>
      </c>
      <c r="H39">
        <v>32</v>
      </c>
      <c r="I39" s="6">
        <v>4.4200000000000001E-4</v>
      </c>
      <c r="J39" s="6">
        <v>4.4200000000000001E-4</v>
      </c>
      <c r="K39" s="7">
        <v>99112.8</v>
      </c>
      <c r="L39" s="7">
        <v>43.8</v>
      </c>
      <c r="M39" s="5">
        <v>51.61</v>
      </c>
    </row>
    <row r="40" spans="1:13">
      <c r="A40">
        <v>33</v>
      </c>
      <c r="B40" s="6">
        <v>9.5E-4</v>
      </c>
      <c r="C40" s="6">
        <v>9.4899999999999997E-4</v>
      </c>
      <c r="D40" s="7">
        <v>98424.8</v>
      </c>
      <c r="E40" s="7">
        <v>93.4</v>
      </c>
      <c r="F40" s="5">
        <v>47.02</v>
      </c>
      <c r="G40" t="s">
        <v>12</v>
      </c>
      <c r="H40">
        <v>33</v>
      </c>
      <c r="I40" s="6">
        <v>4.7699999999999999E-4</v>
      </c>
      <c r="J40" s="6">
        <v>4.7699999999999999E-4</v>
      </c>
      <c r="K40" s="7">
        <v>99069</v>
      </c>
      <c r="L40" s="7">
        <v>47.2</v>
      </c>
      <c r="M40" s="5">
        <v>50.63</v>
      </c>
    </row>
    <row r="41" spans="1:13">
      <c r="A41">
        <v>34</v>
      </c>
      <c r="B41" s="6">
        <v>9.8200000000000002E-4</v>
      </c>
      <c r="C41" s="6">
        <v>9.810000000000001E-4</v>
      </c>
      <c r="D41" s="7">
        <v>98331.4</v>
      </c>
      <c r="E41" s="7">
        <v>96.5</v>
      </c>
      <c r="F41" s="5">
        <v>46.06</v>
      </c>
      <c r="G41" t="s">
        <v>12</v>
      </c>
      <c r="H41">
        <v>34</v>
      </c>
      <c r="I41" s="6">
        <v>5.4600000000000004E-4</v>
      </c>
      <c r="J41" s="6">
        <v>5.4500000000000002E-4</v>
      </c>
      <c r="K41" s="7">
        <v>99021.7</v>
      </c>
      <c r="L41" s="7">
        <v>54</v>
      </c>
      <c r="M41" s="5">
        <v>49.65</v>
      </c>
    </row>
    <row r="42" spans="1:13">
      <c r="A42">
        <v>35</v>
      </c>
      <c r="B42" s="6">
        <v>1.0920000000000001E-3</v>
      </c>
      <c r="C42" s="6">
        <v>1.091E-3</v>
      </c>
      <c r="D42" s="7">
        <v>98234.9</v>
      </c>
      <c r="E42" s="7">
        <v>107.2</v>
      </c>
      <c r="F42" s="5">
        <v>45.11</v>
      </c>
      <c r="G42" t="s">
        <v>12</v>
      </c>
      <c r="H42">
        <v>35</v>
      </c>
      <c r="I42" s="6">
        <v>6.1399999999999996E-4</v>
      </c>
      <c r="J42" s="6">
        <v>6.1399999999999996E-4</v>
      </c>
      <c r="K42" s="7">
        <v>98967.7</v>
      </c>
      <c r="L42" s="7">
        <v>60.7</v>
      </c>
      <c r="M42" s="5">
        <v>48.68</v>
      </c>
    </row>
    <row r="43" spans="1:13">
      <c r="A43">
        <v>36</v>
      </c>
      <c r="B43" s="6">
        <v>1.1919999999999999E-3</v>
      </c>
      <c r="C43" s="6">
        <v>1.1919999999999999E-3</v>
      </c>
      <c r="D43" s="7">
        <v>98127.7</v>
      </c>
      <c r="E43" s="7">
        <v>116.9</v>
      </c>
      <c r="F43" s="5">
        <v>44.16</v>
      </c>
      <c r="G43" t="s">
        <v>12</v>
      </c>
      <c r="H43">
        <v>36</v>
      </c>
      <c r="I43" s="6">
        <v>5.8100000000000003E-4</v>
      </c>
      <c r="J43" s="6">
        <v>5.8E-4</v>
      </c>
      <c r="K43" s="7">
        <v>98907</v>
      </c>
      <c r="L43" s="7">
        <v>57.4</v>
      </c>
      <c r="M43" s="5">
        <v>47.71</v>
      </c>
    </row>
    <row r="44" spans="1:13">
      <c r="A44">
        <v>37</v>
      </c>
      <c r="B44" s="6">
        <v>1.2769999999999999E-3</v>
      </c>
      <c r="C44" s="6">
        <v>1.276E-3</v>
      </c>
      <c r="D44" s="7">
        <v>98010.8</v>
      </c>
      <c r="E44" s="7">
        <v>125.1</v>
      </c>
      <c r="F44" s="5">
        <v>43.21</v>
      </c>
      <c r="G44" t="s">
        <v>12</v>
      </c>
      <c r="H44">
        <v>37</v>
      </c>
      <c r="I44" s="6">
        <v>7.1500000000000003E-4</v>
      </c>
      <c r="J44" s="6">
        <v>7.1500000000000003E-4</v>
      </c>
      <c r="K44" s="7">
        <v>98849.600000000006</v>
      </c>
      <c r="L44" s="7">
        <v>70.7</v>
      </c>
      <c r="M44" s="5">
        <v>46.74</v>
      </c>
    </row>
    <row r="45" spans="1:13">
      <c r="A45">
        <v>38</v>
      </c>
      <c r="B45" s="6">
        <v>1.374E-3</v>
      </c>
      <c r="C45" s="6">
        <v>1.3730000000000001E-3</v>
      </c>
      <c r="D45" s="7">
        <v>97885.7</v>
      </c>
      <c r="E45" s="7">
        <v>134.4</v>
      </c>
      <c r="F45" s="5">
        <v>42.26</v>
      </c>
      <c r="G45" t="s">
        <v>12</v>
      </c>
      <c r="H45">
        <v>38</v>
      </c>
      <c r="I45" s="6">
        <v>8.4000000000000003E-4</v>
      </c>
      <c r="J45" s="6">
        <v>8.3900000000000001E-4</v>
      </c>
      <c r="K45" s="7">
        <v>98778.9</v>
      </c>
      <c r="L45" s="7">
        <v>82.9</v>
      </c>
      <c r="M45" s="5">
        <v>45.77</v>
      </c>
    </row>
    <row r="46" spans="1:13">
      <c r="A46">
        <v>39</v>
      </c>
      <c r="B46" s="6">
        <v>1.5499999999999999E-3</v>
      </c>
      <c r="C46" s="6">
        <v>1.549E-3</v>
      </c>
      <c r="D46" s="7">
        <v>97751.3</v>
      </c>
      <c r="E46" s="7">
        <v>151.4</v>
      </c>
      <c r="F46" s="5">
        <v>41.32</v>
      </c>
      <c r="G46" t="s">
        <v>12</v>
      </c>
      <c r="H46">
        <v>39</v>
      </c>
      <c r="I46" s="6">
        <v>8.9800000000000004E-4</v>
      </c>
      <c r="J46" s="6">
        <v>8.9800000000000004E-4</v>
      </c>
      <c r="K46" s="7">
        <v>98696</v>
      </c>
      <c r="L46" s="7">
        <v>88.6</v>
      </c>
      <c r="M46" s="5">
        <v>44.81</v>
      </c>
    </row>
    <row r="47" spans="1:13">
      <c r="A47">
        <v>40</v>
      </c>
      <c r="B47" s="6">
        <v>1.655E-3</v>
      </c>
      <c r="C47" s="6">
        <v>1.653E-3</v>
      </c>
      <c r="D47" s="7">
        <v>97599.9</v>
      </c>
      <c r="E47" s="7">
        <v>161.4</v>
      </c>
      <c r="F47" s="5">
        <v>40.380000000000003</v>
      </c>
      <c r="G47" t="s">
        <v>12</v>
      </c>
      <c r="H47">
        <v>40</v>
      </c>
      <c r="I47" s="6">
        <v>9.6299999999999999E-4</v>
      </c>
      <c r="J47" s="6">
        <v>9.6199999999999996E-4</v>
      </c>
      <c r="K47" s="7">
        <v>98607.4</v>
      </c>
      <c r="L47" s="7">
        <v>94.9</v>
      </c>
      <c r="M47" s="5">
        <v>43.85</v>
      </c>
    </row>
    <row r="48" spans="1:13">
      <c r="A48">
        <v>41</v>
      </c>
      <c r="B48" s="6">
        <v>1.81E-3</v>
      </c>
      <c r="C48" s="6">
        <v>1.8079999999999999E-3</v>
      </c>
      <c r="D48" s="7">
        <v>97438.5</v>
      </c>
      <c r="E48" s="7">
        <v>176.2</v>
      </c>
      <c r="F48" s="5">
        <v>39.450000000000003</v>
      </c>
      <c r="G48" t="s">
        <v>12</v>
      </c>
      <c r="H48">
        <v>41</v>
      </c>
      <c r="I48" s="6">
        <v>1.0250000000000001E-3</v>
      </c>
      <c r="J48" s="6">
        <v>1.024E-3</v>
      </c>
      <c r="K48" s="7">
        <v>98512.5</v>
      </c>
      <c r="L48" s="7">
        <v>100.9</v>
      </c>
      <c r="M48" s="5">
        <v>42.89</v>
      </c>
    </row>
    <row r="49" spans="1:13">
      <c r="A49">
        <v>42</v>
      </c>
      <c r="B49" s="6">
        <v>1.866E-3</v>
      </c>
      <c r="C49" s="6">
        <v>1.8649999999999999E-3</v>
      </c>
      <c r="D49" s="7">
        <v>97262.3</v>
      </c>
      <c r="E49" s="7">
        <v>181.3</v>
      </c>
      <c r="F49" s="5">
        <v>38.520000000000003</v>
      </c>
      <c r="G49" t="s">
        <v>12</v>
      </c>
      <c r="H49">
        <v>42</v>
      </c>
      <c r="I49" s="6">
        <v>1.178E-3</v>
      </c>
      <c r="J49" s="6">
        <v>1.1770000000000001E-3</v>
      </c>
      <c r="K49" s="7">
        <v>98411.6</v>
      </c>
      <c r="L49" s="7">
        <v>115.8</v>
      </c>
      <c r="M49" s="5">
        <v>41.93</v>
      </c>
    </row>
    <row r="50" spans="1:13">
      <c r="A50">
        <v>43</v>
      </c>
      <c r="B50" s="6">
        <v>2.0300000000000001E-3</v>
      </c>
      <c r="C50" s="6">
        <v>2.0279999999999999E-3</v>
      </c>
      <c r="D50" s="7">
        <v>97081</v>
      </c>
      <c r="E50" s="7">
        <v>196.9</v>
      </c>
      <c r="F50" s="5">
        <v>37.590000000000003</v>
      </c>
      <c r="G50" t="s">
        <v>12</v>
      </c>
      <c r="H50">
        <v>43</v>
      </c>
      <c r="I50" s="6">
        <v>1.183E-3</v>
      </c>
      <c r="J50" s="6">
        <v>1.183E-3</v>
      </c>
      <c r="K50" s="7">
        <v>98295.8</v>
      </c>
      <c r="L50" s="7">
        <v>116.3</v>
      </c>
      <c r="M50" s="5">
        <v>40.98</v>
      </c>
    </row>
    <row r="51" spans="1:13">
      <c r="A51">
        <v>44</v>
      </c>
      <c r="B51" s="6">
        <v>2.2079999999999999E-3</v>
      </c>
      <c r="C51" s="6">
        <v>2.2049999999999999E-3</v>
      </c>
      <c r="D51" s="7">
        <v>96884.1</v>
      </c>
      <c r="E51" s="7">
        <v>213.7</v>
      </c>
      <c r="F51" s="5">
        <v>36.67</v>
      </c>
      <c r="G51" t="s">
        <v>12</v>
      </c>
      <c r="H51">
        <v>44</v>
      </c>
      <c r="I51" s="6">
        <v>1.3339999999999999E-3</v>
      </c>
      <c r="J51" s="6">
        <v>1.333E-3</v>
      </c>
      <c r="K51" s="7">
        <v>98179.5</v>
      </c>
      <c r="L51" s="7">
        <v>130.9</v>
      </c>
      <c r="M51" s="5">
        <v>40.03</v>
      </c>
    </row>
    <row r="52" spans="1:13">
      <c r="A52">
        <v>45</v>
      </c>
      <c r="B52" s="6">
        <v>2.405E-3</v>
      </c>
      <c r="C52" s="6">
        <v>2.4020000000000001E-3</v>
      </c>
      <c r="D52" s="7">
        <v>96670.399999999994</v>
      </c>
      <c r="E52" s="7">
        <v>232.2</v>
      </c>
      <c r="F52" s="5">
        <v>35.75</v>
      </c>
      <c r="G52" t="s">
        <v>12</v>
      </c>
      <c r="H52">
        <v>45</v>
      </c>
      <c r="I52" s="6">
        <v>1.4159999999999999E-3</v>
      </c>
      <c r="J52" s="6">
        <v>1.415E-3</v>
      </c>
      <c r="K52" s="7">
        <v>98048.6</v>
      </c>
      <c r="L52" s="7">
        <v>138.69999999999999</v>
      </c>
      <c r="M52" s="5">
        <v>39.08</v>
      </c>
    </row>
    <row r="53" spans="1:13">
      <c r="A53">
        <v>46</v>
      </c>
      <c r="B53" s="6">
        <v>2.5690000000000001E-3</v>
      </c>
      <c r="C53" s="6">
        <v>2.5660000000000001E-3</v>
      </c>
      <c r="D53" s="7">
        <v>96438.2</v>
      </c>
      <c r="E53" s="7">
        <v>247.5</v>
      </c>
      <c r="F53" s="5">
        <v>34.83</v>
      </c>
      <c r="G53" t="s">
        <v>12</v>
      </c>
      <c r="H53">
        <v>46</v>
      </c>
      <c r="I53" s="6">
        <v>1.5770000000000001E-3</v>
      </c>
      <c r="J53" s="6">
        <v>1.5759999999999999E-3</v>
      </c>
      <c r="K53" s="7">
        <v>97909.9</v>
      </c>
      <c r="L53" s="7">
        <v>154.30000000000001</v>
      </c>
      <c r="M53" s="5">
        <v>38.14</v>
      </c>
    </row>
    <row r="54" spans="1:13">
      <c r="A54">
        <v>47</v>
      </c>
      <c r="B54" s="6">
        <v>2.872E-3</v>
      </c>
      <c r="C54" s="6">
        <v>2.8670000000000002E-3</v>
      </c>
      <c r="D54" s="7">
        <v>96190.7</v>
      </c>
      <c r="E54" s="7">
        <v>275.8</v>
      </c>
      <c r="F54" s="5">
        <v>33.92</v>
      </c>
      <c r="G54" t="s">
        <v>12</v>
      </c>
      <c r="H54">
        <v>47</v>
      </c>
      <c r="I54" s="6">
        <v>1.8439999999999999E-3</v>
      </c>
      <c r="J54" s="6">
        <v>1.8420000000000001E-3</v>
      </c>
      <c r="K54" s="7">
        <v>97755.6</v>
      </c>
      <c r="L54" s="7">
        <v>180.1</v>
      </c>
      <c r="M54" s="5">
        <v>37.200000000000003</v>
      </c>
    </row>
    <row r="55" spans="1:13">
      <c r="A55">
        <v>48</v>
      </c>
      <c r="B55" s="6">
        <v>3.1519999999999999E-3</v>
      </c>
      <c r="C55" s="6">
        <v>3.1470000000000001E-3</v>
      </c>
      <c r="D55" s="7">
        <v>95914.9</v>
      </c>
      <c r="E55" s="7">
        <v>301.8</v>
      </c>
      <c r="F55" s="5">
        <v>33.020000000000003</v>
      </c>
      <c r="G55" t="s">
        <v>12</v>
      </c>
      <c r="H55">
        <v>48</v>
      </c>
      <c r="I55" s="6">
        <v>1.923E-3</v>
      </c>
      <c r="J55" s="6">
        <v>1.9220000000000001E-3</v>
      </c>
      <c r="K55" s="7">
        <v>97575.6</v>
      </c>
      <c r="L55" s="7">
        <v>187.5</v>
      </c>
      <c r="M55" s="5">
        <v>36.270000000000003</v>
      </c>
    </row>
    <row r="56" spans="1:13">
      <c r="A56">
        <v>49</v>
      </c>
      <c r="B56" s="6">
        <v>3.3930000000000002E-3</v>
      </c>
      <c r="C56" s="6">
        <v>3.3869999999999998E-3</v>
      </c>
      <c r="D56" s="7">
        <v>95613.1</v>
      </c>
      <c r="E56" s="7">
        <v>323.89999999999998</v>
      </c>
      <c r="F56" s="5">
        <v>32.119999999999997</v>
      </c>
      <c r="G56" t="s">
        <v>12</v>
      </c>
      <c r="H56">
        <v>49</v>
      </c>
      <c r="I56" s="6">
        <v>2.088E-3</v>
      </c>
      <c r="J56" s="6">
        <v>2.0860000000000002E-3</v>
      </c>
      <c r="K56" s="7">
        <v>97388.1</v>
      </c>
      <c r="L56" s="7">
        <v>203.2</v>
      </c>
      <c r="M56" s="5">
        <v>35.33</v>
      </c>
    </row>
    <row r="57" spans="1:13">
      <c r="A57">
        <v>50</v>
      </c>
      <c r="B57" s="6">
        <v>3.7060000000000001E-3</v>
      </c>
      <c r="C57" s="6">
        <v>3.699E-3</v>
      </c>
      <c r="D57" s="7">
        <v>95289.2</v>
      </c>
      <c r="E57" s="7">
        <v>352.4</v>
      </c>
      <c r="F57" s="5">
        <v>31.23</v>
      </c>
      <c r="G57" t="s">
        <v>12</v>
      </c>
      <c r="H57">
        <v>50</v>
      </c>
      <c r="I57" s="6">
        <v>2.307E-3</v>
      </c>
      <c r="J57" s="6">
        <v>2.3040000000000001E-3</v>
      </c>
      <c r="K57" s="7">
        <v>97184.9</v>
      </c>
      <c r="L57" s="7">
        <v>223.9</v>
      </c>
      <c r="M57" s="5">
        <v>34.409999999999997</v>
      </c>
    </row>
    <row r="58" spans="1:13">
      <c r="A58">
        <v>51</v>
      </c>
      <c r="B58" s="6">
        <v>3.9550000000000002E-3</v>
      </c>
      <c r="C58" s="6">
        <v>3.947E-3</v>
      </c>
      <c r="D58" s="7">
        <v>94936.8</v>
      </c>
      <c r="E58" s="7">
        <v>374.7</v>
      </c>
      <c r="F58" s="5">
        <v>30.34</v>
      </c>
      <c r="G58" t="s">
        <v>12</v>
      </c>
      <c r="H58">
        <v>51</v>
      </c>
      <c r="I58" s="6">
        <v>2.457E-3</v>
      </c>
      <c r="J58" s="6">
        <v>2.454E-3</v>
      </c>
      <c r="K58" s="7">
        <v>96961</v>
      </c>
      <c r="L58" s="7">
        <v>237.9</v>
      </c>
      <c r="M58" s="5">
        <v>33.49</v>
      </c>
    </row>
    <row r="59" spans="1:13">
      <c r="A59">
        <v>52</v>
      </c>
      <c r="B59" s="6">
        <v>4.3680000000000004E-3</v>
      </c>
      <c r="C59" s="6">
        <v>4.3579999999999999E-3</v>
      </c>
      <c r="D59" s="7">
        <v>94562</v>
      </c>
      <c r="E59" s="7">
        <v>412.1</v>
      </c>
      <c r="F59" s="5">
        <v>29.46</v>
      </c>
      <c r="G59" t="s">
        <v>12</v>
      </c>
      <c r="H59">
        <v>52</v>
      </c>
      <c r="I59" s="6">
        <v>2.5799999999999998E-3</v>
      </c>
      <c r="J59" s="6">
        <v>2.5769999999999999E-3</v>
      </c>
      <c r="K59" s="7">
        <v>96723.1</v>
      </c>
      <c r="L59" s="7">
        <v>249.2</v>
      </c>
      <c r="M59" s="5">
        <v>32.57</v>
      </c>
    </row>
    <row r="60" spans="1:13">
      <c r="A60">
        <v>53</v>
      </c>
      <c r="B60" s="6">
        <v>4.5999999999999999E-3</v>
      </c>
      <c r="C60" s="6">
        <v>4.5890000000000002E-3</v>
      </c>
      <c r="D60" s="7">
        <v>94149.9</v>
      </c>
      <c r="E60" s="7">
        <v>432.1</v>
      </c>
      <c r="F60" s="5">
        <v>28.58</v>
      </c>
      <c r="G60" t="s">
        <v>12</v>
      </c>
      <c r="H60">
        <v>53</v>
      </c>
      <c r="I60" s="6">
        <v>2.8860000000000001E-3</v>
      </c>
      <c r="J60" s="6">
        <v>2.882E-3</v>
      </c>
      <c r="K60" s="7">
        <v>96473.8</v>
      </c>
      <c r="L60" s="7">
        <v>278</v>
      </c>
      <c r="M60" s="5">
        <v>31.65</v>
      </c>
    </row>
    <row r="61" spans="1:13">
      <c r="A61">
        <v>54</v>
      </c>
      <c r="B61" s="6">
        <v>4.9550000000000002E-3</v>
      </c>
      <c r="C61" s="6">
        <v>4.9430000000000003E-3</v>
      </c>
      <c r="D61" s="7">
        <v>93717.8</v>
      </c>
      <c r="E61" s="7">
        <v>463.3</v>
      </c>
      <c r="F61" s="5">
        <v>27.71</v>
      </c>
      <c r="G61" t="s">
        <v>12</v>
      </c>
      <c r="H61">
        <v>54</v>
      </c>
      <c r="I61" s="6">
        <v>3.0860000000000002E-3</v>
      </c>
      <c r="J61" s="6">
        <v>3.081E-3</v>
      </c>
      <c r="K61" s="7">
        <v>96195.8</v>
      </c>
      <c r="L61" s="7">
        <v>296.39999999999998</v>
      </c>
      <c r="M61" s="5">
        <v>30.74</v>
      </c>
    </row>
    <row r="62" spans="1:13">
      <c r="A62">
        <v>55</v>
      </c>
      <c r="B62" s="6">
        <v>5.3239999999999997E-3</v>
      </c>
      <c r="C62" s="6">
        <v>5.3099999999999996E-3</v>
      </c>
      <c r="D62" s="7">
        <v>93254.6</v>
      </c>
      <c r="E62" s="7">
        <v>495.2</v>
      </c>
      <c r="F62" s="5">
        <v>26.85</v>
      </c>
      <c r="G62" t="s">
        <v>12</v>
      </c>
      <c r="H62">
        <v>55</v>
      </c>
      <c r="I62" s="6">
        <v>3.392E-3</v>
      </c>
      <c r="J62" s="6">
        <v>3.3869999999999998E-3</v>
      </c>
      <c r="K62" s="7">
        <v>95899.4</v>
      </c>
      <c r="L62" s="7">
        <v>324.8</v>
      </c>
      <c r="M62" s="5">
        <v>29.83</v>
      </c>
    </row>
    <row r="63" spans="1:13">
      <c r="A63">
        <v>56</v>
      </c>
      <c r="B63" s="6">
        <v>5.7629999999999999E-3</v>
      </c>
      <c r="C63" s="6">
        <v>5.7460000000000002E-3</v>
      </c>
      <c r="D63" s="7">
        <v>92759.4</v>
      </c>
      <c r="E63" s="7">
        <v>533</v>
      </c>
      <c r="F63" s="5">
        <v>25.99</v>
      </c>
      <c r="G63" t="s">
        <v>12</v>
      </c>
      <c r="H63">
        <v>56</v>
      </c>
      <c r="I63" s="6">
        <v>3.705E-3</v>
      </c>
      <c r="J63" s="6">
        <v>3.699E-3</v>
      </c>
      <c r="K63" s="7">
        <v>95574.7</v>
      </c>
      <c r="L63" s="7">
        <v>353.5</v>
      </c>
      <c r="M63" s="5">
        <v>28.93</v>
      </c>
    </row>
    <row r="64" spans="1:13">
      <c r="A64">
        <v>57</v>
      </c>
      <c r="B64" s="6">
        <v>6.2729999999999999E-3</v>
      </c>
      <c r="C64" s="6">
        <v>6.254E-3</v>
      </c>
      <c r="D64" s="7">
        <v>92226.4</v>
      </c>
      <c r="E64" s="7">
        <v>576.70000000000005</v>
      </c>
      <c r="F64" s="5">
        <v>25.14</v>
      </c>
      <c r="G64" t="s">
        <v>12</v>
      </c>
      <c r="H64">
        <v>57</v>
      </c>
      <c r="I64" s="6">
        <v>4.0229999999999997E-3</v>
      </c>
      <c r="J64" s="6">
        <v>4.0150000000000003E-3</v>
      </c>
      <c r="K64" s="7">
        <v>95221.2</v>
      </c>
      <c r="L64" s="7">
        <v>382.3</v>
      </c>
      <c r="M64" s="5">
        <v>28.04</v>
      </c>
    </row>
    <row r="65" spans="1:13">
      <c r="A65">
        <v>58</v>
      </c>
      <c r="B65" s="6">
        <v>6.7720000000000002E-3</v>
      </c>
      <c r="C65" s="6">
        <v>6.7499999999999999E-3</v>
      </c>
      <c r="D65" s="7">
        <v>91649.7</v>
      </c>
      <c r="E65" s="7">
        <v>618.6</v>
      </c>
      <c r="F65" s="5">
        <v>24.29</v>
      </c>
      <c r="G65" t="s">
        <v>12</v>
      </c>
      <c r="H65">
        <v>58</v>
      </c>
      <c r="I65" s="6">
        <v>4.2830000000000003E-3</v>
      </c>
      <c r="J65" s="6">
        <v>4.274E-3</v>
      </c>
      <c r="K65" s="7">
        <v>94838.9</v>
      </c>
      <c r="L65" s="7">
        <v>405.3</v>
      </c>
      <c r="M65" s="5">
        <v>27.15</v>
      </c>
    </row>
    <row r="66" spans="1:13">
      <c r="A66">
        <v>59</v>
      </c>
      <c r="B66" s="6">
        <v>7.2509999999999996E-3</v>
      </c>
      <c r="C66" s="6">
        <v>7.2249999999999997E-3</v>
      </c>
      <c r="D66" s="7">
        <v>91031.1</v>
      </c>
      <c r="E66" s="7">
        <v>657.7</v>
      </c>
      <c r="F66" s="5">
        <v>23.45</v>
      </c>
      <c r="G66" t="s">
        <v>12</v>
      </c>
      <c r="H66">
        <v>59</v>
      </c>
      <c r="I66" s="6">
        <v>4.6560000000000004E-3</v>
      </c>
      <c r="J66" s="6">
        <v>4.646E-3</v>
      </c>
      <c r="K66" s="7">
        <v>94433.600000000006</v>
      </c>
      <c r="L66" s="7">
        <v>438.7</v>
      </c>
      <c r="M66" s="5">
        <v>26.26</v>
      </c>
    </row>
    <row r="67" spans="1:13">
      <c r="A67">
        <v>60</v>
      </c>
      <c r="B67" s="6">
        <v>8.064E-3</v>
      </c>
      <c r="C67" s="6">
        <v>8.0319999999999992E-3</v>
      </c>
      <c r="D67" s="7">
        <v>90373.4</v>
      </c>
      <c r="E67" s="7">
        <v>725.9</v>
      </c>
      <c r="F67" s="5">
        <v>22.62</v>
      </c>
      <c r="G67" t="s">
        <v>12</v>
      </c>
      <c r="H67">
        <v>60</v>
      </c>
      <c r="I67" s="6">
        <v>5.1200000000000004E-3</v>
      </c>
      <c r="J67" s="6">
        <v>5.1070000000000004E-3</v>
      </c>
      <c r="K67" s="7">
        <v>93994.9</v>
      </c>
      <c r="L67" s="7">
        <v>480</v>
      </c>
      <c r="M67" s="5">
        <v>25.38</v>
      </c>
    </row>
    <row r="68" spans="1:13">
      <c r="A68">
        <v>61</v>
      </c>
      <c r="B68" s="6">
        <v>8.8950000000000001E-3</v>
      </c>
      <c r="C68" s="6">
        <v>8.855E-3</v>
      </c>
      <c r="D68" s="7">
        <v>89647.5</v>
      </c>
      <c r="E68" s="7">
        <v>793.8</v>
      </c>
      <c r="F68" s="5">
        <v>21.8</v>
      </c>
      <c r="G68" t="s">
        <v>12</v>
      </c>
      <c r="H68">
        <v>61</v>
      </c>
      <c r="I68" s="6">
        <v>5.4679999999999998E-3</v>
      </c>
      <c r="J68" s="6">
        <v>5.4530000000000004E-3</v>
      </c>
      <c r="K68" s="7">
        <v>93514.9</v>
      </c>
      <c r="L68" s="7">
        <v>509.9</v>
      </c>
      <c r="M68" s="5">
        <v>24.51</v>
      </c>
    </row>
    <row r="69" spans="1:13">
      <c r="A69">
        <v>62</v>
      </c>
      <c r="B69" s="6">
        <v>9.6259999999999991E-3</v>
      </c>
      <c r="C69" s="6">
        <v>9.58E-3</v>
      </c>
      <c r="D69" s="7">
        <v>88853.7</v>
      </c>
      <c r="E69" s="7">
        <v>851.2</v>
      </c>
      <c r="F69" s="5">
        <v>20.99</v>
      </c>
      <c r="G69" t="s">
        <v>12</v>
      </c>
      <c r="H69">
        <v>62</v>
      </c>
      <c r="I69" s="6">
        <v>6.1729999999999997E-3</v>
      </c>
      <c r="J69" s="6">
        <v>6.1539999999999997E-3</v>
      </c>
      <c r="K69" s="7">
        <v>93005</v>
      </c>
      <c r="L69" s="7">
        <v>572.4</v>
      </c>
      <c r="M69" s="5">
        <v>23.64</v>
      </c>
    </row>
    <row r="70" spans="1:13">
      <c r="A70">
        <v>63</v>
      </c>
      <c r="B70" s="6">
        <v>1.0416999999999999E-2</v>
      </c>
      <c r="C70" s="6">
        <v>1.0363000000000001E-2</v>
      </c>
      <c r="D70" s="7">
        <v>88002.4</v>
      </c>
      <c r="E70" s="7">
        <v>911.9</v>
      </c>
      <c r="F70" s="5">
        <v>20.190000000000001</v>
      </c>
      <c r="G70" t="s">
        <v>12</v>
      </c>
      <c r="H70">
        <v>63</v>
      </c>
      <c r="I70" s="6">
        <v>6.8269999999999997E-3</v>
      </c>
      <c r="J70" s="6">
        <v>6.803E-3</v>
      </c>
      <c r="K70" s="7">
        <v>92432.6</v>
      </c>
      <c r="L70" s="7">
        <v>628.9</v>
      </c>
      <c r="M70" s="5">
        <v>22.79</v>
      </c>
    </row>
    <row r="71" spans="1:13">
      <c r="A71">
        <v>64</v>
      </c>
      <c r="B71" s="6">
        <v>1.1445E-2</v>
      </c>
      <c r="C71" s="6">
        <v>1.1379999999999999E-2</v>
      </c>
      <c r="D71" s="7">
        <v>87090.5</v>
      </c>
      <c r="E71" s="7">
        <v>991.1</v>
      </c>
      <c r="F71" s="5">
        <v>19.39</v>
      </c>
      <c r="G71" t="s">
        <v>12</v>
      </c>
      <c r="H71">
        <v>64</v>
      </c>
      <c r="I71" s="6">
        <v>7.5079999999999999E-3</v>
      </c>
      <c r="J71" s="6">
        <v>7.4799999999999997E-3</v>
      </c>
      <c r="K71" s="7">
        <v>91803.7</v>
      </c>
      <c r="L71" s="7">
        <v>686.7</v>
      </c>
      <c r="M71" s="5">
        <v>21.94</v>
      </c>
    </row>
    <row r="72" spans="1:13">
      <c r="A72">
        <v>65</v>
      </c>
      <c r="B72" s="6">
        <v>1.2466E-2</v>
      </c>
      <c r="C72" s="6">
        <v>1.2389000000000001E-2</v>
      </c>
      <c r="D72" s="7">
        <v>86099.4</v>
      </c>
      <c r="E72" s="7">
        <v>1066.7</v>
      </c>
      <c r="F72" s="5">
        <v>18.61</v>
      </c>
      <c r="G72" t="s">
        <v>12</v>
      </c>
      <c r="H72">
        <v>65</v>
      </c>
      <c r="I72" s="6">
        <v>8.0739999999999996E-3</v>
      </c>
      <c r="J72" s="6">
        <v>8.0420000000000005E-3</v>
      </c>
      <c r="K72" s="7">
        <v>91117</v>
      </c>
      <c r="L72" s="7">
        <v>732.8</v>
      </c>
      <c r="M72" s="5">
        <v>21.1</v>
      </c>
    </row>
    <row r="73" spans="1:13">
      <c r="A73">
        <v>66</v>
      </c>
      <c r="B73" s="6">
        <v>1.376E-2</v>
      </c>
      <c r="C73" s="6">
        <v>1.3665999999999999E-2</v>
      </c>
      <c r="D73" s="7">
        <v>85032.7</v>
      </c>
      <c r="E73" s="7">
        <v>1162</v>
      </c>
      <c r="F73" s="5">
        <v>17.84</v>
      </c>
      <c r="G73" t="s">
        <v>12</v>
      </c>
      <c r="H73">
        <v>66</v>
      </c>
      <c r="I73" s="6">
        <v>9.0369999999999999E-3</v>
      </c>
      <c r="J73" s="6">
        <v>8.9969999999999998E-3</v>
      </c>
      <c r="K73" s="7">
        <v>90384.3</v>
      </c>
      <c r="L73" s="7">
        <v>813.2</v>
      </c>
      <c r="M73" s="5">
        <v>20.27</v>
      </c>
    </row>
    <row r="74" spans="1:13">
      <c r="A74">
        <v>67</v>
      </c>
      <c r="B74" s="6">
        <v>1.519E-2</v>
      </c>
      <c r="C74" s="6">
        <v>1.5075E-2</v>
      </c>
      <c r="D74" s="7">
        <v>83870.7</v>
      </c>
      <c r="E74" s="7">
        <v>1264.4000000000001</v>
      </c>
      <c r="F74" s="5">
        <v>17.079999999999998</v>
      </c>
      <c r="G74" t="s">
        <v>12</v>
      </c>
      <c r="H74">
        <v>67</v>
      </c>
      <c r="I74" s="6">
        <v>9.8580000000000004E-3</v>
      </c>
      <c r="J74" s="6">
        <v>9.8099999999999993E-3</v>
      </c>
      <c r="K74" s="7">
        <v>89571.1</v>
      </c>
      <c r="L74" s="7">
        <v>878.7</v>
      </c>
      <c r="M74" s="5">
        <v>19.45</v>
      </c>
    </row>
    <row r="75" spans="1:13">
      <c r="A75">
        <v>68</v>
      </c>
      <c r="B75" s="6">
        <v>1.6733000000000001E-2</v>
      </c>
      <c r="C75" s="6">
        <v>1.6594000000000001E-2</v>
      </c>
      <c r="D75" s="7">
        <v>82606.3</v>
      </c>
      <c r="E75" s="7">
        <v>1370.8</v>
      </c>
      <c r="F75" s="5">
        <v>16.329999999999998</v>
      </c>
      <c r="G75" t="s">
        <v>12</v>
      </c>
      <c r="H75">
        <v>68</v>
      </c>
      <c r="I75" s="6">
        <v>1.0865E-2</v>
      </c>
      <c r="J75" s="6">
        <v>1.0806E-2</v>
      </c>
      <c r="K75" s="7">
        <v>88692.5</v>
      </c>
      <c r="L75" s="7">
        <v>958.4</v>
      </c>
      <c r="M75" s="5">
        <v>18.63</v>
      </c>
    </row>
    <row r="76" spans="1:13">
      <c r="A76">
        <v>69</v>
      </c>
      <c r="B76" s="6">
        <v>1.8116E-2</v>
      </c>
      <c r="C76" s="6">
        <v>1.7954000000000001E-2</v>
      </c>
      <c r="D76" s="7">
        <v>81235.5</v>
      </c>
      <c r="E76" s="7">
        <v>1458.5</v>
      </c>
      <c r="F76" s="5">
        <v>15.6</v>
      </c>
      <c r="G76" t="s">
        <v>12</v>
      </c>
      <c r="H76">
        <v>69</v>
      </c>
      <c r="I76" s="6">
        <v>1.1733E-2</v>
      </c>
      <c r="J76" s="6">
        <v>1.1665E-2</v>
      </c>
      <c r="K76" s="7">
        <v>87734</v>
      </c>
      <c r="L76" s="7">
        <v>1023.4</v>
      </c>
      <c r="M76" s="5">
        <v>17.829999999999998</v>
      </c>
    </row>
    <row r="77" spans="1:13">
      <c r="A77">
        <v>70</v>
      </c>
      <c r="B77" s="6">
        <v>1.9834000000000001E-2</v>
      </c>
      <c r="C77" s="6">
        <v>1.9639E-2</v>
      </c>
      <c r="D77" s="7">
        <v>79777</v>
      </c>
      <c r="E77" s="7">
        <v>1566.7</v>
      </c>
      <c r="F77" s="5">
        <v>14.88</v>
      </c>
      <c r="G77" t="s">
        <v>12</v>
      </c>
      <c r="H77">
        <v>70</v>
      </c>
      <c r="I77" s="6">
        <v>1.3065E-2</v>
      </c>
      <c r="J77" s="6">
        <v>1.298E-2</v>
      </c>
      <c r="K77" s="7">
        <v>86710.6</v>
      </c>
      <c r="L77" s="7">
        <v>1125.5</v>
      </c>
      <c r="M77" s="5">
        <v>17.04</v>
      </c>
    </row>
    <row r="78" spans="1:13">
      <c r="A78">
        <v>71</v>
      </c>
      <c r="B78" s="6">
        <v>2.1742000000000001E-2</v>
      </c>
      <c r="C78" s="6">
        <v>2.1509E-2</v>
      </c>
      <c r="D78" s="7">
        <v>78210.3</v>
      </c>
      <c r="E78" s="7">
        <v>1682.2</v>
      </c>
      <c r="F78" s="5">
        <v>14.16</v>
      </c>
      <c r="G78" t="s">
        <v>12</v>
      </c>
      <c r="H78">
        <v>71</v>
      </c>
      <c r="I78" s="6">
        <v>1.4079E-2</v>
      </c>
      <c r="J78" s="6">
        <v>1.3979999999999999E-2</v>
      </c>
      <c r="K78" s="7">
        <v>85585.1</v>
      </c>
      <c r="L78" s="7">
        <v>1196.5</v>
      </c>
      <c r="M78" s="5">
        <v>16.25</v>
      </c>
    </row>
    <row r="79" spans="1:13">
      <c r="A79">
        <v>72</v>
      </c>
      <c r="B79" s="6">
        <v>2.3983000000000001E-2</v>
      </c>
      <c r="C79" s="6">
        <v>2.3699000000000001E-2</v>
      </c>
      <c r="D79" s="7">
        <v>76528.100000000006</v>
      </c>
      <c r="E79" s="7">
        <v>1813.6</v>
      </c>
      <c r="F79" s="5">
        <v>13.46</v>
      </c>
      <c r="G79" t="s">
        <v>12</v>
      </c>
      <c r="H79">
        <v>72</v>
      </c>
      <c r="I79" s="6">
        <v>1.5469E-2</v>
      </c>
      <c r="J79" s="6">
        <v>1.5350000000000001E-2</v>
      </c>
      <c r="K79" s="7">
        <v>84388.6</v>
      </c>
      <c r="L79" s="7">
        <v>1295.4000000000001</v>
      </c>
      <c r="M79" s="5">
        <v>15.48</v>
      </c>
    </row>
    <row r="80" spans="1:13">
      <c r="A80">
        <v>73</v>
      </c>
      <c r="B80" s="6">
        <v>2.5736999999999999E-2</v>
      </c>
      <c r="C80" s="6">
        <v>2.5409999999999999E-2</v>
      </c>
      <c r="D80" s="7">
        <v>74714.5</v>
      </c>
      <c r="E80" s="7">
        <v>1898.5</v>
      </c>
      <c r="F80" s="5">
        <v>12.78</v>
      </c>
      <c r="G80" t="s">
        <v>12</v>
      </c>
      <c r="H80">
        <v>73</v>
      </c>
      <c r="I80" s="6">
        <v>1.7076999999999998E-2</v>
      </c>
      <c r="J80" s="6">
        <v>1.6933E-2</v>
      </c>
      <c r="K80" s="7">
        <v>83093.2</v>
      </c>
      <c r="L80" s="7">
        <v>1407</v>
      </c>
      <c r="M80" s="5">
        <v>14.71</v>
      </c>
    </row>
    <row r="81" spans="1:13">
      <c r="A81">
        <v>74</v>
      </c>
      <c r="B81" s="6">
        <v>2.7947E-2</v>
      </c>
      <c r="C81" s="6">
        <v>2.7562E-2</v>
      </c>
      <c r="D81" s="7">
        <v>72815.899999999994</v>
      </c>
      <c r="E81" s="7">
        <v>2007</v>
      </c>
      <c r="F81" s="5">
        <v>12.1</v>
      </c>
      <c r="G81" t="s">
        <v>12</v>
      </c>
      <c r="H81">
        <v>74</v>
      </c>
      <c r="I81" s="6">
        <v>1.8794000000000002E-2</v>
      </c>
      <c r="J81" s="6">
        <v>1.8619E-2</v>
      </c>
      <c r="K81" s="7">
        <v>81686.2</v>
      </c>
      <c r="L81" s="7">
        <v>1520.9</v>
      </c>
      <c r="M81" s="5">
        <v>13.96</v>
      </c>
    </row>
    <row r="82" spans="1:13">
      <c r="A82">
        <v>75</v>
      </c>
      <c r="B82" s="6">
        <v>3.1033000000000002E-2</v>
      </c>
      <c r="C82" s="6">
        <v>3.0558999999999999E-2</v>
      </c>
      <c r="D82" s="7">
        <v>70809</v>
      </c>
      <c r="E82" s="7">
        <v>2163.8000000000002</v>
      </c>
      <c r="F82" s="5">
        <v>11.43</v>
      </c>
      <c r="G82" t="s">
        <v>12</v>
      </c>
      <c r="H82">
        <v>75</v>
      </c>
      <c r="I82" s="6">
        <v>2.1287E-2</v>
      </c>
      <c r="J82" s="6">
        <v>2.1062999999999998E-2</v>
      </c>
      <c r="K82" s="7">
        <v>80165.3</v>
      </c>
      <c r="L82" s="7">
        <v>1688.5</v>
      </c>
      <c r="M82" s="5">
        <v>13.21</v>
      </c>
    </row>
    <row r="83" spans="1:13">
      <c r="A83">
        <v>76</v>
      </c>
      <c r="B83" s="6">
        <v>3.5014000000000003E-2</v>
      </c>
      <c r="C83" s="6">
        <v>3.4411999999999998E-2</v>
      </c>
      <c r="D83" s="7">
        <v>68645.100000000006</v>
      </c>
      <c r="E83" s="7">
        <v>2362.1999999999998</v>
      </c>
      <c r="F83" s="5">
        <v>10.77</v>
      </c>
      <c r="G83" t="s">
        <v>12</v>
      </c>
      <c r="H83">
        <v>76</v>
      </c>
      <c r="I83" s="6">
        <v>2.3688000000000001E-2</v>
      </c>
      <c r="J83" s="6">
        <v>2.3411000000000001E-2</v>
      </c>
      <c r="K83" s="7">
        <v>78476.800000000003</v>
      </c>
      <c r="L83" s="7">
        <v>1837.2</v>
      </c>
      <c r="M83" s="5">
        <v>12.49</v>
      </c>
    </row>
    <row r="84" spans="1:13">
      <c r="A84">
        <v>77</v>
      </c>
      <c r="B84" s="6">
        <v>3.9129999999999998E-2</v>
      </c>
      <c r="C84" s="6">
        <v>3.8379000000000003E-2</v>
      </c>
      <c r="D84" s="7">
        <v>66282.899999999994</v>
      </c>
      <c r="E84" s="7">
        <v>2543.9</v>
      </c>
      <c r="F84" s="5">
        <v>10.14</v>
      </c>
      <c r="G84" t="s">
        <v>12</v>
      </c>
      <c r="H84">
        <v>77</v>
      </c>
      <c r="I84" s="6">
        <v>2.7230000000000001E-2</v>
      </c>
      <c r="J84" s="6">
        <v>2.6863999999999999E-2</v>
      </c>
      <c r="K84" s="7">
        <v>76639.600000000006</v>
      </c>
      <c r="L84" s="7">
        <v>2058.8000000000002</v>
      </c>
      <c r="M84" s="5">
        <v>11.77</v>
      </c>
    </row>
    <row r="85" spans="1:13">
      <c r="A85">
        <v>78</v>
      </c>
      <c r="B85" s="6">
        <v>4.4201999999999998E-2</v>
      </c>
      <c r="C85" s="6">
        <v>4.3246E-2</v>
      </c>
      <c r="D85" s="7">
        <v>63739.1</v>
      </c>
      <c r="E85" s="7">
        <v>2756.5</v>
      </c>
      <c r="F85" s="5">
        <v>9.52</v>
      </c>
      <c r="G85" t="s">
        <v>12</v>
      </c>
      <c r="H85">
        <v>78</v>
      </c>
      <c r="I85" s="6">
        <v>3.0532E-2</v>
      </c>
      <c r="J85" s="6">
        <v>3.0072999999999999E-2</v>
      </c>
      <c r="K85" s="7">
        <v>74580.800000000003</v>
      </c>
      <c r="L85" s="7">
        <v>2242.8000000000002</v>
      </c>
      <c r="M85" s="5">
        <v>11.08</v>
      </c>
    </row>
    <row r="86" spans="1:13">
      <c r="A86">
        <v>79</v>
      </c>
      <c r="B86" s="6">
        <v>4.9099999999999998E-2</v>
      </c>
      <c r="C86" s="6">
        <v>4.7924000000000001E-2</v>
      </c>
      <c r="D86" s="7">
        <v>60982.6</v>
      </c>
      <c r="E86" s="7">
        <v>2922.5</v>
      </c>
      <c r="F86" s="5">
        <v>8.93</v>
      </c>
      <c r="G86" t="s">
        <v>12</v>
      </c>
      <c r="H86">
        <v>79</v>
      </c>
      <c r="I86" s="6">
        <v>3.4255000000000001E-2</v>
      </c>
      <c r="J86" s="6">
        <v>3.3678E-2</v>
      </c>
      <c r="K86" s="7">
        <v>72337.899999999994</v>
      </c>
      <c r="L86" s="7">
        <v>2436.1999999999998</v>
      </c>
      <c r="M86" s="5">
        <v>10.41</v>
      </c>
    </row>
    <row r="87" spans="1:13">
      <c r="A87">
        <v>80</v>
      </c>
      <c r="B87" s="6">
        <v>5.6354000000000001E-2</v>
      </c>
      <c r="C87" s="6">
        <v>5.4809999999999998E-2</v>
      </c>
      <c r="D87" s="7">
        <v>58060.1</v>
      </c>
      <c r="E87" s="7">
        <v>3182.3</v>
      </c>
      <c r="F87" s="5">
        <v>8.36</v>
      </c>
      <c r="G87" t="s">
        <v>12</v>
      </c>
      <c r="H87">
        <v>80</v>
      </c>
      <c r="I87" s="6">
        <v>3.9777E-2</v>
      </c>
      <c r="J87" s="6">
        <v>3.9002000000000002E-2</v>
      </c>
      <c r="K87" s="7">
        <v>69901.7</v>
      </c>
      <c r="L87" s="7">
        <v>2726.3</v>
      </c>
      <c r="M87" s="5">
        <v>9.76</v>
      </c>
    </row>
    <row r="88" spans="1:13">
      <c r="A88">
        <v>81</v>
      </c>
      <c r="B88" s="6">
        <v>6.2842999999999996E-2</v>
      </c>
      <c r="C88" s="6">
        <v>6.0928999999999997E-2</v>
      </c>
      <c r="D88" s="7">
        <v>54877.8</v>
      </c>
      <c r="E88" s="7">
        <v>3343.6</v>
      </c>
      <c r="F88" s="5">
        <v>7.81</v>
      </c>
      <c r="G88" t="s">
        <v>12</v>
      </c>
      <c r="H88">
        <v>81</v>
      </c>
      <c r="I88" s="6">
        <v>4.5066000000000002E-2</v>
      </c>
      <c r="J88" s="6">
        <v>4.4073000000000001E-2</v>
      </c>
      <c r="K88" s="7">
        <v>67175.399999999994</v>
      </c>
      <c r="L88" s="7">
        <v>2960.6</v>
      </c>
      <c r="M88" s="5">
        <v>9.1300000000000008</v>
      </c>
    </row>
    <row r="89" spans="1:13">
      <c r="A89">
        <v>82</v>
      </c>
      <c r="B89" s="6">
        <v>7.1563000000000002E-2</v>
      </c>
      <c r="C89" s="6">
        <v>6.9091E-2</v>
      </c>
      <c r="D89" s="7">
        <v>51534.2</v>
      </c>
      <c r="E89" s="7">
        <v>3560.6</v>
      </c>
      <c r="F89" s="5">
        <v>7.29</v>
      </c>
      <c r="G89" t="s">
        <v>12</v>
      </c>
      <c r="H89">
        <v>82</v>
      </c>
      <c r="I89" s="6">
        <v>5.1069000000000003E-2</v>
      </c>
      <c r="J89" s="6">
        <v>4.9797000000000001E-2</v>
      </c>
      <c r="K89" s="7">
        <v>64214.8</v>
      </c>
      <c r="L89" s="7">
        <v>3197.7</v>
      </c>
      <c r="M89" s="5">
        <v>8.5299999999999994</v>
      </c>
    </row>
    <row r="90" spans="1:13">
      <c r="A90">
        <v>83</v>
      </c>
      <c r="B90" s="6">
        <v>7.8547000000000006E-2</v>
      </c>
      <c r="C90" s="6">
        <v>7.5578000000000006E-2</v>
      </c>
      <c r="D90" s="7">
        <v>47973.599999999999</v>
      </c>
      <c r="E90" s="7">
        <v>3625.8</v>
      </c>
      <c r="F90" s="5">
        <v>6.79</v>
      </c>
      <c r="G90" t="s">
        <v>12</v>
      </c>
      <c r="H90">
        <v>83</v>
      </c>
      <c r="I90" s="6">
        <v>5.7568000000000001E-2</v>
      </c>
      <c r="J90" s="6">
        <v>5.5957E-2</v>
      </c>
      <c r="K90" s="7">
        <v>61017.1</v>
      </c>
      <c r="L90" s="7">
        <v>3414.3</v>
      </c>
      <c r="M90" s="5">
        <v>7.95</v>
      </c>
    </row>
    <row r="91" spans="1:13">
      <c r="A91">
        <v>84</v>
      </c>
      <c r="B91" s="6">
        <v>8.8632000000000002E-2</v>
      </c>
      <c r="C91" s="6">
        <v>8.4871000000000002E-2</v>
      </c>
      <c r="D91" s="7">
        <v>44347.8</v>
      </c>
      <c r="E91" s="7">
        <v>3763.8</v>
      </c>
      <c r="F91" s="5">
        <v>6.3</v>
      </c>
      <c r="G91" t="s">
        <v>12</v>
      </c>
      <c r="H91">
        <v>84</v>
      </c>
      <c r="I91" s="6">
        <v>6.5074000000000007E-2</v>
      </c>
      <c r="J91" s="6">
        <v>6.3022999999999996E-2</v>
      </c>
      <c r="K91" s="7">
        <v>57602.8</v>
      </c>
      <c r="L91" s="7">
        <v>3630.3</v>
      </c>
      <c r="M91" s="5">
        <v>7.39</v>
      </c>
    </row>
    <row r="92" spans="1:13">
      <c r="A92">
        <v>85</v>
      </c>
      <c r="B92" s="6">
        <v>9.9666000000000005E-2</v>
      </c>
      <c r="C92" s="6">
        <v>9.4935000000000005E-2</v>
      </c>
      <c r="D92" s="7">
        <v>40584</v>
      </c>
      <c r="E92" s="7">
        <v>3852.8</v>
      </c>
      <c r="F92" s="5">
        <v>5.84</v>
      </c>
      <c r="G92" t="s">
        <v>12</v>
      </c>
      <c r="H92">
        <v>85</v>
      </c>
      <c r="I92" s="6">
        <v>7.3763999999999996E-2</v>
      </c>
      <c r="J92" s="6">
        <v>7.1139999999999995E-2</v>
      </c>
      <c r="K92" s="7">
        <v>53972.4</v>
      </c>
      <c r="L92" s="7">
        <v>3839.6</v>
      </c>
      <c r="M92" s="5">
        <v>6.86</v>
      </c>
    </row>
    <row r="93" spans="1:13">
      <c r="A93">
        <v>86</v>
      </c>
      <c r="B93" s="6">
        <v>0.112494</v>
      </c>
      <c r="C93" s="6">
        <v>0.106503</v>
      </c>
      <c r="D93" s="7">
        <v>36731.199999999997</v>
      </c>
      <c r="E93" s="7">
        <v>3912</v>
      </c>
      <c r="F93" s="5">
        <v>5.4</v>
      </c>
      <c r="G93" t="s">
        <v>12</v>
      </c>
      <c r="H93">
        <v>86</v>
      </c>
      <c r="I93" s="6">
        <v>8.5001999999999994E-2</v>
      </c>
      <c r="J93" s="6">
        <v>8.1536999999999998E-2</v>
      </c>
      <c r="K93" s="7">
        <v>50132.800000000003</v>
      </c>
      <c r="L93" s="7">
        <v>4087.7</v>
      </c>
      <c r="M93" s="5">
        <v>6.34</v>
      </c>
    </row>
    <row r="94" spans="1:13">
      <c r="A94">
        <v>87</v>
      </c>
      <c r="B94" s="6">
        <v>0.12768699999999999</v>
      </c>
      <c r="C94" s="6">
        <v>0.12002400000000001</v>
      </c>
      <c r="D94" s="7">
        <v>32819.199999999997</v>
      </c>
      <c r="E94" s="7">
        <v>3939.1</v>
      </c>
      <c r="F94" s="5">
        <v>4.99</v>
      </c>
      <c r="G94" t="s">
        <v>12</v>
      </c>
      <c r="H94">
        <v>87</v>
      </c>
      <c r="I94" s="6">
        <v>9.6018999999999993E-2</v>
      </c>
      <c r="J94" s="6">
        <v>9.1619999999999993E-2</v>
      </c>
      <c r="K94" s="7">
        <v>46045.2</v>
      </c>
      <c r="L94" s="7">
        <v>4218.7</v>
      </c>
      <c r="M94" s="5">
        <v>5.86</v>
      </c>
    </row>
    <row r="95" spans="1:13">
      <c r="A95">
        <v>88</v>
      </c>
      <c r="B95" s="6">
        <v>0.14507200000000001</v>
      </c>
      <c r="C95" s="6">
        <v>0.13526099999999999</v>
      </c>
      <c r="D95" s="7">
        <v>28880.1</v>
      </c>
      <c r="E95" s="7">
        <v>3906.4</v>
      </c>
      <c r="F95" s="5">
        <v>4.5999999999999996</v>
      </c>
      <c r="G95" t="s">
        <v>12</v>
      </c>
      <c r="H95">
        <v>88</v>
      </c>
      <c r="I95" s="6">
        <v>0.111859</v>
      </c>
      <c r="J95" s="6">
        <v>0.105934</v>
      </c>
      <c r="K95" s="7">
        <v>41826.5</v>
      </c>
      <c r="L95" s="7">
        <v>4430.8999999999996</v>
      </c>
      <c r="M95" s="5">
        <v>5.4</v>
      </c>
    </row>
    <row r="96" spans="1:13">
      <c r="A96">
        <v>89</v>
      </c>
      <c r="B96" s="6">
        <v>0.16281799999999999</v>
      </c>
      <c r="C96" s="6">
        <v>0.150561</v>
      </c>
      <c r="D96" s="7">
        <v>24973.7</v>
      </c>
      <c r="E96" s="7">
        <v>3760.1</v>
      </c>
      <c r="F96" s="5">
        <v>4.24</v>
      </c>
      <c r="G96" t="s">
        <v>12</v>
      </c>
      <c r="H96">
        <v>89</v>
      </c>
      <c r="I96" s="6">
        <v>0.12559999999999999</v>
      </c>
      <c r="J96" s="6">
        <v>0.11817800000000001</v>
      </c>
      <c r="K96" s="7">
        <v>37395.699999999997</v>
      </c>
      <c r="L96" s="7">
        <v>4419.3999999999996</v>
      </c>
      <c r="M96" s="5">
        <v>4.9800000000000004</v>
      </c>
    </row>
    <row r="97" spans="1:13">
      <c r="A97">
        <v>90</v>
      </c>
      <c r="B97" s="6">
        <v>0.18629699999999999</v>
      </c>
      <c r="C97" s="6">
        <v>0.17042299999999999</v>
      </c>
      <c r="D97" s="7">
        <v>21213.7</v>
      </c>
      <c r="E97" s="7">
        <v>3615.3</v>
      </c>
      <c r="F97" s="5">
        <v>3.9</v>
      </c>
      <c r="G97" t="s">
        <v>12</v>
      </c>
      <c r="H97">
        <v>90</v>
      </c>
      <c r="I97" s="6">
        <v>0.143736</v>
      </c>
      <c r="J97" s="6">
        <v>0.134099</v>
      </c>
      <c r="K97" s="7">
        <v>32976.300000000003</v>
      </c>
      <c r="L97" s="7">
        <v>4422.1000000000004</v>
      </c>
      <c r="M97" s="5">
        <v>4.59</v>
      </c>
    </row>
    <row r="98" spans="1:13">
      <c r="A98">
        <v>91</v>
      </c>
      <c r="B98" s="6">
        <v>0.20694499999999999</v>
      </c>
      <c r="C98" s="6">
        <v>0.18754000000000001</v>
      </c>
      <c r="D98" s="7">
        <v>17598.400000000001</v>
      </c>
      <c r="E98" s="7">
        <v>3300.4</v>
      </c>
      <c r="F98" s="5">
        <v>3.6</v>
      </c>
      <c r="G98" t="s">
        <v>12</v>
      </c>
      <c r="H98">
        <v>91</v>
      </c>
      <c r="I98" s="6">
        <v>0.16475699999999999</v>
      </c>
      <c r="J98" s="6">
        <v>0.15221799999999999</v>
      </c>
      <c r="K98" s="7">
        <v>28554.2</v>
      </c>
      <c r="L98" s="7">
        <v>4346.5</v>
      </c>
      <c r="M98" s="5">
        <v>4.22</v>
      </c>
    </row>
    <row r="99" spans="1:13">
      <c r="A99">
        <v>92</v>
      </c>
      <c r="B99" s="6">
        <v>0.234345</v>
      </c>
      <c r="C99" s="6">
        <v>0.20976600000000001</v>
      </c>
      <c r="D99" s="7">
        <v>14298</v>
      </c>
      <c r="E99" s="7">
        <v>2999.2</v>
      </c>
      <c r="F99" s="5">
        <v>3.32</v>
      </c>
      <c r="G99" t="s">
        <v>12</v>
      </c>
      <c r="H99">
        <v>92</v>
      </c>
      <c r="I99" s="6">
        <v>0.18726000000000001</v>
      </c>
      <c r="J99" s="6">
        <v>0.17122799999999999</v>
      </c>
      <c r="K99" s="7">
        <v>24207.8</v>
      </c>
      <c r="L99" s="7">
        <v>4145</v>
      </c>
      <c r="M99" s="5">
        <v>3.89</v>
      </c>
    </row>
    <row r="100" spans="1:13">
      <c r="A100">
        <v>93</v>
      </c>
      <c r="B100" s="6">
        <v>0.259579</v>
      </c>
      <c r="C100" s="6">
        <v>0.22975899999999999</v>
      </c>
      <c r="D100" s="7">
        <v>11298.7</v>
      </c>
      <c r="E100" s="7">
        <v>2596</v>
      </c>
      <c r="F100" s="5">
        <v>3.07</v>
      </c>
      <c r="G100" t="s">
        <v>12</v>
      </c>
      <c r="H100">
        <v>93</v>
      </c>
      <c r="I100" s="6">
        <v>0.21037400000000001</v>
      </c>
      <c r="J100" s="6">
        <v>0.19035099999999999</v>
      </c>
      <c r="K100" s="7">
        <v>20062.7</v>
      </c>
      <c r="L100" s="7">
        <v>3819</v>
      </c>
      <c r="M100" s="5">
        <v>3.59</v>
      </c>
    </row>
    <row r="101" spans="1:13">
      <c r="A101">
        <v>94</v>
      </c>
      <c r="B101" s="6">
        <v>0.29111199999999998</v>
      </c>
      <c r="C101" s="6">
        <v>0.25412299999999999</v>
      </c>
      <c r="D101" s="7">
        <v>8702.7999999999993</v>
      </c>
      <c r="E101" s="7">
        <v>2211.6</v>
      </c>
      <c r="F101" s="5">
        <v>2.83</v>
      </c>
      <c r="G101" t="s">
        <v>12</v>
      </c>
      <c r="H101">
        <v>94</v>
      </c>
      <c r="I101" s="6">
        <v>0.23475599999999999</v>
      </c>
      <c r="J101" s="6">
        <v>0.210095</v>
      </c>
      <c r="K101" s="7">
        <v>16243.8</v>
      </c>
      <c r="L101" s="7">
        <v>3412.7</v>
      </c>
      <c r="M101" s="5">
        <v>3.31</v>
      </c>
    </row>
    <row r="102" spans="1:13">
      <c r="A102">
        <v>95</v>
      </c>
      <c r="B102" s="6">
        <v>0.31879400000000002</v>
      </c>
      <c r="C102" s="6">
        <v>0.27496500000000001</v>
      </c>
      <c r="D102" s="7">
        <v>6491.2</v>
      </c>
      <c r="E102" s="7">
        <v>1784.9</v>
      </c>
      <c r="F102" s="5">
        <v>2.62</v>
      </c>
      <c r="G102" t="s">
        <v>12</v>
      </c>
      <c r="H102">
        <v>95</v>
      </c>
      <c r="I102" s="6">
        <v>0.260019</v>
      </c>
      <c r="J102" s="6">
        <v>0.230103</v>
      </c>
      <c r="K102" s="7">
        <v>12831</v>
      </c>
      <c r="L102" s="7">
        <v>2952.5</v>
      </c>
      <c r="M102" s="5">
        <v>3.06</v>
      </c>
    </row>
    <row r="103" spans="1:13">
      <c r="A103">
        <v>96</v>
      </c>
      <c r="B103" s="6">
        <v>0.35114499999999998</v>
      </c>
      <c r="C103" s="6">
        <v>0.29870200000000002</v>
      </c>
      <c r="D103" s="7">
        <v>4706.3</v>
      </c>
      <c r="E103" s="7">
        <v>1405.8</v>
      </c>
      <c r="F103" s="5">
        <v>2.4300000000000002</v>
      </c>
      <c r="G103" t="s">
        <v>12</v>
      </c>
      <c r="H103">
        <v>96</v>
      </c>
      <c r="I103" s="6">
        <v>0.28734399999999999</v>
      </c>
      <c r="J103" s="6">
        <v>0.251247</v>
      </c>
      <c r="K103" s="7">
        <v>9878.6</v>
      </c>
      <c r="L103" s="7">
        <v>2482</v>
      </c>
      <c r="M103" s="5">
        <v>2.82</v>
      </c>
    </row>
    <row r="104" spans="1:13">
      <c r="A104">
        <v>97</v>
      </c>
      <c r="B104" s="6">
        <v>0.392067</v>
      </c>
      <c r="C104" s="6">
        <v>0.32780599999999999</v>
      </c>
      <c r="D104" s="7">
        <v>3300.5</v>
      </c>
      <c r="E104" s="7">
        <v>1081.9000000000001</v>
      </c>
      <c r="F104" s="5">
        <v>2.25</v>
      </c>
      <c r="G104" t="s">
        <v>12</v>
      </c>
      <c r="H104">
        <v>97</v>
      </c>
      <c r="I104" s="6">
        <v>0.32330199999999998</v>
      </c>
      <c r="J104" s="6">
        <v>0.278312</v>
      </c>
      <c r="K104" s="7">
        <v>7396.6</v>
      </c>
      <c r="L104" s="7">
        <v>2058.6</v>
      </c>
      <c r="M104" s="5">
        <v>2.6</v>
      </c>
    </row>
    <row r="105" spans="1:13">
      <c r="A105">
        <v>98</v>
      </c>
      <c r="B105" s="6">
        <v>0.40666200000000002</v>
      </c>
      <c r="C105" s="6">
        <v>0.337947</v>
      </c>
      <c r="D105" s="7">
        <v>2218.6</v>
      </c>
      <c r="E105" s="7">
        <v>749.8</v>
      </c>
      <c r="F105" s="5">
        <v>2.11</v>
      </c>
      <c r="G105" t="s">
        <v>12</v>
      </c>
      <c r="H105">
        <v>98</v>
      </c>
      <c r="I105" s="6">
        <v>0.35857699999999998</v>
      </c>
      <c r="J105" s="6">
        <v>0.304062</v>
      </c>
      <c r="K105" s="7">
        <v>5338</v>
      </c>
      <c r="L105" s="7">
        <v>1623.1</v>
      </c>
      <c r="M105" s="5">
        <v>2.41</v>
      </c>
    </row>
    <row r="106" spans="1:13">
      <c r="A106">
        <v>99</v>
      </c>
      <c r="B106" s="6">
        <v>0.46648400000000001</v>
      </c>
      <c r="C106" s="6">
        <v>0.37825900000000001</v>
      </c>
      <c r="D106" s="7">
        <v>1468.8</v>
      </c>
      <c r="E106" s="7">
        <v>555.6</v>
      </c>
      <c r="F106" s="5">
        <v>1.93</v>
      </c>
      <c r="G106" t="s">
        <v>12</v>
      </c>
      <c r="H106">
        <v>99</v>
      </c>
      <c r="I106" s="6">
        <v>0.38655499999999998</v>
      </c>
      <c r="J106" s="6">
        <v>0.32394400000000001</v>
      </c>
      <c r="K106" s="7">
        <v>3714.9</v>
      </c>
      <c r="L106" s="7">
        <v>1203.4000000000001</v>
      </c>
      <c r="M106" s="5">
        <v>2.25</v>
      </c>
    </row>
    <row r="107" spans="1:13">
      <c r="A107">
        <v>100</v>
      </c>
      <c r="B107">
        <v>0.50544199999999995</v>
      </c>
      <c r="C107">
        <v>0.40347499999999997</v>
      </c>
      <c r="D107">
        <v>913.2</v>
      </c>
      <c r="E107">
        <v>368.5</v>
      </c>
      <c r="F107">
        <v>1.79</v>
      </c>
      <c r="G107" t="s">
        <v>12</v>
      </c>
      <c r="H107">
        <v>100</v>
      </c>
      <c r="I107">
        <v>0.42764200000000002</v>
      </c>
      <c r="J107">
        <v>0.35231099999999999</v>
      </c>
      <c r="K107">
        <v>2511.5</v>
      </c>
      <c r="L107">
        <v>884.8</v>
      </c>
      <c r="M107">
        <v>2.09</v>
      </c>
    </row>
  </sheetData>
  <pageMargins left="0.7" right="0.7" top="0.75" bottom="0.75" header="0.3" footer="0.3"/>
  <pageSetup paperSize="9" orientation="portrait" horizontalDpi="300" verticalDpi="300"/>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defaultColWidth="10.90625" defaultRowHeight="15"/>
  <sheetData>
    <row r="1" spans="1:13" ht="19.2">
      <c r="A1" s="3" t="s">
        <v>52</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65" t="s">
        <v>6</v>
      </c>
      <c r="B6" s="65" t="s">
        <v>7</v>
      </c>
      <c r="C6" s="65" t="s">
        <v>8</v>
      </c>
      <c r="D6" s="65" t="s">
        <v>9</v>
      </c>
      <c r="E6" s="65" t="s">
        <v>10</v>
      </c>
      <c r="F6" s="65" t="s">
        <v>11</v>
      </c>
      <c r="G6" t="s">
        <v>12</v>
      </c>
      <c r="H6" s="65" t="s">
        <v>6</v>
      </c>
      <c r="I6" s="65" t="s">
        <v>7</v>
      </c>
      <c r="J6" s="65" t="s">
        <v>8</v>
      </c>
      <c r="K6" s="65" t="s">
        <v>9</v>
      </c>
      <c r="L6" s="65" t="s">
        <v>10</v>
      </c>
      <c r="M6" s="65" t="s">
        <v>11</v>
      </c>
    </row>
    <row r="7" spans="1:13">
      <c r="A7">
        <v>0</v>
      </c>
      <c r="B7" s="6">
        <v>4.3699999999999998E-3</v>
      </c>
      <c r="C7" s="6">
        <v>4.3610000000000003E-3</v>
      </c>
      <c r="D7" s="7">
        <v>100000</v>
      </c>
      <c r="E7" s="7">
        <v>436.1</v>
      </c>
      <c r="F7" s="5">
        <v>78.78</v>
      </c>
      <c r="G7" t="s">
        <v>12</v>
      </c>
      <c r="H7">
        <v>0</v>
      </c>
      <c r="I7" s="6">
        <v>3.5119999999999999E-3</v>
      </c>
      <c r="J7" s="6">
        <v>3.506E-3</v>
      </c>
      <c r="K7" s="7">
        <v>100000</v>
      </c>
      <c r="L7" s="7">
        <v>350.6</v>
      </c>
      <c r="M7" s="5">
        <v>82.77</v>
      </c>
    </row>
    <row r="8" spans="1:13">
      <c r="A8">
        <v>1</v>
      </c>
      <c r="B8" s="6">
        <v>2.24E-4</v>
      </c>
      <c r="C8" s="6">
        <v>2.24E-4</v>
      </c>
      <c r="D8" s="7">
        <v>99563.9</v>
      </c>
      <c r="E8" s="7">
        <v>22.3</v>
      </c>
      <c r="F8" s="5">
        <v>78.13</v>
      </c>
      <c r="G8" t="s">
        <v>12</v>
      </c>
      <c r="H8">
        <v>1</v>
      </c>
      <c r="I8" s="6">
        <v>2.03E-4</v>
      </c>
      <c r="J8" s="6">
        <v>2.03E-4</v>
      </c>
      <c r="K8" s="7">
        <v>99649.4</v>
      </c>
      <c r="L8" s="7">
        <v>20.2</v>
      </c>
      <c r="M8" s="5">
        <v>82.06</v>
      </c>
    </row>
    <row r="9" spans="1:13">
      <c r="A9">
        <v>2</v>
      </c>
      <c r="B9" s="6">
        <v>1.44E-4</v>
      </c>
      <c r="C9" s="6">
        <v>1.44E-4</v>
      </c>
      <c r="D9" s="7">
        <v>99541.6</v>
      </c>
      <c r="E9" s="7">
        <v>14.4</v>
      </c>
      <c r="F9" s="5">
        <v>77.14</v>
      </c>
      <c r="G9" t="s">
        <v>12</v>
      </c>
      <c r="H9">
        <v>2</v>
      </c>
      <c r="I9" s="6">
        <v>1.25E-4</v>
      </c>
      <c r="J9" s="6">
        <v>1.25E-4</v>
      </c>
      <c r="K9" s="7">
        <v>99629.2</v>
      </c>
      <c r="L9" s="7">
        <v>12.5</v>
      </c>
      <c r="M9" s="5">
        <v>81.08</v>
      </c>
    </row>
    <row r="10" spans="1:13">
      <c r="A10">
        <v>3</v>
      </c>
      <c r="B10" s="6">
        <v>1.17E-4</v>
      </c>
      <c r="C10" s="6">
        <v>1.17E-4</v>
      </c>
      <c r="D10" s="7">
        <v>99527.3</v>
      </c>
      <c r="E10" s="7">
        <v>11.6</v>
      </c>
      <c r="F10" s="5">
        <v>76.16</v>
      </c>
      <c r="G10" t="s">
        <v>12</v>
      </c>
      <c r="H10">
        <v>3</v>
      </c>
      <c r="I10" s="6">
        <v>8.6000000000000003E-5</v>
      </c>
      <c r="J10" s="6">
        <v>8.6000000000000003E-5</v>
      </c>
      <c r="K10" s="7">
        <v>99616.7</v>
      </c>
      <c r="L10" s="7">
        <v>8.5</v>
      </c>
      <c r="M10" s="5">
        <v>80.09</v>
      </c>
    </row>
    <row r="11" spans="1:13">
      <c r="A11">
        <v>4</v>
      </c>
      <c r="B11" s="6">
        <v>8.2999999999999998E-5</v>
      </c>
      <c r="C11" s="6">
        <v>8.2999999999999998E-5</v>
      </c>
      <c r="D11" s="7">
        <v>99515.6</v>
      </c>
      <c r="E11" s="7">
        <v>8.1999999999999993</v>
      </c>
      <c r="F11" s="5">
        <v>75.16</v>
      </c>
      <c r="G11" t="s">
        <v>12</v>
      </c>
      <c r="H11">
        <v>4</v>
      </c>
      <c r="I11" s="6">
        <v>6.4999999999999994E-5</v>
      </c>
      <c r="J11" s="6">
        <v>6.4999999999999994E-5</v>
      </c>
      <c r="K11" s="7">
        <v>99608.2</v>
      </c>
      <c r="L11" s="7">
        <v>6.5</v>
      </c>
      <c r="M11" s="5">
        <v>79.09</v>
      </c>
    </row>
    <row r="12" spans="1:13">
      <c r="A12">
        <v>5</v>
      </c>
      <c r="B12" s="6">
        <v>7.2000000000000002E-5</v>
      </c>
      <c r="C12" s="6">
        <v>7.2000000000000002E-5</v>
      </c>
      <c r="D12" s="7">
        <v>99507.4</v>
      </c>
      <c r="E12" s="7">
        <v>7.2</v>
      </c>
      <c r="F12" s="5">
        <v>74.17</v>
      </c>
      <c r="G12" t="s">
        <v>12</v>
      </c>
      <c r="H12">
        <v>5</v>
      </c>
      <c r="I12" s="6">
        <v>6.6000000000000005E-5</v>
      </c>
      <c r="J12" s="6">
        <v>6.6000000000000005E-5</v>
      </c>
      <c r="K12" s="7">
        <v>99601.7</v>
      </c>
      <c r="L12" s="7">
        <v>6.6</v>
      </c>
      <c r="M12" s="5">
        <v>78.099999999999994</v>
      </c>
    </row>
    <row r="13" spans="1:13">
      <c r="A13">
        <v>6</v>
      </c>
      <c r="B13" s="6">
        <v>6.7999999999999999E-5</v>
      </c>
      <c r="C13" s="6">
        <v>6.7999999999999999E-5</v>
      </c>
      <c r="D13" s="7">
        <v>99500.2</v>
      </c>
      <c r="E13" s="7">
        <v>6.8</v>
      </c>
      <c r="F13" s="5">
        <v>73.180000000000007</v>
      </c>
      <c r="G13" t="s">
        <v>12</v>
      </c>
      <c r="H13">
        <v>6</v>
      </c>
      <c r="I13" s="6">
        <v>6.0000000000000002E-5</v>
      </c>
      <c r="J13" s="6">
        <v>6.0000000000000002E-5</v>
      </c>
      <c r="K13" s="7">
        <v>99595.1</v>
      </c>
      <c r="L13" s="7">
        <v>6</v>
      </c>
      <c r="M13" s="5">
        <v>77.099999999999994</v>
      </c>
    </row>
    <row r="14" spans="1:13">
      <c r="A14">
        <v>7</v>
      </c>
      <c r="B14" s="6">
        <v>8.0000000000000007E-5</v>
      </c>
      <c r="C14" s="6">
        <v>8.0000000000000007E-5</v>
      </c>
      <c r="D14" s="7">
        <v>99493.4</v>
      </c>
      <c r="E14" s="7">
        <v>8</v>
      </c>
      <c r="F14" s="5">
        <v>72.180000000000007</v>
      </c>
      <c r="G14" t="s">
        <v>12</v>
      </c>
      <c r="H14">
        <v>7</v>
      </c>
      <c r="I14" s="6">
        <v>5.5999999999999999E-5</v>
      </c>
      <c r="J14" s="6">
        <v>5.5999999999999999E-5</v>
      </c>
      <c r="K14" s="7">
        <v>99589.1</v>
      </c>
      <c r="L14" s="7">
        <v>5.5</v>
      </c>
      <c r="M14" s="5">
        <v>76.11</v>
      </c>
    </row>
    <row r="15" spans="1:13">
      <c r="A15">
        <v>8</v>
      </c>
      <c r="B15" s="6">
        <v>7.6000000000000004E-5</v>
      </c>
      <c r="C15" s="6">
        <v>7.6000000000000004E-5</v>
      </c>
      <c r="D15" s="7">
        <v>99485.5</v>
      </c>
      <c r="E15" s="7">
        <v>7.5</v>
      </c>
      <c r="F15" s="5">
        <v>71.19</v>
      </c>
      <c r="G15" t="s">
        <v>12</v>
      </c>
      <c r="H15">
        <v>8</v>
      </c>
      <c r="I15" s="6">
        <v>5.5000000000000002E-5</v>
      </c>
      <c r="J15" s="6">
        <v>5.5000000000000002E-5</v>
      </c>
      <c r="K15" s="7">
        <v>99583.6</v>
      </c>
      <c r="L15" s="7">
        <v>5.5</v>
      </c>
      <c r="M15" s="5">
        <v>75.11</v>
      </c>
    </row>
    <row r="16" spans="1:13">
      <c r="A16">
        <v>9</v>
      </c>
      <c r="B16" s="6">
        <v>7.7000000000000001E-5</v>
      </c>
      <c r="C16" s="6">
        <v>7.7000000000000001E-5</v>
      </c>
      <c r="D16" s="7">
        <v>99478</v>
      </c>
      <c r="E16" s="7">
        <v>7.6</v>
      </c>
      <c r="F16" s="5">
        <v>70.19</v>
      </c>
      <c r="G16" t="s">
        <v>12</v>
      </c>
      <c r="H16">
        <v>9</v>
      </c>
      <c r="I16" s="6">
        <v>5.7000000000000003E-5</v>
      </c>
      <c r="J16" s="6">
        <v>5.7000000000000003E-5</v>
      </c>
      <c r="K16" s="7">
        <v>99578</v>
      </c>
      <c r="L16" s="7">
        <v>5.7</v>
      </c>
      <c r="M16" s="5">
        <v>74.12</v>
      </c>
    </row>
    <row r="17" spans="1:13">
      <c r="A17">
        <v>10</v>
      </c>
      <c r="B17" s="6">
        <v>5.8E-5</v>
      </c>
      <c r="C17" s="6">
        <v>5.8E-5</v>
      </c>
      <c r="D17" s="7">
        <v>99470.3</v>
      </c>
      <c r="E17" s="7">
        <v>5.7</v>
      </c>
      <c r="F17" s="5">
        <v>69.2</v>
      </c>
      <c r="G17" t="s">
        <v>12</v>
      </c>
      <c r="H17">
        <v>10</v>
      </c>
      <c r="I17" s="6">
        <v>5.3000000000000001E-5</v>
      </c>
      <c r="J17" s="6">
        <v>5.3000000000000001E-5</v>
      </c>
      <c r="K17" s="7">
        <v>99572.3</v>
      </c>
      <c r="L17" s="7">
        <v>5.3</v>
      </c>
      <c r="M17" s="5">
        <v>73.12</v>
      </c>
    </row>
    <row r="18" spans="1:13">
      <c r="A18">
        <v>11</v>
      </c>
      <c r="B18" s="6">
        <v>7.2000000000000002E-5</v>
      </c>
      <c r="C18" s="6">
        <v>7.2000000000000002E-5</v>
      </c>
      <c r="D18" s="7">
        <v>99464.6</v>
      </c>
      <c r="E18" s="7">
        <v>7.2</v>
      </c>
      <c r="F18" s="5">
        <v>68.2</v>
      </c>
      <c r="G18" t="s">
        <v>12</v>
      </c>
      <c r="H18">
        <v>11</v>
      </c>
      <c r="I18" s="6">
        <v>6.7999999999999999E-5</v>
      </c>
      <c r="J18" s="6">
        <v>6.7999999999999999E-5</v>
      </c>
      <c r="K18" s="7">
        <v>99567.1</v>
      </c>
      <c r="L18" s="7">
        <v>6.7</v>
      </c>
      <c r="M18" s="5">
        <v>72.13</v>
      </c>
    </row>
    <row r="19" spans="1:13">
      <c r="A19">
        <v>12</v>
      </c>
      <c r="B19" s="6">
        <v>1E-4</v>
      </c>
      <c r="C19" s="6">
        <v>1E-4</v>
      </c>
      <c r="D19" s="7">
        <v>99457.4</v>
      </c>
      <c r="E19" s="7">
        <v>9.9</v>
      </c>
      <c r="F19" s="5">
        <v>67.209999999999994</v>
      </c>
      <c r="G19" t="s">
        <v>12</v>
      </c>
      <c r="H19">
        <v>12</v>
      </c>
      <c r="I19" s="6">
        <v>6.4999999999999994E-5</v>
      </c>
      <c r="J19" s="6">
        <v>6.4999999999999994E-5</v>
      </c>
      <c r="K19" s="7">
        <v>99560.3</v>
      </c>
      <c r="L19" s="7">
        <v>6.5</v>
      </c>
      <c r="M19" s="5">
        <v>71.13</v>
      </c>
    </row>
    <row r="20" spans="1:13">
      <c r="A20">
        <v>13</v>
      </c>
      <c r="B20" s="6">
        <v>1.0399999999999999E-4</v>
      </c>
      <c r="C20" s="6">
        <v>1.0399999999999999E-4</v>
      </c>
      <c r="D20" s="7">
        <v>99447.5</v>
      </c>
      <c r="E20" s="7">
        <v>10.4</v>
      </c>
      <c r="F20" s="5">
        <v>66.209999999999994</v>
      </c>
      <c r="G20" t="s">
        <v>12</v>
      </c>
      <c r="H20">
        <v>13</v>
      </c>
      <c r="I20" s="6">
        <v>9.7E-5</v>
      </c>
      <c r="J20" s="6">
        <v>9.7E-5</v>
      </c>
      <c r="K20" s="7">
        <v>99553.9</v>
      </c>
      <c r="L20" s="7">
        <v>9.6999999999999993</v>
      </c>
      <c r="M20" s="5">
        <v>70.13</v>
      </c>
    </row>
    <row r="21" spans="1:13">
      <c r="A21">
        <v>14</v>
      </c>
      <c r="B21" s="6">
        <v>1.18E-4</v>
      </c>
      <c r="C21" s="6">
        <v>1.18E-4</v>
      </c>
      <c r="D21" s="7">
        <v>99437.1</v>
      </c>
      <c r="E21" s="7">
        <v>11.7</v>
      </c>
      <c r="F21" s="5">
        <v>65.22</v>
      </c>
      <c r="G21" t="s">
        <v>12</v>
      </c>
      <c r="H21">
        <v>14</v>
      </c>
      <c r="I21" s="6">
        <v>8.7000000000000001E-5</v>
      </c>
      <c r="J21" s="6">
        <v>8.7000000000000001E-5</v>
      </c>
      <c r="K21" s="7">
        <v>99544.2</v>
      </c>
      <c r="L21" s="7">
        <v>8.6999999999999993</v>
      </c>
      <c r="M21" s="5">
        <v>69.14</v>
      </c>
    </row>
    <row r="22" spans="1:13">
      <c r="A22">
        <v>15</v>
      </c>
      <c r="B22" s="6">
        <v>1.6699999999999999E-4</v>
      </c>
      <c r="C22" s="6">
        <v>1.6699999999999999E-4</v>
      </c>
      <c r="D22" s="7">
        <v>99425.4</v>
      </c>
      <c r="E22" s="7">
        <v>16.600000000000001</v>
      </c>
      <c r="F22" s="5">
        <v>64.23</v>
      </c>
      <c r="G22" t="s">
        <v>12</v>
      </c>
      <c r="H22">
        <v>15</v>
      </c>
      <c r="I22" s="6">
        <v>1.22E-4</v>
      </c>
      <c r="J22" s="6">
        <v>1.22E-4</v>
      </c>
      <c r="K22" s="7">
        <v>99535.5</v>
      </c>
      <c r="L22" s="7">
        <v>12.2</v>
      </c>
      <c r="M22" s="5">
        <v>68.150000000000006</v>
      </c>
    </row>
    <row r="23" spans="1:13">
      <c r="A23">
        <v>16</v>
      </c>
      <c r="B23" s="6">
        <v>1.9699999999999999E-4</v>
      </c>
      <c r="C23" s="6">
        <v>1.9699999999999999E-4</v>
      </c>
      <c r="D23" s="7">
        <v>99408.8</v>
      </c>
      <c r="E23" s="7">
        <v>19.600000000000001</v>
      </c>
      <c r="F23" s="5">
        <v>63.24</v>
      </c>
      <c r="G23" t="s">
        <v>12</v>
      </c>
      <c r="H23">
        <v>16</v>
      </c>
      <c r="I23" s="6">
        <v>1.1E-4</v>
      </c>
      <c r="J23" s="6">
        <v>1.1E-4</v>
      </c>
      <c r="K23" s="7">
        <v>99523.3</v>
      </c>
      <c r="L23" s="7">
        <v>11</v>
      </c>
      <c r="M23" s="5">
        <v>67.16</v>
      </c>
    </row>
    <row r="24" spans="1:13">
      <c r="A24">
        <v>17</v>
      </c>
      <c r="B24" s="6">
        <v>2.8499999999999999E-4</v>
      </c>
      <c r="C24" s="6">
        <v>2.8499999999999999E-4</v>
      </c>
      <c r="D24" s="7">
        <v>99389.2</v>
      </c>
      <c r="E24" s="7">
        <v>28.4</v>
      </c>
      <c r="F24" s="5">
        <v>62.25</v>
      </c>
      <c r="G24" t="s">
        <v>12</v>
      </c>
      <c r="H24">
        <v>17</v>
      </c>
      <c r="I24" s="6">
        <v>1.6699999999999999E-4</v>
      </c>
      <c r="J24" s="6">
        <v>1.6699999999999999E-4</v>
      </c>
      <c r="K24" s="7">
        <v>99512.4</v>
      </c>
      <c r="L24" s="7">
        <v>16.7</v>
      </c>
      <c r="M24" s="5">
        <v>66.16</v>
      </c>
    </row>
    <row r="25" spans="1:13">
      <c r="A25">
        <v>18</v>
      </c>
      <c r="B25" s="6">
        <v>3.9100000000000002E-4</v>
      </c>
      <c r="C25" s="6">
        <v>3.9100000000000002E-4</v>
      </c>
      <c r="D25" s="7">
        <v>99360.8</v>
      </c>
      <c r="E25" s="7">
        <v>38.799999999999997</v>
      </c>
      <c r="F25" s="5">
        <v>61.27</v>
      </c>
      <c r="G25" t="s">
        <v>12</v>
      </c>
      <c r="H25">
        <v>18</v>
      </c>
      <c r="I25" s="6">
        <v>1.6799999999999999E-4</v>
      </c>
      <c r="J25" s="6">
        <v>1.6799999999999999E-4</v>
      </c>
      <c r="K25" s="7">
        <v>99495.7</v>
      </c>
      <c r="L25" s="7">
        <v>16.8</v>
      </c>
      <c r="M25" s="5">
        <v>65.17</v>
      </c>
    </row>
    <row r="26" spans="1:13">
      <c r="A26">
        <v>19</v>
      </c>
      <c r="B26" s="6">
        <v>4.64E-4</v>
      </c>
      <c r="C26" s="6">
        <v>4.64E-4</v>
      </c>
      <c r="D26" s="7">
        <v>99322</v>
      </c>
      <c r="E26" s="7">
        <v>46.1</v>
      </c>
      <c r="F26" s="5">
        <v>60.29</v>
      </c>
      <c r="G26" t="s">
        <v>12</v>
      </c>
      <c r="H26">
        <v>19</v>
      </c>
      <c r="I26" s="6">
        <v>1.93E-4</v>
      </c>
      <c r="J26" s="6">
        <v>1.93E-4</v>
      </c>
      <c r="K26" s="7">
        <v>99478.9</v>
      </c>
      <c r="L26" s="7">
        <v>19.2</v>
      </c>
      <c r="M26" s="5">
        <v>64.19</v>
      </c>
    </row>
    <row r="27" spans="1:13">
      <c r="A27">
        <v>20</v>
      </c>
      <c r="B27" s="6">
        <v>4.8099999999999998E-4</v>
      </c>
      <c r="C27" s="6">
        <v>4.8099999999999998E-4</v>
      </c>
      <c r="D27" s="7">
        <v>99275.9</v>
      </c>
      <c r="E27" s="7">
        <v>47.8</v>
      </c>
      <c r="F27" s="5">
        <v>59.32</v>
      </c>
      <c r="G27" t="s">
        <v>12</v>
      </c>
      <c r="H27">
        <v>20</v>
      </c>
      <c r="I27" s="6">
        <v>2.1000000000000001E-4</v>
      </c>
      <c r="J27" s="6">
        <v>2.1000000000000001E-4</v>
      </c>
      <c r="K27" s="7">
        <v>99459.7</v>
      </c>
      <c r="L27" s="7">
        <v>20.9</v>
      </c>
      <c r="M27" s="5">
        <v>63.2</v>
      </c>
    </row>
    <row r="28" spans="1:13">
      <c r="A28">
        <v>21</v>
      </c>
      <c r="B28" s="6">
        <v>4.9200000000000003E-4</v>
      </c>
      <c r="C28" s="6">
        <v>4.9200000000000003E-4</v>
      </c>
      <c r="D28" s="7">
        <v>99228.1</v>
      </c>
      <c r="E28" s="7">
        <v>48.8</v>
      </c>
      <c r="F28" s="5">
        <v>58.35</v>
      </c>
      <c r="G28" t="s">
        <v>12</v>
      </c>
      <c r="H28">
        <v>21</v>
      </c>
      <c r="I28" s="6">
        <v>1.9799999999999999E-4</v>
      </c>
      <c r="J28" s="6">
        <v>1.9799999999999999E-4</v>
      </c>
      <c r="K28" s="7">
        <v>99438.8</v>
      </c>
      <c r="L28" s="7">
        <v>19.7</v>
      </c>
      <c r="M28" s="5">
        <v>62.21</v>
      </c>
    </row>
    <row r="29" spans="1:13">
      <c r="A29">
        <v>22</v>
      </c>
      <c r="B29" s="6">
        <v>4.8000000000000001E-4</v>
      </c>
      <c r="C29" s="6">
        <v>4.8000000000000001E-4</v>
      </c>
      <c r="D29" s="7">
        <v>99179.3</v>
      </c>
      <c r="E29" s="7">
        <v>47.6</v>
      </c>
      <c r="F29" s="5">
        <v>57.38</v>
      </c>
      <c r="G29" t="s">
        <v>12</v>
      </c>
      <c r="H29">
        <v>22</v>
      </c>
      <c r="I29" s="6">
        <v>2.04E-4</v>
      </c>
      <c r="J29" s="6">
        <v>2.04E-4</v>
      </c>
      <c r="K29" s="7">
        <v>99419.1</v>
      </c>
      <c r="L29" s="7">
        <v>20.3</v>
      </c>
      <c r="M29" s="5">
        <v>61.22</v>
      </c>
    </row>
    <row r="30" spans="1:13">
      <c r="A30">
        <v>23</v>
      </c>
      <c r="B30" s="6">
        <v>5.3600000000000002E-4</v>
      </c>
      <c r="C30" s="6">
        <v>5.3600000000000002E-4</v>
      </c>
      <c r="D30" s="7">
        <v>99131.7</v>
      </c>
      <c r="E30" s="7">
        <v>53.2</v>
      </c>
      <c r="F30" s="5">
        <v>56.4</v>
      </c>
      <c r="G30" t="s">
        <v>12</v>
      </c>
      <c r="H30">
        <v>23</v>
      </c>
      <c r="I30" s="6">
        <v>2.2699999999999999E-4</v>
      </c>
      <c r="J30" s="6">
        <v>2.2699999999999999E-4</v>
      </c>
      <c r="K30" s="7">
        <v>99398.8</v>
      </c>
      <c r="L30" s="7">
        <v>22.5</v>
      </c>
      <c r="M30" s="5">
        <v>60.24</v>
      </c>
    </row>
    <row r="31" spans="1:13">
      <c r="A31">
        <v>24</v>
      </c>
      <c r="B31" s="6">
        <v>5.0199999999999995E-4</v>
      </c>
      <c r="C31" s="6">
        <v>5.0100000000000003E-4</v>
      </c>
      <c r="D31" s="7">
        <v>99078.6</v>
      </c>
      <c r="E31" s="7">
        <v>49.7</v>
      </c>
      <c r="F31" s="5">
        <v>55.43</v>
      </c>
      <c r="G31" t="s">
        <v>12</v>
      </c>
      <c r="H31">
        <v>24</v>
      </c>
      <c r="I31" s="6">
        <v>2.2100000000000001E-4</v>
      </c>
      <c r="J31" s="6">
        <v>2.2100000000000001E-4</v>
      </c>
      <c r="K31" s="7">
        <v>99376.3</v>
      </c>
      <c r="L31" s="7">
        <v>22</v>
      </c>
      <c r="M31" s="5">
        <v>59.25</v>
      </c>
    </row>
    <row r="32" spans="1:13">
      <c r="A32">
        <v>25</v>
      </c>
      <c r="B32" s="6">
        <v>5.5699999999999999E-4</v>
      </c>
      <c r="C32" s="6">
        <v>5.5699999999999999E-4</v>
      </c>
      <c r="D32" s="7">
        <v>99028.9</v>
      </c>
      <c r="E32" s="7">
        <v>55.1</v>
      </c>
      <c r="F32" s="5">
        <v>54.46</v>
      </c>
      <c r="G32" t="s">
        <v>12</v>
      </c>
      <c r="H32">
        <v>25</v>
      </c>
      <c r="I32" s="6">
        <v>2.3800000000000001E-4</v>
      </c>
      <c r="J32" s="6">
        <v>2.3800000000000001E-4</v>
      </c>
      <c r="K32" s="7">
        <v>99354.3</v>
      </c>
      <c r="L32" s="7">
        <v>23.6</v>
      </c>
      <c r="M32" s="5">
        <v>58.26</v>
      </c>
    </row>
    <row r="33" spans="1:13">
      <c r="A33">
        <v>26</v>
      </c>
      <c r="B33" s="6">
        <v>6.4199999999999999E-4</v>
      </c>
      <c r="C33" s="6">
        <v>6.4199999999999999E-4</v>
      </c>
      <c r="D33" s="7">
        <v>98973.8</v>
      </c>
      <c r="E33" s="7">
        <v>63.5</v>
      </c>
      <c r="F33" s="5">
        <v>53.49</v>
      </c>
      <c r="G33" t="s">
        <v>12</v>
      </c>
      <c r="H33">
        <v>26</v>
      </c>
      <c r="I33" s="6">
        <v>2.5999999999999998E-4</v>
      </c>
      <c r="J33" s="6">
        <v>2.5999999999999998E-4</v>
      </c>
      <c r="K33" s="7">
        <v>99330.7</v>
      </c>
      <c r="L33" s="7">
        <v>25.8</v>
      </c>
      <c r="M33" s="5">
        <v>57.28</v>
      </c>
    </row>
    <row r="34" spans="1:13">
      <c r="A34">
        <v>27</v>
      </c>
      <c r="B34" s="6">
        <v>6.1200000000000002E-4</v>
      </c>
      <c r="C34" s="6">
        <v>6.11E-4</v>
      </c>
      <c r="D34" s="7">
        <v>98910.3</v>
      </c>
      <c r="E34" s="7">
        <v>60.5</v>
      </c>
      <c r="F34" s="5">
        <v>52.52</v>
      </c>
      <c r="G34" t="s">
        <v>12</v>
      </c>
      <c r="H34">
        <v>27</v>
      </c>
      <c r="I34" s="6">
        <v>3.0200000000000002E-4</v>
      </c>
      <c r="J34" s="6">
        <v>3.0200000000000002E-4</v>
      </c>
      <c r="K34" s="7">
        <v>99304.9</v>
      </c>
      <c r="L34" s="7">
        <v>30</v>
      </c>
      <c r="M34" s="5">
        <v>56.29</v>
      </c>
    </row>
    <row r="35" spans="1:13">
      <c r="A35">
        <v>28</v>
      </c>
      <c r="B35" s="6">
        <v>6.4400000000000004E-4</v>
      </c>
      <c r="C35" s="6">
        <v>6.4400000000000004E-4</v>
      </c>
      <c r="D35" s="7">
        <v>98849.8</v>
      </c>
      <c r="E35" s="7">
        <v>63.7</v>
      </c>
      <c r="F35" s="5">
        <v>51.56</v>
      </c>
      <c r="G35" t="s">
        <v>12</v>
      </c>
      <c r="H35">
        <v>28</v>
      </c>
      <c r="I35" s="6">
        <v>2.9E-4</v>
      </c>
      <c r="J35" s="6">
        <v>2.9E-4</v>
      </c>
      <c r="K35" s="7">
        <v>99274.9</v>
      </c>
      <c r="L35" s="7">
        <v>28.8</v>
      </c>
      <c r="M35" s="5">
        <v>55.31</v>
      </c>
    </row>
    <row r="36" spans="1:13">
      <c r="A36">
        <v>29</v>
      </c>
      <c r="B36" s="6">
        <v>6.9700000000000003E-4</v>
      </c>
      <c r="C36" s="6">
        <v>6.96E-4</v>
      </c>
      <c r="D36" s="7">
        <v>98786.2</v>
      </c>
      <c r="E36" s="7">
        <v>68.8</v>
      </c>
      <c r="F36" s="5">
        <v>50.59</v>
      </c>
      <c r="G36" t="s">
        <v>12</v>
      </c>
      <c r="H36">
        <v>29</v>
      </c>
      <c r="I36" s="6">
        <v>3.2600000000000001E-4</v>
      </c>
      <c r="J36" s="6">
        <v>3.2600000000000001E-4</v>
      </c>
      <c r="K36" s="7">
        <v>99246</v>
      </c>
      <c r="L36" s="7">
        <v>32.299999999999997</v>
      </c>
      <c r="M36" s="5">
        <v>54.32</v>
      </c>
    </row>
    <row r="37" spans="1:13">
      <c r="A37">
        <v>30</v>
      </c>
      <c r="B37" s="6">
        <v>7.36E-4</v>
      </c>
      <c r="C37" s="6">
        <v>7.36E-4</v>
      </c>
      <c r="D37" s="7">
        <v>98717.4</v>
      </c>
      <c r="E37" s="7">
        <v>72.599999999999994</v>
      </c>
      <c r="F37" s="5">
        <v>49.62</v>
      </c>
      <c r="G37" t="s">
        <v>12</v>
      </c>
      <c r="H37">
        <v>30</v>
      </c>
      <c r="I37" s="6">
        <v>3.4699999999999998E-4</v>
      </c>
      <c r="J37" s="6">
        <v>3.4699999999999998E-4</v>
      </c>
      <c r="K37" s="7">
        <v>99213.7</v>
      </c>
      <c r="L37" s="7">
        <v>34.4</v>
      </c>
      <c r="M37" s="5">
        <v>53.34</v>
      </c>
    </row>
    <row r="38" spans="1:13">
      <c r="A38">
        <v>31</v>
      </c>
      <c r="B38" s="6">
        <v>8.1999999999999998E-4</v>
      </c>
      <c r="C38" s="6">
        <v>8.1999999999999998E-4</v>
      </c>
      <c r="D38" s="7">
        <v>98644.7</v>
      </c>
      <c r="E38" s="7">
        <v>80.900000000000006</v>
      </c>
      <c r="F38" s="5">
        <v>48.66</v>
      </c>
      <c r="G38" t="s">
        <v>12</v>
      </c>
      <c r="H38">
        <v>31</v>
      </c>
      <c r="I38" s="6">
        <v>3.6900000000000002E-4</v>
      </c>
      <c r="J38" s="6">
        <v>3.6900000000000002E-4</v>
      </c>
      <c r="K38" s="7">
        <v>99179.199999999997</v>
      </c>
      <c r="L38" s="7">
        <v>36.6</v>
      </c>
      <c r="M38" s="5">
        <v>52.36</v>
      </c>
    </row>
    <row r="39" spans="1:13">
      <c r="A39">
        <v>32</v>
      </c>
      <c r="B39" s="6">
        <v>8.7799999999999998E-4</v>
      </c>
      <c r="C39" s="6">
        <v>8.7699999999999996E-4</v>
      </c>
      <c r="D39" s="7">
        <v>98563.8</v>
      </c>
      <c r="E39" s="7">
        <v>86.5</v>
      </c>
      <c r="F39" s="5">
        <v>47.7</v>
      </c>
      <c r="G39" t="s">
        <v>12</v>
      </c>
      <c r="H39">
        <v>32</v>
      </c>
      <c r="I39" s="6">
        <v>4.3100000000000001E-4</v>
      </c>
      <c r="J39" s="6">
        <v>4.3100000000000001E-4</v>
      </c>
      <c r="K39" s="7">
        <v>99142.6</v>
      </c>
      <c r="L39" s="7">
        <v>42.7</v>
      </c>
      <c r="M39" s="5">
        <v>51.38</v>
      </c>
    </row>
    <row r="40" spans="1:13">
      <c r="A40">
        <v>33</v>
      </c>
      <c r="B40" s="6">
        <v>9.3000000000000005E-4</v>
      </c>
      <c r="C40" s="6">
        <v>9.3000000000000005E-4</v>
      </c>
      <c r="D40" s="7">
        <v>98477.4</v>
      </c>
      <c r="E40" s="7">
        <v>91.6</v>
      </c>
      <c r="F40" s="5">
        <v>46.74</v>
      </c>
      <c r="G40" t="s">
        <v>12</v>
      </c>
      <c r="H40">
        <v>33</v>
      </c>
      <c r="I40" s="6">
        <v>5.0100000000000003E-4</v>
      </c>
      <c r="J40" s="6">
        <v>5.0100000000000003E-4</v>
      </c>
      <c r="K40" s="7">
        <v>99099.9</v>
      </c>
      <c r="L40" s="7">
        <v>49.7</v>
      </c>
      <c r="M40" s="5">
        <v>50.4</v>
      </c>
    </row>
    <row r="41" spans="1:13">
      <c r="A41">
        <v>34</v>
      </c>
      <c r="B41" s="6">
        <v>9.6599999999999995E-4</v>
      </c>
      <c r="C41" s="6">
        <v>9.6599999999999995E-4</v>
      </c>
      <c r="D41" s="7">
        <v>98385.8</v>
      </c>
      <c r="E41" s="7">
        <v>95</v>
      </c>
      <c r="F41" s="5">
        <v>45.78</v>
      </c>
      <c r="G41" t="s">
        <v>12</v>
      </c>
      <c r="H41">
        <v>34</v>
      </c>
      <c r="I41" s="6">
        <v>5.5999999999999995E-4</v>
      </c>
      <c r="J41" s="6">
        <v>5.5999999999999995E-4</v>
      </c>
      <c r="K41" s="7">
        <v>99050.3</v>
      </c>
      <c r="L41" s="7">
        <v>55.4</v>
      </c>
      <c r="M41" s="5">
        <v>49.43</v>
      </c>
    </row>
    <row r="42" spans="1:13">
      <c r="A42">
        <v>35</v>
      </c>
      <c r="B42" s="6">
        <v>1.0640000000000001E-3</v>
      </c>
      <c r="C42" s="6">
        <v>1.0640000000000001E-3</v>
      </c>
      <c r="D42" s="7">
        <v>98290.8</v>
      </c>
      <c r="E42" s="7">
        <v>104.6</v>
      </c>
      <c r="F42" s="5">
        <v>44.83</v>
      </c>
      <c r="G42" t="s">
        <v>12</v>
      </c>
      <c r="H42">
        <v>35</v>
      </c>
      <c r="I42" s="6">
        <v>5.7899999999999998E-4</v>
      </c>
      <c r="J42" s="6">
        <v>5.7899999999999998E-4</v>
      </c>
      <c r="K42" s="7">
        <v>98994.8</v>
      </c>
      <c r="L42" s="7">
        <v>57.3</v>
      </c>
      <c r="M42" s="5">
        <v>48.45</v>
      </c>
    </row>
    <row r="43" spans="1:13">
      <c r="A43">
        <v>36</v>
      </c>
      <c r="B43" s="6">
        <v>1.15E-3</v>
      </c>
      <c r="C43" s="6">
        <v>1.15E-3</v>
      </c>
      <c r="D43" s="7">
        <v>98186.2</v>
      </c>
      <c r="E43" s="7">
        <v>112.9</v>
      </c>
      <c r="F43" s="5">
        <v>43.88</v>
      </c>
      <c r="G43" t="s">
        <v>12</v>
      </c>
      <c r="H43">
        <v>36</v>
      </c>
      <c r="I43" s="6">
        <v>6.29E-4</v>
      </c>
      <c r="J43" s="6">
        <v>6.29E-4</v>
      </c>
      <c r="K43" s="7">
        <v>98937.5</v>
      </c>
      <c r="L43" s="7">
        <v>62.2</v>
      </c>
      <c r="M43" s="5">
        <v>47.48</v>
      </c>
    </row>
    <row r="44" spans="1:13">
      <c r="A44">
        <v>37</v>
      </c>
      <c r="B44" s="6">
        <v>1.2750000000000001E-3</v>
      </c>
      <c r="C44" s="6">
        <v>1.274E-3</v>
      </c>
      <c r="D44" s="7">
        <v>98073.4</v>
      </c>
      <c r="E44" s="7">
        <v>124.9</v>
      </c>
      <c r="F44" s="5">
        <v>42.93</v>
      </c>
      <c r="G44" t="s">
        <v>12</v>
      </c>
      <c r="H44">
        <v>37</v>
      </c>
      <c r="I44" s="6">
        <v>7.18E-4</v>
      </c>
      <c r="J44" s="6">
        <v>7.18E-4</v>
      </c>
      <c r="K44" s="7">
        <v>98875.3</v>
      </c>
      <c r="L44" s="7">
        <v>71</v>
      </c>
      <c r="M44" s="5">
        <v>46.51</v>
      </c>
    </row>
    <row r="45" spans="1:13">
      <c r="A45">
        <v>38</v>
      </c>
      <c r="B45" s="6">
        <v>1.351E-3</v>
      </c>
      <c r="C45" s="6">
        <v>1.351E-3</v>
      </c>
      <c r="D45" s="7">
        <v>97948.4</v>
      </c>
      <c r="E45" s="7">
        <v>132.30000000000001</v>
      </c>
      <c r="F45" s="5">
        <v>41.98</v>
      </c>
      <c r="G45" t="s">
        <v>12</v>
      </c>
      <c r="H45">
        <v>38</v>
      </c>
      <c r="I45" s="6">
        <v>8.7000000000000001E-4</v>
      </c>
      <c r="J45" s="6">
        <v>8.7000000000000001E-4</v>
      </c>
      <c r="K45" s="7">
        <v>98804.4</v>
      </c>
      <c r="L45" s="7">
        <v>85.9</v>
      </c>
      <c r="M45" s="5">
        <v>45.54</v>
      </c>
    </row>
    <row r="46" spans="1:13">
      <c r="A46">
        <v>39</v>
      </c>
      <c r="B46" s="6">
        <v>1.5629999999999999E-3</v>
      </c>
      <c r="C46" s="6">
        <v>1.562E-3</v>
      </c>
      <c r="D46" s="7">
        <v>97816.2</v>
      </c>
      <c r="E46" s="7">
        <v>152.80000000000001</v>
      </c>
      <c r="F46" s="5">
        <v>41.04</v>
      </c>
      <c r="G46" t="s">
        <v>12</v>
      </c>
      <c r="H46">
        <v>39</v>
      </c>
      <c r="I46" s="6">
        <v>8.6799999999999996E-4</v>
      </c>
      <c r="J46" s="6">
        <v>8.6799999999999996E-4</v>
      </c>
      <c r="K46" s="7">
        <v>98718.399999999994</v>
      </c>
      <c r="L46" s="7">
        <v>85.6</v>
      </c>
      <c r="M46" s="5">
        <v>44.58</v>
      </c>
    </row>
    <row r="47" spans="1:13">
      <c r="A47">
        <v>40</v>
      </c>
      <c r="B47" s="6">
        <v>1.616E-3</v>
      </c>
      <c r="C47" s="6">
        <v>1.614E-3</v>
      </c>
      <c r="D47" s="7">
        <v>97663.3</v>
      </c>
      <c r="E47" s="7">
        <v>157.69999999999999</v>
      </c>
      <c r="F47" s="5">
        <v>40.1</v>
      </c>
      <c r="G47" t="s">
        <v>12</v>
      </c>
      <c r="H47">
        <v>40</v>
      </c>
      <c r="I47" s="6">
        <v>9.3999999999999997E-4</v>
      </c>
      <c r="J47" s="6">
        <v>9.3999999999999997E-4</v>
      </c>
      <c r="K47" s="7">
        <v>98632.8</v>
      </c>
      <c r="L47" s="7">
        <v>92.7</v>
      </c>
      <c r="M47" s="5">
        <v>43.62</v>
      </c>
    </row>
    <row r="48" spans="1:13">
      <c r="A48">
        <v>41</v>
      </c>
      <c r="B48" s="6">
        <v>1.804E-3</v>
      </c>
      <c r="C48" s="6">
        <v>1.8029999999999999E-3</v>
      </c>
      <c r="D48" s="7">
        <v>97505.7</v>
      </c>
      <c r="E48" s="7">
        <v>175.8</v>
      </c>
      <c r="F48" s="5">
        <v>39.159999999999997</v>
      </c>
      <c r="G48" t="s">
        <v>12</v>
      </c>
      <c r="H48">
        <v>41</v>
      </c>
      <c r="I48" s="6">
        <v>1.0269999999999999E-3</v>
      </c>
      <c r="J48" s="6">
        <v>1.0269999999999999E-3</v>
      </c>
      <c r="K48" s="7">
        <v>98540.1</v>
      </c>
      <c r="L48" s="7">
        <v>101.2</v>
      </c>
      <c r="M48" s="5">
        <v>42.66</v>
      </c>
    </row>
    <row r="49" spans="1:13">
      <c r="A49">
        <v>42</v>
      </c>
      <c r="B49" s="6">
        <v>1.859E-3</v>
      </c>
      <c r="C49" s="6">
        <v>1.8580000000000001E-3</v>
      </c>
      <c r="D49" s="7">
        <v>97329.9</v>
      </c>
      <c r="E49" s="7">
        <v>180.8</v>
      </c>
      <c r="F49" s="5">
        <v>38.229999999999997</v>
      </c>
      <c r="G49" t="s">
        <v>12</v>
      </c>
      <c r="H49">
        <v>42</v>
      </c>
      <c r="I49" s="6">
        <v>1.1609999999999999E-3</v>
      </c>
      <c r="J49" s="6">
        <v>1.16E-3</v>
      </c>
      <c r="K49" s="7">
        <v>98438.9</v>
      </c>
      <c r="L49" s="7">
        <v>114.2</v>
      </c>
      <c r="M49" s="5">
        <v>41.7</v>
      </c>
    </row>
    <row r="50" spans="1:13">
      <c r="A50">
        <v>43</v>
      </c>
      <c r="B50" s="6">
        <v>2.0079999999999998E-3</v>
      </c>
      <c r="C50" s="6">
        <v>2.006E-3</v>
      </c>
      <c r="D50" s="7">
        <v>97149.1</v>
      </c>
      <c r="E50" s="7">
        <v>194.9</v>
      </c>
      <c r="F50" s="5">
        <v>37.299999999999997</v>
      </c>
      <c r="G50" t="s">
        <v>12</v>
      </c>
      <c r="H50">
        <v>43</v>
      </c>
      <c r="I50" s="6">
        <v>1.186E-3</v>
      </c>
      <c r="J50" s="6">
        <v>1.1850000000000001E-3</v>
      </c>
      <c r="K50" s="7">
        <v>98324.7</v>
      </c>
      <c r="L50" s="7">
        <v>116.6</v>
      </c>
      <c r="M50" s="5">
        <v>40.75</v>
      </c>
    </row>
    <row r="51" spans="1:13">
      <c r="A51">
        <v>44</v>
      </c>
      <c r="B51" s="6">
        <v>2.1970000000000002E-3</v>
      </c>
      <c r="C51" s="6">
        <v>2.1949999999999999E-3</v>
      </c>
      <c r="D51" s="7">
        <v>96954.2</v>
      </c>
      <c r="E51" s="7">
        <v>212.8</v>
      </c>
      <c r="F51" s="5">
        <v>36.380000000000003</v>
      </c>
      <c r="G51" t="s">
        <v>12</v>
      </c>
      <c r="H51">
        <v>44</v>
      </c>
      <c r="I51" s="6">
        <v>1.3450000000000001E-3</v>
      </c>
      <c r="J51" s="6">
        <v>1.3439999999999999E-3</v>
      </c>
      <c r="K51" s="7">
        <v>98208.1</v>
      </c>
      <c r="L51" s="7">
        <v>132</v>
      </c>
      <c r="M51" s="5">
        <v>39.799999999999997</v>
      </c>
    </row>
    <row r="52" spans="1:13">
      <c r="A52">
        <v>45</v>
      </c>
      <c r="B52" s="6">
        <v>2.4380000000000001E-3</v>
      </c>
      <c r="C52" s="6">
        <v>2.4350000000000001E-3</v>
      </c>
      <c r="D52" s="7">
        <v>96741.4</v>
      </c>
      <c r="E52" s="7">
        <v>235.5</v>
      </c>
      <c r="F52" s="5">
        <v>35.46</v>
      </c>
      <c r="G52" t="s">
        <v>12</v>
      </c>
      <c r="H52">
        <v>45</v>
      </c>
      <c r="I52" s="6">
        <v>1.4419999999999999E-3</v>
      </c>
      <c r="J52" s="6">
        <v>1.441E-3</v>
      </c>
      <c r="K52" s="7">
        <v>98076.1</v>
      </c>
      <c r="L52" s="7">
        <v>141.30000000000001</v>
      </c>
      <c r="M52" s="5">
        <v>38.85</v>
      </c>
    </row>
    <row r="53" spans="1:13">
      <c r="A53">
        <v>46</v>
      </c>
      <c r="B53" s="6">
        <v>2.6280000000000001E-3</v>
      </c>
      <c r="C53" s="6">
        <v>2.624E-3</v>
      </c>
      <c r="D53" s="7">
        <v>96505.9</v>
      </c>
      <c r="E53" s="7">
        <v>253.3</v>
      </c>
      <c r="F53" s="5">
        <v>34.54</v>
      </c>
      <c r="G53" t="s">
        <v>12</v>
      </c>
      <c r="H53">
        <v>46</v>
      </c>
      <c r="I53" s="6">
        <v>1.5839999999999999E-3</v>
      </c>
      <c r="J53" s="6">
        <v>1.5820000000000001E-3</v>
      </c>
      <c r="K53" s="7">
        <v>97934.8</v>
      </c>
      <c r="L53" s="7">
        <v>155</v>
      </c>
      <c r="M53" s="5">
        <v>37.909999999999997</v>
      </c>
    </row>
    <row r="54" spans="1:13">
      <c r="A54">
        <v>47</v>
      </c>
      <c r="B54" s="6">
        <v>2.8739999999999998E-3</v>
      </c>
      <c r="C54" s="6">
        <v>2.8700000000000002E-3</v>
      </c>
      <c r="D54" s="7">
        <v>96252.6</v>
      </c>
      <c r="E54" s="7">
        <v>276.2</v>
      </c>
      <c r="F54" s="5">
        <v>33.630000000000003</v>
      </c>
      <c r="G54" t="s">
        <v>12</v>
      </c>
      <c r="H54">
        <v>47</v>
      </c>
      <c r="I54" s="6">
        <v>1.843E-3</v>
      </c>
      <c r="J54" s="6">
        <v>1.841E-3</v>
      </c>
      <c r="K54" s="7">
        <v>97779.8</v>
      </c>
      <c r="L54" s="7">
        <v>180</v>
      </c>
      <c r="M54" s="5">
        <v>36.97</v>
      </c>
    </row>
    <row r="55" spans="1:13">
      <c r="A55">
        <v>48</v>
      </c>
      <c r="B55" s="6">
        <v>3.166E-3</v>
      </c>
      <c r="C55" s="6">
        <v>3.1610000000000002E-3</v>
      </c>
      <c r="D55" s="7">
        <v>95976.4</v>
      </c>
      <c r="E55" s="7">
        <v>303.39999999999998</v>
      </c>
      <c r="F55" s="5">
        <v>32.729999999999997</v>
      </c>
      <c r="G55" t="s">
        <v>12</v>
      </c>
      <c r="H55">
        <v>48</v>
      </c>
      <c r="I55" s="6">
        <v>1.9980000000000002E-3</v>
      </c>
      <c r="J55" s="6">
        <v>1.9959999999999999E-3</v>
      </c>
      <c r="K55" s="7">
        <v>97599.8</v>
      </c>
      <c r="L55" s="7">
        <v>194.8</v>
      </c>
      <c r="M55" s="5">
        <v>36.03</v>
      </c>
    </row>
    <row r="56" spans="1:13">
      <c r="A56">
        <v>49</v>
      </c>
      <c r="B56" s="6">
        <v>3.4399999999999999E-3</v>
      </c>
      <c r="C56" s="6">
        <v>3.434E-3</v>
      </c>
      <c r="D56" s="7">
        <v>95673</v>
      </c>
      <c r="E56" s="7">
        <v>328.5</v>
      </c>
      <c r="F56" s="5">
        <v>31.83</v>
      </c>
      <c r="G56" t="s">
        <v>12</v>
      </c>
      <c r="H56">
        <v>49</v>
      </c>
      <c r="I56" s="6">
        <v>2.0869999999999999E-3</v>
      </c>
      <c r="J56" s="6">
        <v>2.085E-3</v>
      </c>
      <c r="K56" s="7">
        <v>97405</v>
      </c>
      <c r="L56" s="7">
        <v>203</v>
      </c>
      <c r="M56" s="5">
        <v>35.11</v>
      </c>
    </row>
    <row r="57" spans="1:13">
      <c r="A57">
        <v>50</v>
      </c>
      <c r="B57" s="6">
        <v>3.7290000000000001E-3</v>
      </c>
      <c r="C57" s="6">
        <v>3.722E-3</v>
      </c>
      <c r="D57" s="7">
        <v>95344.5</v>
      </c>
      <c r="E57" s="7">
        <v>354.9</v>
      </c>
      <c r="F57" s="5">
        <v>30.94</v>
      </c>
      <c r="G57" t="s">
        <v>12</v>
      </c>
      <c r="H57">
        <v>50</v>
      </c>
      <c r="I57" s="6">
        <v>2.284E-3</v>
      </c>
      <c r="J57" s="6">
        <v>2.281E-3</v>
      </c>
      <c r="K57" s="7">
        <v>97202</v>
      </c>
      <c r="L57" s="7">
        <v>221.7</v>
      </c>
      <c r="M57" s="5">
        <v>34.18</v>
      </c>
    </row>
    <row r="58" spans="1:13">
      <c r="A58">
        <v>51</v>
      </c>
      <c r="B58" s="6">
        <v>3.9880000000000002E-3</v>
      </c>
      <c r="C58" s="6">
        <v>3.98E-3</v>
      </c>
      <c r="D58" s="7">
        <v>94989.6</v>
      </c>
      <c r="E58" s="7">
        <v>378.1</v>
      </c>
      <c r="F58" s="5">
        <v>30.05</v>
      </c>
      <c r="G58" t="s">
        <v>12</v>
      </c>
      <c r="H58">
        <v>51</v>
      </c>
      <c r="I58" s="6">
        <v>2.513E-3</v>
      </c>
      <c r="J58" s="6">
        <v>2.5089999999999999E-3</v>
      </c>
      <c r="K58" s="7">
        <v>96980.2</v>
      </c>
      <c r="L58" s="7">
        <v>243.4</v>
      </c>
      <c r="M58" s="5">
        <v>33.26</v>
      </c>
    </row>
    <row r="59" spans="1:13">
      <c r="A59">
        <v>52</v>
      </c>
      <c r="B59" s="6">
        <v>4.3439999999999998E-3</v>
      </c>
      <c r="C59" s="6">
        <v>4.3340000000000002E-3</v>
      </c>
      <c r="D59" s="7">
        <v>94611.6</v>
      </c>
      <c r="E59" s="7">
        <v>410.1</v>
      </c>
      <c r="F59" s="5">
        <v>29.17</v>
      </c>
      <c r="G59" t="s">
        <v>12</v>
      </c>
      <c r="H59">
        <v>52</v>
      </c>
      <c r="I59" s="6">
        <v>2.6440000000000001E-3</v>
      </c>
      <c r="J59" s="6">
        <v>2.64E-3</v>
      </c>
      <c r="K59" s="7">
        <v>96736.9</v>
      </c>
      <c r="L59" s="7">
        <v>255.4</v>
      </c>
      <c r="M59" s="5">
        <v>32.340000000000003</v>
      </c>
    </row>
    <row r="60" spans="1:13">
      <c r="A60">
        <v>53</v>
      </c>
      <c r="B60" s="6">
        <v>4.5880000000000001E-3</v>
      </c>
      <c r="C60" s="6">
        <v>4.5770000000000003E-3</v>
      </c>
      <c r="D60" s="7">
        <v>94201.5</v>
      </c>
      <c r="E60" s="7">
        <v>431.2</v>
      </c>
      <c r="F60" s="5">
        <v>28.29</v>
      </c>
      <c r="G60" t="s">
        <v>12</v>
      </c>
      <c r="H60">
        <v>53</v>
      </c>
      <c r="I60" s="6">
        <v>2.9450000000000001E-3</v>
      </c>
      <c r="J60" s="6">
        <v>2.9399999999999999E-3</v>
      </c>
      <c r="K60" s="7">
        <v>96481.5</v>
      </c>
      <c r="L60" s="7">
        <v>283.7</v>
      </c>
      <c r="M60" s="5">
        <v>31.42</v>
      </c>
    </row>
    <row r="61" spans="1:13">
      <c r="A61">
        <v>54</v>
      </c>
      <c r="B61" s="6">
        <v>5.0419999999999996E-3</v>
      </c>
      <c r="C61" s="6">
        <v>5.0299999999999997E-3</v>
      </c>
      <c r="D61" s="7">
        <v>93770.3</v>
      </c>
      <c r="E61" s="7">
        <v>471.6</v>
      </c>
      <c r="F61" s="5">
        <v>27.42</v>
      </c>
      <c r="G61" t="s">
        <v>12</v>
      </c>
      <c r="H61">
        <v>54</v>
      </c>
      <c r="I61" s="6">
        <v>3.101E-3</v>
      </c>
      <c r="J61" s="6">
        <v>3.0969999999999999E-3</v>
      </c>
      <c r="K61" s="7">
        <v>96197.8</v>
      </c>
      <c r="L61" s="7">
        <v>297.89999999999998</v>
      </c>
      <c r="M61" s="5">
        <v>30.51</v>
      </c>
    </row>
    <row r="62" spans="1:13">
      <c r="A62">
        <v>55</v>
      </c>
      <c r="B62" s="6">
        <v>5.3829999999999998E-3</v>
      </c>
      <c r="C62" s="6">
        <v>5.3680000000000004E-3</v>
      </c>
      <c r="D62" s="7">
        <v>93298.6</v>
      </c>
      <c r="E62" s="7">
        <v>500.8</v>
      </c>
      <c r="F62" s="5">
        <v>26.56</v>
      </c>
      <c r="G62" t="s">
        <v>12</v>
      </c>
      <c r="H62">
        <v>55</v>
      </c>
      <c r="I62" s="6">
        <v>3.392E-3</v>
      </c>
      <c r="J62" s="6">
        <v>3.3869999999999998E-3</v>
      </c>
      <c r="K62" s="7">
        <v>95899.9</v>
      </c>
      <c r="L62" s="7">
        <v>324.8</v>
      </c>
      <c r="M62" s="5">
        <v>29.61</v>
      </c>
    </row>
    <row r="63" spans="1:13">
      <c r="A63">
        <v>56</v>
      </c>
      <c r="B63" s="6">
        <v>5.8859999999999997E-3</v>
      </c>
      <c r="C63" s="6">
        <v>5.868E-3</v>
      </c>
      <c r="D63" s="7">
        <v>92797.8</v>
      </c>
      <c r="E63" s="7">
        <v>544.6</v>
      </c>
      <c r="F63" s="5">
        <v>25.7</v>
      </c>
      <c r="G63" t="s">
        <v>12</v>
      </c>
      <c r="H63">
        <v>56</v>
      </c>
      <c r="I63" s="6">
        <v>3.7390000000000001E-3</v>
      </c>
      <c r="J63" s="6">
        <v>3.7320000000000001E-3</v>
      </c>
      <c r="K63" s="7">
        <v>95575.1</v>
      </c>
      <c r="L63" s="7">
        <v>356.7</v>
      </c>
      <c r="M63" s="5">
        <v>28.71</v>
      </c>
    </row>
    <row r="64" spans="1:13">
      <c r="A64">
        <v>57</v>
      </c>
      <c r="B64" s="6">
        <v>6.3600000000000002E-3</v>
      </c>
      <c r="C64" s="6">
        <v>6.3400000000000001E-3</v>
      </c>
      <c r="D64" s="7">
        <v>92253.2</v>
      </c>
      <c r="E64" s="7">
        <v>584.9</v>
      </c>
      <c r="F64" s="5">
        <v>24.85</v>
      </c>
      <c r="G64" t="s">
        <v>12</v>
      </c>
      <c r="H64">
        <v>57</v>
      </c>
      <c r="I64" s="6">
        <v>3.9849999999999998E-3</v>
      </c>
      <c r="J64" s="6">
        <v>3.9769999999999996E-3</v>
      </c>
      <c r="K64" s="7">
        <v>95218.4</v>
      </c>
      <c r="L64" s="7">
        <v>378.6</v>
      </c>
      <c r="M64" s="5">
        <v>27.81</v>
      </c>
    </row>
    <row r="65" spans="1:13">
      <c r="A65">
        <v>58</v>
      </c>
      <c r="B65" s="6">
        <v>6.9059999999999998E-3</v>
      </c>
      <c r="C65" s="6">
        <v>6.8820000000000001E-3</v>
      </c>
      <c r="D65" s="7">
        <v>91668.3</v>
      </c>
      <c r="E65" s="7">
        <v>630.9</v>
      </c>
      <c r="F65" s="5">
        <v>24</v>
      </c>
      <c r="G65" t="s">
        <v>12</v>
      </c>
      <c r="H65">
        <v>58</v>
      </c>
      <c r="I65" s="6">
        <v>4.3889999999999997E-3</v>
      </c>
      <c r="J65" s="6">
        <v>4.3790000000000001E-3</v>
      </c>
      <c r="K65" s="7">
        <v>94839.8</v>
      </c>
      <c r="L65" s="7">
        <v>415.3</v>
      </c>
      <c r="M65" s="5">
        <v>26.92</v>
      </c>
    </row>
    <row r="66" spans="1:13">
      <c r="A66">
        <v>59</v>
      </c>
      <c r="B66" s="6">
        <v>7.4989999999999996E-3</v>
      </c>
      <c r="C66" s="6">
        <v>7.4710000000000002E-3</v>
      </c>
      <c r="D66" s="7">
        <v>91037.5</v>
      </c>
      <c r="E66" s="7">
        <v>680.2</v>
      </c>
      <c r="F66" s="5">
        <v>23.16</v>
      </c>
      <c r="G66" t="s">
        <v>12</v>
      </c>
      <c r="H66">
        <v>59</v>
      </c>
      <c r="I66" s="6">
        <v>4.7260000000000002E-3</v>
      </c>
      <c r="J66" s="6">
        <v>4.7149999999999996E-3</v>
      </c>
      <c r="K66" s="7">
        <v>94424.4</v>
      </c>
      <c r="L66" s="7">
        <v>445.2</v>
      </c>
      <c r="M66" s="5">
        <v>26.04</v>
      </c>
    </row>
    <row r="67" spans="1:13">
      <c r="A67">
        <v>60</v>
      </c>
      <c r="B67" s="6">
        <v>8.3370000000000007E-3</v>
      </c>
      <c r="C67" s="6">
        <v>8.3020000000000004E-3</v>
      </c>
      <c r="D67" s="7">
        <v>90357.3</v>
      </c>
      <c r="E67" s="7">
        <v>750.1</v>
      </c>
      <c r="F67" s="5">
        <v>22.34</v>
      </c>
      <c r="G67" t="s">
        <v>12</v>
      </c>
      <c r="H67">
        <v>60</v>
      </c>
      <c r="I67" s="6">
        <v>5.2880000000000002E-3</v>
      </c>
      <c r="J67" s="6">
        <v>5.274E-3</v>
      </c>
      <c r="K67" s="7">
        <v>93979.199999999997</v>
      </c>
      <c r="L67" s="7">
        <v>495.7</v>
      </c>
      <c r="M67" s="5">
        <v>25.16</v>
      </c>
    </row>
    <row r="68" spans="1:13">
      <c r="A68">
        <v>61</v>
      </c>
      <c r="B68" s="6">
        <v>9.025E-3</v>
      </c>
      <c r="C68" s="6">
        <v>8.9849999999999999E-3</v>
      </c>
      <c r="D68" s="7">
        <v>89607.2</v>
      </c>
      <c r="E68" s="7">
        <v>805.1</v>
      </c>
      <c r="F68" s="5">
        <v>21.52</v>
      </c>
      <c r="G68" t="s">
        <v>12</v>
      </c>
      <c r="H68">
        <v>61</v>
      </c>
      <c r="I68" s="6">
        <v>5.6410000000000002E-3</v>
      </c>
      <c r="J68" s="6">
        <v>5.6249999999999998E-3</v>
      </c>
      <c r="K68" s="7">
        <v>93483.6</v>
      </c>
      <c r="L68" s="7">
        <v>525.79999999999995</v>
      </c>
      <c r="M68" s="5">
        <v>24.29</v>
      </c>
    </row>
    <row r="69" spans="1:13">
      <c r="A69">
        <v>62</v>
      </c>
      <c r="B69" s="6">
        <v>9.9539999999999993E-3</v>
      </c>
      <c r="C69" s="6">
        <v>9.9050000000000006E-3</v>
      </c>
      <c r="D69" s="7">
        <v>88802.1</v>
      </c>
      <c r="E69" s="7">
        <v>879.6</v>
      </c>
      <c r="F69" s="5">
        <v>20.71</v>
      </c>
      <c r="G69" t="s">
        <v>12</v>
      </c>
      <c r="H69">
        <v>62</v>
      </c>
      <c r="I69" s="6">
        <v>6.3839999999999999E-3</v>
      </c>
      <c r="J69" s="6">
        <v>6.3629999999999997E-3</v>
      </c>
      <c r="K69" s="7">
        <v>92957.7</v>
      </c>
      <c r="L69" s="7">
        <v>591.5</v>
      </c>
      <c r="M69" s="5">
        <v>23.42</v>
      </c>
    </row>
    <row r="70" spans="1:13">
      <c r="A70">
        <v>63</v>
      </c>
      <c r="B70" s="6">
        <v>1.0789E-2</v>
      </c>
      <c r="C70" s="6">
        <v>1.0730999999999999E-2</v>
      </c>
      <c r="D70" s="7">
        <v>87922.5</v>
      </c>
      <c r="E70" s="7">
        <v>943.5</v>
      </c>
      <c r="F70" s="5">
        <v>19.91</v>
      </c>
      <c r="G70" t="s">
        <v>12</v>
      </c>
      <c r="H70">
        <v>63</v>
      </c>
      <c r="I70" s="6">
        <v>6.9820000000000004E-3</v>
      </c>
      <c r="J70" s="6">
        <v>6.9579999999999998E-3</v>
      </c>
      <c r="K70" s="7">
        <v>92366.2</v>
      </c>
      <c r="L70" s="7">
        <v>642.70000000000005</v>
      </c>
      <c r="M70" s="5">
        <v>22.57</v>
      </c>
    </row>
    <row r="71" spans="1:13">
      <c r="A71">
        <v>64</v>
      </c>
      <c r="B71" s="6">
        <v>1.1679E-2</v>
      </c>
      <c r="C71" s="6">
        <v>1.1611E-2</v>
      </c>
      <c r="D71" s="7">
        <v>86979</v>
      </c>
      <c r="E71" s="7">
        <v>1009.9</v>
      </c>
      <c r="F71" s="5">
        <v>19.12</v>
      </c>
      <c r="G71" t="s">
        <v>12</v>
      </c>
      <c r="H71">
        <v>64</v>
      </c>
      <c r="I71" s="6">
        <v>7.6559999999999996E-3</v>
      </c>
      <c r="J71" s="6">
        <v>7.6270000000000001E-3</v>
      </c>
      <c r="K71" s="7">
        <v>91723.5</v>
      </c>
      <c r="L71" s="7">
        <v>699.5</v>
      </c>
      <c r="M71" s="5">
        <v>21.72</v>
      </c>
    </row>
    <row r="72" spans="1:13">
      <c r="A72">
        <v>65</v>
      </c>
      <c r="B72" s="6">
        <v>1.2926999999999999E-2</v>
      </c>
      <c r="C72" s="6">
        <v>1.2844E-2</v>
      </c>
      <c r="D72" s="7">
        <v>85969.1</v>
      </c>
      <c r="E72" s="7">
        <v>1104.2</v>
      </c>
      <c r="F72" s="5">
        <v>18.34</v>
      </c>
      <c r="G72" t="s">
        <v>12</v>
      </c>
      <c r="H72">
        <v>65</v>
      </c>
      <c r="I72" s="6">
        <v>8.1650000000000004E-3</v>
      </c>
      <c r="J72" s="6">
        <v>8.1309999999999993E-3</v>
      </c>
      <c r="K72" s="7">
        <v>91024</v>
      </c>
      <c r="L72" s="7">
        <v>740.2</v>
      </c>
      <c r="M72" s="5">
        <v>20.89</v>
      </c>
    </row>
    <row r="73" spans="1:13">
      <c r="A73">
        <v>66</v>
      </c>
      <c r="B73" s="6">
        <v>1.4430999999999999E-2</v>
      </c>
      <c r="C73" s="6">
        <v>1.4328E-2</v>
      </c>
      <c r="D73" s="7">
        <v>84864.9</v>
      </c>
      <c r="E73" s="7">
        <v>1215.9000000000001</v>
      </c>
      <c r="F73" s="5">
        <v>17.57</v>
      </c>
      <c r="G73" t="s">
        <v>12</v>
      </c>
      <c r="H73">
        <v>66</v>
      </c>
      <c r="I73" s="6">
        <v>9.1310000000000002E-3</v>
      </c>
      <c r="J73" s="6">
        <v>9.0889999999999999E-3</v>
      </c>
      <c r="K73" s="7">
        <v>90283.8</v>
      </c>
      <c r="L73" s="7">
        <v>820.6</v>
      </c>
      <c r="M73" s="5">
        <v>20.05</v>
      </c>
    </row>
    <row r="74" spans="1:13">
      <c r="A74">
        <v>67</v>
      </c>
      <c r="B74" s="6">
        <v>1.5543E-2</v>
      </c>
      <c r="C74" s="6">
        <v>1.5422999999999999E-2</v>
      </c>
      <c r="D74" s="7">
        <v>83648.899999999994</v>
      </c>
      <c r="E74" s="7">
        <v>1290.0999999999999</v>
      </c>
      <c r="F74" s="5">
        <v>16.82</v>
      </c>
      <c r="G74" t="s">
        <v>12</v>
      </c>
      <c r="H74">
        <v>67</v>
      </c>
      <c r="I74" s="6">
        <v>9.9039999999999996E-3</v>
      </c>
      <c r="J74" s="6">
        <v>9.8549999999999992E-3</v>
      </c>
      <c r="K74" s="7">
        <v>89463.2</v>
      </c>
      <c r="L74" s="7">
        <v>881.7</v>
      </c>
      <c r="M74" s="5">
        <v>19.23</v>
      </c>
    </row>
    <row r="75" spans="1:13">
      <c r="A75">
        <v>68</v>
      </c>
      <c r="B75" s="6">
        <v>1.7042000000000002E-2</v>
      </c>
      <c r="C75" s="6">
        <v>1.6898E-2</v>
      </c>
      <c r="D75" s="7">
        <v>82358.8</v>
      </c>
      <c r="E75" s="7">
        <v>1391.7</v>
      </c>
      <c r="F75" s="5">
        <v>16.079999999999998</v>
      </c>
      <c r="G75" t="s">
        <v>12</v>
      </c>
      <c r="H75">
        <v>68</v>
      </c>
      <c r="I75" s="6">
        <v>1.1041E-2</v>
      </c>
      <c r="J75" s="6">
        <v>1.098E-2</v>
      </c>
      <c r="K75" s="7">
        <v>88581.5</v>
      </c>
      <c r="L75" s="7">
        <v>972.7</v>
      </c>
      <c r="M75" s="5">
        <v>18.420000000000002</v>
      </c>
    </row>
    <row r="76" spans="1:13">
      <c r="A76">
        <v>69</v>
      </c>
      <c r="B76" s="6">
        <v>1.8719E-2</v>
      </c>
      <c r="C76" s="6">
        <v>1.8544999999999999E-2</v>
      </c>
      <c r="D76" s="7">
        <v>80967.100000000006</v>
      </c>
      <c r="E76" s="7">
        <v>1501.6</v>
      </c>
      <c r="F76" s="5">
        <v>15.34</v>
      </c>
      <c r="G76" t="s">
        <v>12</v>
      </c>
      <c r="H76">
        <v>69</v>
      </c>
      <c r="I76" s="6">
        <v>1.1908E-2</v>
      </c>
      <c r="J76" s="6">
        <v>1.1838E-2</v>
      </c>
      <c r="K76" s="7">
        <v>87608.9</v>
      </c>
      <c r="L76" s="7">
        <v>1037.0999999999999</v>
      </c>
      <c r="M76" s="5">
        <v>17.62</v>
      </c>
    </row>
    <row r="77" spans="1:13">
      <c r="A77">
        <v>70</v>
      </c>
      <c r="B77" s="6">
        <v>2.0254999999999999E-2</v>
      </c>
      <c r="C77" s="6">
        <v>2.0052E-2</v>
      </c>
      <c r="D77" s="7">
        <v>79465.600000000006</v>
      </c>
      <c r="E77" s="7">
        <v>1593.4</v>
      </c>
      <c r="F77" s="5">
        <v>14.62</v>
      </c>
      <c r="G77" t="s">
        <v>12</v>
      </c>
      <c r="H77">
        <v>70</v>
      </c>
      <c r="I77" s="6">
        <v>1.3325999999999999E-2</v>
      </c>
      <c r="J77" s="6">
        <v>1.3237000000000001E-2</v>
      </c>
      <c r="K77" s="7">
        <v>86571.8</v>
      </c>
      <c r="L77" s="7">
        <v>1146</v>
      </c>
      <c r="M77" s="5">
        <v>16.82</v>
      </c>
    </row>
    <row r="78" spans="1:13">
      <c r="A78">
        <v>71</v>
      </c>
      <c r="B78" s="6">
        <v>2.2023999999999998E-2</v>
      </c>
      <c r="C78" s="6">
        <v>2.1784000000000001E-2</v>
      </c>
      <c r="D78" s="7">
        <v>77872.100000000006</v>
      </c>
      <c r="E78" s="7">
        <v>1696.4</v>
      </c>
      <c r="F78" s="5">
        <v>13.91</v>
      </c>
      <c r="G78" t="s">
        <v>12</v>
      </c>
      <c r="H78">
        <v>71</v>
      </c>
      <c r="I78" s="6">
        <v>1.4402999999999999E-2</v>
      </c>
      <c r="J78" s="6">
        <v>1.43E-2</v>
      </c>
      <c r="K78" s="7">
        <v>85425.8</v>
      </c>
      <c r="L78" s="7">
        <v>1221.5999999999999</v>
      </c>
      <c r="M78" s="5">
        <v>16.04</v>
      </c>
    </row>
    <row r="79" spans="1:13">
      <c r="A79">
        <v>72</v>
      </c>
      <c r="B79" s="6">
        <v>2.4524000000000001E-2</v>
      </c>
      <c r="C79" s="6">
        <v>2.4226999999999999E-2</v>
      </c>
      <c r="D79" s="7">
        <v>76175.8</v>
      </c>
      <c r="E79" s="7">
        <v>1845.5</v>
      </c>
      <c r="F79" s="5">
        <v>13.21</v>
      </c>
      <c r="G79" t="s">
        <v>12</v>
      </c>
      <c r="H79">
        <v>72</v>
      </c>
      <c r="I79" s="6">
        <v>1.5779000000000001E-2</v>
      </c>
      <c r="J79" s="6">
        <v>1.5656E-2</v>
      </c>
      <c r="K79" s="7">
        <v>84204.2</v>
      </c>
      <c r="L79" s="7">
        <v>1318.3</v>
      </c>
      <c r="M79" s="5">
        <v>15.27</v>
      </c>
    </row>
    <row r="80" spans="1:13">
      <c r="A80">
        <v>73</v>
      </c>
      <c r="B80" s="6">
        <v>2.6255000000000001E-2</v>
      </c>
      <c r="C80" s="6">
        <v>2.5915000000000001E-2</v>
      </c>
      <c r="D80" s="7">
        <v>74330.3</v>
      </c>
      <c r="E80" s="7">
        <v>1926.3</v>
      </c>
      <c r="F80" s="5">
        <v>12.53</v>
      </c>
      <c r="G80" t="s">
        <v>12</v>
      </c>
      <c r="H80">
        <v>73</v>
      </c>
      <c r="I80" s="6">
        <v>1.7236000000000001E-2</v>
      </c>
      <c r="J80" s="6">
        <v>1.7087999999999999E-2</v>
      </c>
      <c r="K80" s="7">
        <v>82885.899999999994</v>
      </c>
      <c r="L80" s="7">
        <v>1416.4</v>
      </c>
      <c r="M80" s="5">
        <v>14.5</v>
      </c>
    </row>
    <row r="81" spans="1:13">
      <c r="A81">
        <v>74</v>
      </c>
      <c r="B81" s="6">
        <v>2.8864999999999998E-2</v>
      </c>
      <c r="C81" s="6">
        <v>2.8455000000000001E-2</v>
      </c>
      <c r="D81" s="7">
        <v>72404</v>
      </c>
      <c r="E81" s="7">
        <v>2060.1999999999998</v>
      </c>
      <c r="F81" s="5">
        <v>11.85</v>
      </c>
      <c r="G81" t="s">
        <v>12</v>
      </c>
      <c r="H81">
        <v>74</v>
      </c>
      <c r="I81" s="6">
        <v>1.9390000000000001E-2</v>
      </c>
      <c r="J81" s="6">
        <v>1.9203999999999999E-2</v>
      </c>
      <c r="K81" s="7">
        <v>81469.5</v>
      </c>
      <c r="L81" s="7">
        <v>1564.5</v>
      </c>
      <c r="M81" s="5">
        <v>13.75</v>
      </c>
    </row>
    <row r="82" spans="1:13">
      <c r="A82">
        <v>75</v>
      </c>
      <c r="B82" s="6">
        <v>3.2259000000000003E-2</v>
      </c>
      <c r="C82" s="6">
        <v>3.1746999999999997E-2</v>
      </c>
      <c r="D82" s="7">
        <v>70343.8</v>
      </c>
      <c r="E82" s="7">
        <v>2233.1999999999998</v>
      </c>
      <c r="F82" s="5">
        <v>11.18</v>
      </c>
      <c r="G82" t="s">
        <v>12</v>
      </c>
      <c r="H82">
        <v>75</v>
      </c>
      <c r="I82" s="6">
        <v>2.1926000000000001E-2</v>
      </c>
      <c r="J82" s="6">
        <v>2.1687999999999999E-2</v>
      </c>
      <c r="K82" s="7">
        <v>79905</v>
      </c>
      <c r="L82" s="7">
        <v>1733</v>
      </c>
      <c r="M82" s="5">
        <v>13.01</v>
      </c>
    </row>
    <row r="83" spans="1:13">
      <c r="A83">
        <v>76</v>
      </c>
      <c r="B83" s="6">
        <v>3.7353999999999998E-2</v>
      </c>
      <c r="C83" s="6">
        <v>3.6669E-2</v>
      </c>
      <c r="D83" s="7">
        <v>68110.5</v>
      </c>
      <c r="E83" s="7">
        <v>2497.5</v>
      </c>
      <c r="F83" s="5">
        <v>10.53</v>
      </c>
      <c r="G83" t="s">
        <v>12</v>
      </c>
      <c r="H83">
        <v>76</v>
      </c>
      <c r="I83" s="6">
        <v>2.5062000000000001E-2</v>
      </c>
      <c r="J83" s="6">
        <v>2.4752E-2</v>
      </c>
      <c r="K83" s="7">
        <v>78172</v>
      </c>
      <c r="L83" s="7">
        <v>1934.9</v>
      </c>
      <c r="M83" s="5">
        <v>12.28</v>
      </c>
    </row>
    <row r="84" spans="1:13">
      <c r="A84">
        <v>77</v>
      </c>
      <c r="B84" s="6">
        <v>4.0906999999999999E-2</v>
      </c>
      <c r="C84" s="6">
        <v>4.0086999999999998E-2</v>
      </c>
      <c r="D84" s="7">
        <v>65613</v>
      </c>
      <c r="E84" s="7">
        <v>2630.2</v>
      </c>
      <c r="F84" s="5">
        <v>9.91</v>
      </c>
      <c r="G84" t="s">
        <v>12</v>
      </c>
      <c r="H84">
        <v>77</v>
      </c>
      <c r="I84" s="6">
        <v>2.8038E-2</v>
      </c>
      <c r="J84" s="6">
        <v>2.7650000000000001E-2</v>
      </c>
      <c r="K84" s="7">
        <v>76237.100000000006</v>
      </c>
      <c r="L84" s="7">
        <v>2108</v>
      </c>
      <c r="M84" s="5">
        <v>11.58</v>
      </c>
    </row>
    <row r="85" spans="1:13">
      <c r="A85">
        <v>78</v>
      </c>
      <c r="B85" s="6">
        <v>4.6168000000000001E-2</v>
      </c>
      <c r="C85" s="6">
        <v>4.5127E-2</v>
      </c>
      <c r="D85" s="7">
        <v>62982.8</v>
      </c>
      <c r="E85" s="7">
        <v>2842.2</v>
      </c>
      <c r="F85" s="5">
        <v>9.3000000000000007</v>
      </c>
      <c r="G85" t="s">
        <v>12</v>
      </c>
      <c r="H85">
        <v>78</v>
      </c>
      <c r="I85" s="6">
        <v>3.1380999999999999E-2</v>
      </c>
      <c r="J85" s="6">
        <v>3.0896E-2</v>
      </c>
      <c r="K85" s="7">
        <v>74129.100000000006</v>
      </c>
      <c r="L85" s="7">
        <v>2290.3000000000002</v>
      </c>
      <c r="M85" s="5">
        <v>10.9</v>
      </c>
    </row>
    <row r="86" spans="1:13">
      <c r="A86">
        <v>79</v>
      </c>
      <c r="B86" s="6">
        <v>5.2007999999999999E-2</v>
      </c>
      <c r="C86" s="6">
        <v>5.0689999999999999E-2</v>
      </c>
      <c r="D86" s="7">
        <v>60140.6</v>
      </c>
      <c r="E86" s="7">
        <v>3048.5</v>
      </c>
      <c r="F86" s="5">
        <v>8.7200000000000006</v>
      </c>
      <c r="G86" t="s">
        <v>12</v>
      </c>
      <c r="H86">
        <v>79</v>
      </c>
      <c r="I86" s="6">
        <v>3.6056999999999999E-2</v>
      </c>
      <c r="J86" s="6">
        <v>3.5418999999999999E-2</v>
      </c>
      <c r="K86" s="7">
        <v>71838.8</v>
      </c>
      <c r="L86" s="7">
        <v>2544.4</v>
      </c>
      <c r="M86" s="5">
        <v>10.23</v>
      </c>
    </row>
    <row r="87" spans="1:13">
      <c r="A87">
        <v>80</v>
      </c>
      <c r="B87" s="6">
        <v>5.9216999999999999E-2</v>
      </c>
      <c r="C87" s="6">
        <v>5.7514000000000003E-2</v>
      </c>
      <c r="D87" s="7">
        <v>57092.1</v>
      </c>
      <c r="E87" s="7">
        <v>3283.6</v>
      </c>
      <c r="F87" s="5">
        <v>8.16</v>
      </c>
      <c r="G87" t="s">
        <v>12</v>
      </c>
      <c r="H87">
        <v>80</v>
      </c>
      <c r="I87" s="6">
        <v>4.1106999999999998E-2</v>
      </c>
      <c r="J87" s="6">
        <v>4.0279000000000002E-2</v>
      </c>
      <c r="K87" s="7">
        <v>69294.399999999994</v>
      </c>
      <c r="L87" s="7">
        <v>2791.1</v>
      </c>
      <c r="M87" s="5">
        <v>9.59</v>
      </c>
    </row>
    <row r="88" spans="1:13">
      <c r="A88">
        <v>81</v>
      </c>
      <c r="B88" s="6">
        <v>6.5658999999999995E-2</v>
      </c>
      <c r="C88" s="6">
        <v>6.3572000000000004E-2</v>
      </c>
      <c r="D88" s="7">
        <v>53808.5</v>
      </c>
      <c r="E88" s="7">
        <v>3420.7</v>
      </c>
      <c r="F88" s="5">
        <v>7.63</v>
      </c>
      <c r="G88" t="s">
        <v>12</v>
      </c>
      <c r="H88">
        <v>81</v>
      </c>
      <c r="I88" s="6">
        <v>4.7051000000000003E-2</v>
      </c>
      <c r="J88" s="6">
        <v>4.5969999999999997E-2</v>
      </c>
      <c r="K88" s="7">
        <v>66503.3</v>
      </c>
      <c r="L88" s="7">
        <v>3057.1</v>
      </c>
      <c r="M88" s="5">
        <v>8.9700000000000006</v>
      </c>
    </row>
    <row r="89" spans="1:13">
      <c r="A89">
        <v>82</v>
      </c>
      <c r="B89" s="6">
        <v>7.4075000000000002E-2</v>
      </c>
      <c r="C89" s="6">
        <v>7.1429999999999993E-2</v>
      </c>
      <c r="D89" s="7">
        <v>50387.8</v>
      </c>
      <c r="E89" s="7">
        <v>3599.2</v>
      </c>
      <c r="F89" s="5">
        <v>7.11</v>
      </c>
      <c r="G89" t="s">
        <v>12</v>
      </c>
      <c r="H89">
        <v>82</v>
      </c>
      <c r="I89" s="6">
        <v>5.2252E-2</v>
      </c>
      <c r="J89" s="6">
        <v>5.0922000000000002E-2</v>
      </c>
      <c r="K89" s="7">
        <v>63446.1</v>
      </c>
      <c r="L89" s="7">
        <v>3230.8</v>
      </c>
      <c r="M89" s="5">
        <v>8.3800000000000008</v>
      </c>
    </row>
    <row r="90" spans="1:13">
      <c r="A90">
        <v>83</v>
      </c>
      <c r="B90" s="6">
        <v>8.1979999999999997E-2</v>
      </c>
      <c r="C90" s="6">
        <v>7.8752000000000003E-2</v>
      </c>
      <c r="D90" s="7">
        <v>46788.6</v>
      </c>
      <c r="E90" s="7">
        <v>3684.7</v>
      </c>
      <c r="F90" s="5">
        <v>6.62</v>
      </c>
      <c r="G90" t="s">
        <v>12</v>
      </c>
      <c r="H90">
        <v>83</v>
      </c>
      <c r="I90" s="6">
        <v>5.8997000000000001E-2</v>
      </c>
      <c r="J90" s="6">
        <v>5.7306000000000003E-2</v>
      </c>
      <c r="K90" s="7">
        <v>60215.4</v>
      </c>
      <c r="L90" s="7">
        <v>3450.7</v>
      </c>
      <c r="M90" s="5">
        <v>7.8</v>
      </c>
    </row>
    <row r="91" spans="1:13">
      <c r="A91">
        <v>84</v>
      </c>
      <c r="B91" s="6">
        <v>9.2623999999999998E-2</v>
      </c>
      <c r="C91" s="6">
        <v>8.8524000000000005E-2</v>
      </c>
      <c r="D91" s="7">
        <v>43103.9</v>
      </c>
      <c r="E91" s="7">
        <v>3815.7</v>
      </c>
      <c r="F91" s="5">
        <v>6.14</v>
      </c>
      <c r="G91" t="s">
        <v>12</v>
      </c>
      <c r="H91">
        <v>84</v>
      </c>
      <c r="I91" s="6">
        <v>6.7313999999999999E-2</v>
      </c>
      <c r="J91" s="6">
        <v>6.5121999999999999E-2</v>
      </c>
      <c r="K91" s="7">
        <v>56764.6</v>
      </c>
      <c r="L91" s="7">
        <v>3696.6</v>
      </c>
      <c r="M91" s="5">
        <v>7.24</v>
      </c>
    </row>
    <row r="92" spans="1:13">
      <c r="A92">
        <v>85</v>
      </c>
      <c r="B92" s="6">
        <v>0.10397000000000001</v>
      </c>
      <c r="C92" s="6">
        <v>9.8832000000000003E-2</v>
      </c>
      <c r="D92" s="7">
        <v>39288.199999999997</v>
      </c>
      <c r="E92" s="7">
        <v>3882.9</v>
      </c>
      <c r="F92" s="5">
        <v>5.69</v>
      </c>
      <c r="G92" t="s">
        <v>12</v>
      </c>
      <c r="H92">
        <v>85</v>
      </c>
      <c r="I92" s="6">
        <v>7.6804999999999998E-2</v>
      </c>
      <c r="J92" s="6">
        <v>7.3965000000000003E-2</v>
      </c>
      <c r="K92" s="7">
        <v>53068</v>
      </c>
      <c r="L92" s="7">
        <v>3925.2</v>
      </c>
      <c r="M92" s="5">
        <v>6.71</v>
      </c>
    </row>
    <row r="93" spans="1:13">
      <c r="A93">
        <v>86</v>
      </c>
      <c r="B93" s="6">
        <v>0.117619</v>
      </c>
      <c r="C93" s="6">
        <v>0.111086</v>
      </c>
      <c r="D93" s="7">
        <v>35405.199999999997</v>
      </c>
      <c r="E93" s="7">
        <v>3933</v>
      </c>
      <c r="F93" s="5">
        <v>5.26</v>
      </c>
      <c r="G93" t="s">
        <v>12</v>
      </c>
      <c r="H93">
        <v>86</v>
      </c>
      <c r="I93" s="6">
        <v>8.7908E-2</v>
      </c>
      <c r="J93" s="6">
        <v>8.4207000000000004E-2</v>
      </c>
      <c r="K93" s="7">
        <v>49142.8</v>
      </c>
      <c r="L93" s="7">
        <v>4138.2</v>
      </c>
      <c r="M93" s="5">
        <v>6.21</v>
      </c>
    </row>
    <row r="94" spans="1:13">
      <c r="A94">
        <v>87</v>
      </c>
      <c r="B94" s="6">
        <v>0.134437</v>
      </c>
      <c r="C94" s="6">
        <v>0.125969</v>
      </c>
      <c r="D94" s="7">
        <v>31472.2</v>
      </c>
      <c r="E94" s="7">
        <v>3964.5</v>
      </c>
      <c r="F94" s="5">
        <v>4.8499999999999996</v>
      </c>
      <c r="G94" t="s">
        <v>12</v>
      </c>
      <c r="H94">
        <v>87</v>
      </c>
      <c r="I94" s="6">
        <v>9.9888000000000005E-2</v>
      </c>
      <c r="J94" s="6">
        <v>9.5135999999999998E-2</v>
      </c>
      <c r="K94" s="7">
        <v>45004.7</v>
      </c>
      <c r="L94" s="7">
        <v>4281.6000000000004</v>
      </c>
      <c r="M94" s="5">
        <v>5.73</v>
      </c>
    </row>
    <row r="95" spans="1:13">
      <c r="A95">
        <v>88</v>
      </c>
      <c r="B95" s="6">
        <v>0.151196</v>
      </c>
      <c r="C95" s="6">
        <v>0.140569</v>
      </c>
      <c r="D95" s="7">
        <v>27507.7</v>
      </c>
      <c r="E95" s="7">
        <v>3866.7</v>
      </c>
      <c r="F95" s="5">
        <v>4.4800000000000004</v>
      </c>
      <c r="G95" t="s">
        <v>12</v>
      </c>
      <c r="H95">
        <v>88</v>
      </c>
      <c r="I95" s="6">
        <v>0.11548899999999999</v>
      </c>
      <c r="J95" s="6">
        <v>0.109184</v>
      </c>
      <c r="K95" s="7">
        <v>40723.1</v>
      </c>
      <c r="L95" s="7">
        <v>4446.3</v>
      </c>
      <c r="M95" s="5">
        <v>5.28</v>
      </c>
    </row>
    <row r="96" spans="1:13">
      <c r="A96">
        <v>89</v>
      </c>
      <c r="B96" s="6">
        <v>0.170012</v>
      </c>
      <c r="C96" s="6">
        <v>0.156692</v>
      </c>
      <c r="D96" s="7">
        <v>23641</v>
      </c>
      <c r="E96" s="7">
        <v>3704.3</v>
      </c>
      <c r="F96" s="5">
        <v>4.13</v>
      </c>
      <c r="G96" t="s">
        <v>12</v>
      </c>
      <c r="H96">
        <v>89</v>
      </c>
      <c r="I96" s="6">
        <v>0.13139500000000001</v>
      </c>
      <c r="J96" s="6">
        <v>0.123295</v>
      </c>
      <c r="K96" s="7">
        <v>36276.800000000003</v>
      </c>
      <c r="L96" s="7">
        <v>4472.7</v>
      </c>
      <c r="M96" s="5">
        <v>4.87</v>
      </c>
    </row>
    <row r="97" spans="1:13">
      <c r="A97">
        <v>90</v>
      </c>
      <c r="B97" s="6">
        <v>0.19164800000000001</v>
      </c>
      <c r="C97" s="6">
        <v>0.17488899999999999</v>
      </c>
      <c r="D97" s="7">
        <v>19936.599999999999</v>
      </c>
      <c r="E97" s="7">
        <v>3486.7</v>
      </c>
      <c r="F97" s="5">
        <v>3.81</v>
      </c>
      <c r="G97" t="s">
        <v>12</v>
      </c>
      <c r="H97">
        <v>90</v>
      </c>
      <c r="I97" s="6">
        <v>0.14847099999999999</v>
      </c>
      <c r="J97" s="6">
        <v>0.138211</v>
      </c>
      <c r="K97" s="7">
        <v>31804</v>
      </c>
      <c r="L97" s="7">
        <v>4395.7</v>
      </c>
      <c r="M97" s="5">
        <v>4.4800000000000004</v>
      </c>
    </row>
    <row r="98" spans="1:13">
      <c r="A98">
        <v>91</v>
      </c>
      <c r="B98" s="6">
        <v>0.21462100000000001</v>
      </c>
      <c r="C98" s="6">
        <v>0.19382099999999999</v>
      </c>
      <c r="D98" s="7">
        <v>16449.900000000001</v>
      </c>
      <c r="E98" s="7">
        <v>3188.3</v>
      </c>
      <c r="F98" s="5">
        <v>3.51</v>
      </c>
      <c r="G98" t="s">
        <v>12</v>
      </c>
      <c r="H98">
        <v>91</v>
      </c>
      <c r="I98" s="6">
        <v>0.16978399999999999</v>
      </c>
      <c r="J98" s="6">
        <v>0.156499</v>
      </c>
      <c r="K98" s="7">
        <v>27408.400000000001</v>
      </c>
      <c r="L98" s="7">
        <v>4289.3999999999996</v>
      </c>
      <c r="M98" s="5">
        <v>4.12</v>
      </c>
    </row>
    <row r="99" spans="1:13">
      <c r="A99">
        <v>92</v>
      </c>
      <c r="B99" s="6">
        <v>0.23982400000000001</v>
      </c>
      <c r="C99" s="6">
        <v>0.214145</v>
      </c>
      <c r="D99" s="7">
        <v>13261.6</v>
      </c>
      <c r="E99" s="7">
        <v>2839.9</v>
      </c>
      <c r="F99" s="5">
        <v>3.23</v>
      </c>
      <c r="G99" t="s">
        <v>12</v>
      </c>
      <c r="H99">
        <v>92</v>
      </c>
      <c r="I99" s="6">
        <v>0.191888</v>
      </c>
      <c r="J99" s="6">
        <v>0.17508899999999999</v>
      </c>
      <c r="K99" s="7">
        <v>23119</v>
      </c>
      <c r="L99" s="7">
        <v>4047.9</v>
      </c>
      <c r="M99" s="5">
        <v>3.79</v>
      </c>
    </row>
    <row r="100" spans="1:13">
      <c r="A100">
        <v>93</v>
      </c>
      <c r="B100" s="6">
        <v>0.27091799999999999</v>
      </c>
      <c r="C100" s="6">
        <v>0.238598</v>
      </c>
      <c r="D100" s="7">
        <v>10421.700000000001</v>
      </c>
      <c r="E100" s="7">
        <v>2486.6</v>
      </c>
      <c r="F100" s="5">
        <v>2.98</v>
      </c>
      <c r="G100" t="s">
        <v>12</v>
      </c>
      <c r="H100">
        <v>93</v>
      </c>
      <c r="I100" s="6">
        <v>0.218474</v>
      </c>
      <c r="J100" s="6">
        <v>0.196959</v>
      </c>
      <c r="K100" s="7">
        <v>19071.099999999999</v>
      </c>
      <c r="L100" s="7">
        <v>3756.2</v>
      </c>
      <c r="M100" s="5">
        <v>3.49</v>
      </c>
    </row>
    <row r="101" spans="1:13">
      <c r="A101">
        <v>94</v>
      </c>
      <c r="B101" s="6">
        <v>0.29871399999999998</v>
      </c>
      <c r="C101" s="6">
        <v>0.25989699999999999</v>
      </c>
      <c r="D101" s="7">
        <v>7935.1</v>
      </c>
      <c r="E101" s="7">
        <v>2062.3000000000002</v>
      </c>
      <c r="F101" s="5">
        <v>2.76</v>
      </c>
      <c r="G101" t="s">
        <v>12</v>
      </c>
      <c r="H101">
        <v>94</v>
      </c>
      <c r="I101" s="6">
        <v>0.24063399999999999</v>
      </c>
      <c r="J101" s="6">
        <v>0.21479100000000001</v>
      </c>
      <c r="K101" s="7">
        <v>15314.9</v>
      </c>
      <c r="L101" s="7">
        <v>3289.5</v>
      </c>
      <c r="M101" s="5">
        <v>3.23</v>
      </c>
    </row>
    <row r="102" spans="1:13">
      <c r="A102">
        <v>95</v>
      </c>
      <c r="B102" s="6">
        <v>0.33380500000000002</v>
      </c>
      <c r="C102" s="6">
        <v>0.28606100000000001</v>
      </c>
      <c r="D102" s="7">
        <v>5872.8</v>
      </c>
      <c r="E102" s="7">
        <v>1680</v>
      </c>
      <c r="F102" s="5">
        <v>2.5499999999999998</v>
      </c>
      <c r="G102" t="s">
        <v>12</v>
      </c>
      <c r="H102">
        <v>95</v>
      </c>
      <c r="I102" s="6">
        <v>0.26883800000000002</v>
      </c>
      <c r="J102" s="6">
        <v>0.236983</v>
      </c>
      <c r="K102" s="7">
        <v>12025.4</v>
      </c>
      <c r="L102" s="7">
        <v>2849.8</v>
      </c>
      <c r="M102" s="5">
        <v>2.97</v>
      </c>
    </row>
    <row r="103" spans="1:13">
      <c r="A103">
        <v>96</v>
      </c>
      <c r="B103" s="6">
        <v>0.36113499999999998</v>
      </c>
      <c r="C103" s="6">
        <v>0.30589899999999998</v>
      </c>
      <c r="D103" s="7">
        <v>4192.8</v>
      </c>
      <c r="E103" s="7">
        <v>1282.5999999999999</v>
      </c>
      <c r="F103" s="5">
        <v>2.37</v>
      </c>
      <c r="G103" t="s">
        <v>12</v>
      </c>
      <c r="H103">
        <v>96</v>
      </c>
      <c r="I103" s="6">
        <v>0.300151</v>
      </c>
      <c r="J103" s="6">
        <v>0.26098399999999999</v>
      </c>
      <c r="K103" s="7">
        <v>9175.6</v>
      </c>
      <c r="L103" s="7">
        <v>2394.6999999999998</v>
      </c>
      <c r="M103" s="5">
        <v>2.74</v>
      </c>
    </row>
    <row r="104" spans="1:13">
      <c r="A104">
        <v>97</v>
      </c>
      <c r="B104" s="6">
        <v>0.397343</v>
      </c>
      <c r="C104" s="6">
        <v>0.331486</v>
      </c>
      <c r="D104" s="7">
        <v>2910.2</v>
      </c>
      <c r="E104" s="7">
        <v>964.7</v>
      </c>
      <c r="F104" s="5">
        <v>2.19</v>
      </c>
      <c r="G104" t="s">
        <v>12</v>
      </c>
      <c r="H104">
        <v>97</v>
      </c>
      <c r="I104" s="6">
        <v>0.33398899999999998</v>
      </c>
      <c r="J104" s="6">
        <v>0.28619600000000001</v>
      </c>
      <c r="K104" s="7">
        <v>6780.9</v>
      </c>
      <c r="L104" s="7">
        <v>1940.7</v>
      </c>
      <c r="M104" s="5">
        <v>2.5299999999999998</v>
      </c>
    </row>
    <row r="105" spans="1:13">
      <c r="A105">
        <v>98</v>
      </c>
      <c r="B105" s="6">
        <v>0.42407400000000001</v>
      </c>
      <c r="C105" s="6">
        <v>0.349885</v>
      </c>
      <c r="D105" s="7">
        <v>1945.5</v>
      </c>
      <c r="E105" s="7">
        <v>680.7</v>
      </c>
      <c r="F105" s="5">
        <v>2.0299999999999998</v>
      </c>
      <c r="G105" t="s">
        <v>12</v>
      </c>
      <c r="H105">
        <v>98</v>
      </c>
      <c r="I105" s="6">
        <v>0.37267699999999998</v>
      </c>
      <c r="J105" s="6">
        <v>0.31413999999999997</v>
      </c>
      <c r="K105" s="7">
        <v>4840.2</v>
      </c>
      <c r="L105" s="7">
        <v>1520.5</v>
      </c>
      <c r="M105" s="5">
        <v>2.35</v>
      </c>
    </row>
    <row r="106" spans="1:13">
      <c r="A106">
        <v>99</v>
      </c>
      <c r="B106" s="6">
        <v>0.49071799999999999</v>
      </c>
      <c r="C106" s="6">
        <v>0.394038</v>
      </c>
      <c r="D106" s="7">
        <v>1264.8</v>
      </c>
      <c r="E106" s="7">
        <v>498.4</v>
      </c>
      <c r="F106" s="5">
        <v>1.86</v>
      </c>
      <c r="G106" t="s">
        <v>12</v>
      </c>
      <c r="H106">
        <v>99</v>
      </c>
      <c r="I106" s="6">
        <v>0.39913100000000001</v>
      </c>
      <c r="J106" s="6">
        <v>0.33273000000000003</v>
      </c>
      <c r="K106" s="7">
        <v>3319.7</v>
      </c>
      <c r="L106" s="7">
        <v>1104.5999999999999</v>
      </c>
      <c r="M106" s="5">
        <v>2.19</v>
      </c>
    </row>
    <row r="107" spans="1:13">
      <c r="A107">
        <v>100</v>
      </c>
      <c r="B107">
        <v>0.51533399999999996</v>
      </c>
      <c r="C107">
        <v>0.40975400000000001</v>
      </c>
      <c r="D107">
        <v>766.4</v>
      </c>
      <c r="E107">
        <v>314</v>
      </c>
      <c r="F107">
        <v>1.74</v>
      </c>
      <c r="G107" t="s">
        <v>12</v>
      </c>
      <c r="H107">
        <v>100</v>
      </c>
      <c r="I107">
        <v>0.43757600000000002</v>
      </c>
      <c r="J107">
        <v>0.35902600000000001</v>
      </c>
      <c r="K107">
        <v>2215.1</v>
      </c>
      <c r="L107">
        <v>795.3</v>
      </c>
      <c r="M107">
        <v>2.0299999999999998</v>
      </c>
    </row>
  </sheetData>
  <pageMargins left="0.7" right="0.7" top="0.75" bottom="0.75" header="0.3" footer="0.3"/>
  <pageSetup paperSize="9" orientation="portrait" horizontalDpi="300" verticalDpi="300"/>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0.90625" defaultRowHeight="15"/>
  <sheetData>
    <row r="1" spans="1:13" ht="19.2">
      <c r="A1" s="3" t="s">
        <v>51</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65" t="s">
        <v>6</v>
      </c>
      <c r="B6" s="65" t="s">
        <v>7</v>
      </c>
      <c r="C6" s="65" t="s">
        <v>8</v>
      </c>
      <c r="D6" s="65" t="s">
        <v>9</v>
      </c>
      <c r="E6" s="65" t="s">
        <v>10</v>
      </c>
      <c r="F6" s="65" t="s">
        <v>11</v>
      </c>
      <c r="G6" t="s">
        <v>12</v>
      </c>
      <c r="H6" s="65" t="s">
        <v>6</v>
      </c>
      <c r="I6" s="65" t="s">
        <v>7</v>
      </c>
      <c r="J6" s="65" t="s">
        <v>8</v>
      </c>
      <c r="K6" s="65" t="s">
        <v>9</v>
      </c>
      <c r="L6" s="65" t="s">
        <v>10</v>
      </c>
      <c r="M6" s="65" t="s">
        <v>11</v>
      </c>
    </row>
    <row r="7" spans="1:13">
      <c r="A7">
        <v>0</v>
      </c>
      <c r="B7" s="6">
        <v>4.3410000000000002E-3</v>
      </c>
      <c r="C7" s="6">
        <v>4.3309999999999998E-3</v>
      </c>
      <c r="D7" s="7">
        <v>100000</v>
      </c>
      <c r="E7" s="7">
        <v>433.1</v>
      </c>
      <c r="F7" s="5">
        <v>78.930000000000007</v>
      </c>
      <c r="G7" t="s">
        <v>12</v>
      </c>
      <c r="H7">
        <v>0</v>
      </c>
      <c r="I7" s="6">
        <v>3.552E-3</v>
      </c>
      <c r="J7" s="6">
        <v>3.545E-3</v>
      </c>
      <c r="K7" s="7">
        <v>100000</v>
      </c>
      <c r="L7" s="7">
        <v>354.5</v>
      </c>
      <c r="M7" s="5">
        <v>82.88</v>
      </c>
    </row>
    <row r="8" spans="1:13">
      <c r="A8">
        <v>1</v>
      </c>
      <c r="B8" s="6">
        <v>2.23E-4</v>
      </c>
      <c r="C8" s="6">
        <v>2.23E-4</v>
      </c>
      <c r="D8" s="7">
        <v>99566.9</v>
      </c>
      <c r="E8" s="7">
        <v>22.2</v>
      </c>
      <c r="F8" s="5">
        <v>78.28</v>
      </c>
      <c r="G8" t="s">
        <v>12</v>
      </c>
      <c r="H8">
        <v>1</v>
      </c>
      <c r="I8" s="6">
        <v>2.0000000000000001E-4</v>
      </c>
      <c r="J8" s="6">
        <v>2.0000000000000001E-4</v>
      </c>
      <c r="K8" s="7">
        <v>99645.5</v>
      </c>
      <c r="L8" s="7">
        <v>19.899999999999999</v>
      </c>
      <c r="M8" s="5">
        <v>82.18</v>
      </c>
    </row>
    <row r="9" spans="1:13">
      <c r="A9">
        <v>2</v>
      </c>
      <c r="B9" s="6">
        <v>1.37E-4</v>
      </c>
      <c r="C9" s="6">
        <v>1.37E-4</v>
      </c>
      <c r="D9" s="7">
        <v>99544.6</v>
      </c>
      <c r="E9" s="7">
        <v>13.6</v>
      </c>
      <c r="F9" s="5">
        <v>77.290000000000006</v>
      </c>
      <c r="G9" t="s">
        <v>12</v>
      </c>
      <c r="H9">
        <v>2</v>
      </c>
      <c r="I9" s="6">
        <v>1.34E-4</v>
      </c>
      <c r="J9" s="6">
        <v>1.34E-4</v>
      </c>
      <c r="K9" s="7">
        <v>99625.600000000006</v>
      </c>
      <c r="L9" s="7">
        <v>13.3</v>
      </c>
      <c r="M9" s="5">
        <v>81.19</v>
      </c>
    </row>
    <row r="10" spans="1:13">
      <c r="A10">
        <v>3</v>
      </c>
      <c r="B10" s="6">
        <v>1.06E-4</v>
      </c>
      <c r="C10" s="6">
        <v>1.06E-4</v>
      </c>
      <c r="D10" s="7">
        <v>99531</v>
      </c>
      <c r="E10" s="7">
        <v>10.6</v>
      </c>
      <c r="F10" s="5">
        <v>76.3</v>
      </c>
      <c r="G10" t="s">
        <v>12</v>
      </c>
      <c r="H10">
        <v>3</v>
      </c>
      <c r="I10" s="6">
        <v>8.8999999999999995E-5</v>
      </c>
      <c r="J10" s="6">
        <v>8.8999999999999995E-5</v>
      </c>
      <c r="K10" s="7">
        <v>99612.2</v>
      </c>
      <c r="L10" s="7">
        <v>8.9</v>
      </c>
      <c r="M10" s="5">
        <v>80.2</v>
      </c>
    </row>
    <row r="11" spans="1:13">
      <c r="A11">
        <v>4</v>
      </c>
      <c r="B11" s="6">
        <v>7.2000000000000002E-5</v>
      </c>
      <c r="C11" s="6">
        <v>7.2000000000000002E-5</v>
      </c>
      <c r="D11" s="7">
        <v>99520.5</v>
      </c>
      <c r="E11" s="7">
        <v>7.2</v>
      </c>
      <c r="F11" s="5">
        <v>75.31</v>
      </c>
      <c r="G11" t="s">
        <v>12</v>
      </c>
      <c r="H11">
        <v>4</v>
      </c>
      <c r="I11" s="6">
        <v>6.7000000000000002E-5</v>
      </c>
      <c r="J11" s="6">
        <v>6.7000000000000002E-5</v>
      </c>
      <c r="K11" s="7">
        <v>99603.4</v>
      </c>
      <c r="L11" s="7">
        <v>6.7</v>
      </c>
      <c r="M11" s="5">
        <v>79.209999999999994</v>
      </c>
    </row>
    <row r="12" spans="1:13">
      <c r="A12">
        <v>5</v>
      </c>
      <c r="B12" s="6">
        <v>7.2000000000000002E-5</v>
      </c>
      <c r="C12" s="6">
        <v>7.2000000000000002E-5</v>
      </c>
      <c r="D12" s="7">
        <v>99513.3</v>
      </c>
      <c r="E12" s="7">
        <v>7.1</v>
      </c>
      <c r="F12" s="5">
        <v>74.319999999999993</v>
      </c>
      <c r="G12" t="s">
        <v>12</v>
      </c>
      <c r="H12">
        <v>5</v>
      </c>
      <c r="I12" s="6">
        <v>6.2000000000000003E-5</v>
      </c>
      <c r="J12" s="6">
        <v>6.2000000000000003E-5</v>
      </c>
      <c r="K12" s="7">
        <v>99596.7</v>
      </c>
      <c r="L12" s="7">
        <v>6.2</v>
      </c>
      <c r="M12" s="5">
        <v>78.22</v>
      </c>
    </row>
    <row r="13" spans="1:13">
      <c r="A13">
        <v>6</v>
      </c>
      <c r="B13" s="6">
        <v>8.0000000000000007E-5</v>
      </c>
      <c r="C13" s="6">
        <v>8.0000000000000007E-5</v>
      </c>
      <c r="D13" s="7">
        <v>99506.1</v>
      </c>
      <c r="E13" s="7">
        <v>8</v>
      </c>
      <c r="F13" s="5">
        <v>73.319999999999993</v>
      </c>
      <c r="G13" t="s">
        <v>12</v>
      </c>
      <c r="H13">
        <v>6</v>
      </c>
      <c r="I13" s="6">
        <v>6.9999999999999994E-5</v>
      </c>
      <c r="J13" s="6">
        <v>6.9999999999999994E-5</v>
      </c>
      <c r="K13" s="7">
        <v>99590.5</v>
      </c>
      <c r="L13" s="7">
        <v>6.9</v>
      </c>
      <c r="M13" s="5">
        <v>77.22</v>
      </c>
    </row>
    <row r="14" spans="1:13">
      <c r="A14">
        <v>7</v>
      </c>
      <c r="B14" s="6">
        <v>7.1000000000000005E-5</v>
      </c>
      <c r="C14" s="6">
        <v>7.1000000000000005E-5</v>
      </c>
      <c r="D14" s="7">
        <v>99498.2</v>
      </c>
      <c r="E14" s="7">
        <v>7.1</v>
      </c>
      <c r="F14" s="5">
        <v>72.33</v>
      </c>
      <c r="G14" t="s">
        <v>12</v>
      </c>
      <c r="H14">
        <v>7</v>
      </c>
      <c r="I14" s="6">
        <v>5.5000000000000002E-5</v>
      </c>
      <c r="J14" s="6">
        <v>5.5000000000000002E-5</v>
      </c>
      <c r="K14" s="7">
        <v>99583.6</v>
      </c>
      <c r="L14" s="7">
        <v>5.4</v>
      </c>
      <c r="M14" s="5">
        <v>76.23</v>
      </c>
    </row>
    <row r="15" spans="1:13">
      <c r="A15">
        <v>8</v>
      </c>
      <c r="B15" s="6">
        <v>6.6000000000000005E-5</v>
      </c>
      <c r="C15" s="6">
        <v>6.6000000000000005E-5</v>
      </c>
      <c r="D15" s="7">
        <v>99491.1</v>
      </c>
      <c r="E15" s="7">
        <v>6.6</v>
      </c>
      <c r="F15" s="5">
        <v>71.33</v>
      </c>
      <c r="G15" t="s">
        <v>12</v>
      </c>
      <c r="H15">
        <v>8</v>
      </c>
      <c r="I15" s="6">
        <v>5.5999999999999999E-5</v>
      </c>
      <c r="J15" s="6">
        <v>5.5999999999999999E-5</v>
      </c>
      <c r="K15" s="7">
        <v>99578.1</v>
      </c>
      <c r="L15" s="7">
        <v>5.5</v>
      </c>
      <c r="M15" s="5">
        <v>75.23</v>
      </c>
    </row>
    <row r="16" spans="1:13">
      <c r="A16">
        <v>9</v>
      </c>
      <c r="B16" s="6">
        <v>6.4999999999999994E-5</v>
      </c>
      <c r="C16" s="6">
        <v>6.4999999999999994E-5</v>
      </c>
      <c r="D16" s="7">
        <v>99484.5</v>
      </c>
      <c r="E16" s="7">
        <v>6.5</v>
      </c>
      <c r="F16" s="5">
        <v>70.34</v>
      </c>
      <c r="G16" t="s">
        <v>12</v>
      </c>
      <c r="H16">
        <v>9</v>
      </c>
      <c r="I16" s="6">
        <v>5.0000000000000002E-5</v>
      </c>
      <c r="J16" s="6">
        <v>5.0000000000000002E-5</v>
      </c>
      <c r="K16" s="7">
        <v>99572.6</v>
      </c>
      <c r="L16" s="7">
        <v>4.9000000000000004</v>
      </c>
      <c r="M16" s="5">
        <v>74.239999999999995</v>
      </c>
    </row>
    <row r="17" spans="1:13">
      <c r="A17">
        <v>10</v>
      </c>
      <c r="B17" s="6">
        <v>5.8E-5</v>
      </c>
      <c r="C17" s="6">
        <v>5.8E-5</v>
      </c>
      <c r="D17" s="7">
        <v>99478</v>
      </c>
      <c r="E17" s="7">
        <v>5.8</v>
      </c>
      <c r="F17" s="5">
        <v>69.34</v>
      </c>
      <c r="G17" t="s">
        <v>12</v>
      </c>
      <c r="H17">
        <v>10</v>
      </c>
      <c r="I17" s="6">
        <v>5.8999999999999998E-5</v>
      </c>
      <c r="J17" s="6">
        <v>5.8999999999999998E-5</v>
      </c>
      <c r="K17" s="7">
        <v>99567.6</v>
      </c>
      <c r="L17" s="7">
        <v>5.8</v>
      </c>
      <c r="M17" s="5">
        <v>73.239999999999995</v>
      </c>
    </row>
    <row r="18" spans="1:13">
      <c r="A18">
        <v>11</v>
      </c>
      <c r="B18" s="6">
        <v>6.8999999999999997E-5</v>
      </c>
      <c r="C18" s="6">
        <v>6.8999999999999997E-5</v>
      </c>
      <c r="D18" s="7">
        <v>99472.2</v>
      </c>
      <c r="E18" s="7">
        <v>6.9</v>
      </c>
      <c r="F18" s="5">
        <v>68.349999999999994</v>
      </c>
      <c r="G18" t="s">
        <v>12</v>
      </c>
      <c r="H18">
        <v>11</v>
      </c>
      <c r="I18" s="6">
        <v>6.3E-5</v>
      </c>
      <c r="J18" s="6">
        <v>6.3E-5</v>
      </c>
      <c r="K18" s="7">
        <v>99561.8</v>
      </c>
      <c r="L18" s="7">
        <v>6.3</v>
      </c>
      <c r="M18" s="5">
        <v>72.239999999999995</v>
      </c>
    </row>
    <row r="19" spans="1:13">
      <c r="A19">
        <v>12</v>
      </c>
      <c r="B19" s="6">
        <v>9.7E-5</v>
      </c>
      <c r="C19" s="6">
        <v>9.7E-5</v>
      </c>
      <c r="D19" s="7">
        <v>99465.3</v>
      </c>
      <c r="E19" s="7">
        <v>9.6</v>
      </c>
      <c r="F19" s="5">
        <v>67.349999999999994</v>
      </c>
      <c r="G19" t="s">
        <v>12</v>
      </c>
      <c r="H19">
        <v>12</v>
      </c>
      <c r="I19" s="6">
        <v>6.0000000000000002E-5</v>
      </c>
      <c r="J19" s="6">
        <v>6.0000000000000002E-5</v>
      </c>
      <c r="K19" s="7">
        <v>99555.5</v>
      </c>
      <c r="L19" s="7">
        <v>6</v>
      </c>
      <c r="M19" s="5">
        <v>71.25</v>
      </c>
    </row>
    <row r="20" spans="1:13">
      <c r="A20">
        <v>13</v>
      </c>
      <c r="B20" s="6">
        <v>1.11E-4</v>
      </c>
      <c r="C20" s="6">
        <v>1.11E-4</v>
      </c>
      <c r="D20" s="7">
        <v>99455.6</v>
      </c>
      <c r="E20" s="7">
        <v>11.1</v>
      </c>
      <c r="F20" s="5">
        <v>66.36</v>
      </c>
      <c r="G20" t="s">
        <v>12</v>
      </c>
      <c r="H20">
        <v>13</v>
      </c>
      <c r="I20" s="6">
        <v>9.6000000000000002E-5</v>
      </c>
      <c r="J20" s="6">
        <v>9.6000000000000002E-5</v>
      </c>
      <c r="K20" s="7">
        <v>99549.5</v>
      </c>
      <c r="L20" s="7">
        <v>9.5</v>
      </c>
      <c r="M20" s="5">
        <v>70.25</v>
      </c>
    </row>
    <row r="21" spans="1:13">
      <c r="A21">
        <v>14</v>
      </c>
      <c r="B21" s="6">
        <v>1.1400000000000001E-4</v>
      </c>
      <c r="C21" s="6">
        <v>1.1400000000000001E-4</v>
      </c>
      <c r="D21" s="7">
        <v>99444.6</v>
      </c>
      <c r="E21" s="7">
        <v>11.3</v>
      </c>
      <c r="F21" s="5">
        <v>65.36</v>
      </c>
      <c r="G21" t="s">
        <v>12</v>
      </c>
      <c r="H21">
        <v>14</v>
      </c>
      <c r="I21" s="6">
        <v>8.7000000000000001E-5</v>
      </c>
      <c r="J21" s="6">
        <v>8.7000000000000001E-5</v>
      </c>
      <c r="K21" s="7">
        <v>99540</v>
      </c>
      <c r="L21" s="7">
        <v>8.6999999999999993</v>
      </c>
      <c r="M21" s="5">
        <v>69.260000000000005</v>
      </c>
    </row>
    <row r="22" spans="1:13">
      <c r="A22">
        <v>15</v>
      </c>
      <c r="B22" s="6">
        <v>1.6000000000000001E-4</v>
      </c>
      <c r="C22" s="6">
        <v>1.6000000000000001E-4</v>
      </c>
      <c r="D22" s="7">
        <v>99433.2</v>
      </c>
      <c r="E22" s="7">
        <v>15.9</v>
      </c>
      <c r="F22" s="5">
        <v>64.37</v>
      </c>
      <c r="G22" t="s">
        <v>12</v>
      </c>
      <c r="H22">
        <v>15</v>
      </c>
      <c r="I22" s="6">
        <v>1.08E-4</v>
      </c>
      <c r="J22" s="6">
        <v>1.08E-4</v>
      </c>
      <c r="K22" s="7">
        <v>99531.3</v>
      </c>
      <c r="L22" s="7">
        <v>10.8</v>
      </c>
      <c r="M22" s="5">
        <v>68.27</v>
      </c>
    </row>
    <row r="23" spans="1:13">
      <c r="A23">
        <v>16</v>
      </c>
      <c r="B23" s="6">
        <v>1.7699999999999999E-4</v>
      </c>
      <c r="C23" s="6">
        <v>1.7699999999999999E-4</v>
      </c>
      <c r="D23" s="7">
        <v>99417.4</v>
      </c>
      <c r="E23" s="7">
        <v>17.600000000000001</v>
      </c>
      <c r="F23" s="5">
        <v>63.38</v>
      </c>
      <c r="G23" t="s">
        <v>12</v>
      </c>
      <c r="H23">
        <v>16</v>
      </c>
      <c r="I23" s="6">
        <v>1.21E-4</v>
      </c>
      <c r="J23" s="6">
        <v>1.21E-4</v>
      </c>
      <c r="K23" s="7">
        <v>99520.5</v>
      </c>
      <c r="L23" s="7">
        <v>12</v>
      </c>
      <c r="M23" s="5">
        <v>67.27</v>
      </c>
    </row>
    <row r="24" spans="1:13">
      <c r="A24">
        <v>17</v>
      </c>
      <c r="B24" s="6">
        <v>2.7599999999999999E-4</v>
      </c>
      <c r="C24" s="6">
        <v>2.7599999999999999E-4</v>
      </c>
      <c r="D24" s="7">
        <v>99399.7</v>
      </c>
      <c r="E24" s="7">
        <v>27.5</v>
      </c>
      <c r="F24" s="5">
        <v>62.39</v>
      </c>
      <c r="G24" t="s">
        <v>12</v>
      </c>
      <c r="H24">
        <v>17</v>
      </c>
      <c r="I24" s="6">
        <v>1.5100000000000001E-4</v>
      </c>
      <c r="J24" s="6">
        <v>1.5100000000000001E-4</v>
      </c>
      <c r="K24" s="7">
        <v>99508.5</v>
      </c>
      <c r="L24" s="7">
        <v>15</v>
      </c>
      <c r="M24" s="5">
        <v>66.28</v>
      </c>
    </row>
    <row r="25" spans="1:13">
      <c r="A25">
        <v>18</v>
      </c>
      <c r="B25" s="6">
        <v>3.7599999999999998E-4</v>
      </c>
      <c r="C25" s="6">
        <v>3.7599999999999998E-4</v>
      </c>
      <c r="D25" s="7">
        <v>99372.3</v>
      </c>
      <c r="E25" s="7">
        <v>37.299999999999997</v>
      </c>
      <c r="F25" s="5">
        <v>61.41</v>
      </c>
      <c r="G25" t="s">
        <v>12</v>
      </c>
      <c r="H25">
        <v>18</v>
      </c>
      <c r="I25" s="6">
        <v>1.8900000000000001E-4</v>
      </c>
      <c r="J25" s="6">
        <v>1.8900000000000001E-4</v>
      </c>
      <c r="K25" s="7">
        <v>99493.5</v>
      </c>
      <c r="L25" s="7">
        <v>18.8</v>
      </c>
      <c r="M25" s="5">
        <v>65.290000000000006</v>
      </c>
    </row>
    <row r="26" spans="1:13">
      <c r="A26">
        <v>19</v>
      </c>
      <c r="B26" s="6">
        <v>4.46E-4</v>
      </c>
      <c r="C26" s="6">
        <v>4.46E-4</v>
      </c>
      <c r="D26" s="7">
        <v>99335</v>
      </c>
      <c r="E26" s="7">
        <v>44.3</v>
      </c>
      <c r="F26" s="5">
        <v>60.43</v>
      </c>
      <c r="G26" t="s">
        <v>12</v>
      </c>
      <c r="H26">
        <v>19</v>
      </c>
      <c r="I26" s="6">
        <v>1.93E-4</v>
      </c>
      <c r="J26" s="6">
        <v>1.93E-4</v>
      </c>
      <c r="K26" s="7">
        <v>99474.7</v>
      </c>
      <c r="L26" s="7">
        <v>19.2</v>
      </c>
      <c r="M26" s="5">
        <v>64.3</v>
      </c>
    </row>
    <row r="27" spans="1:13">
      <c r="A27">
        <v>20</v>
      </c>
      <c r="B27" s="6">
        <v>5.1999999999999995E-4</v>
      </c>
      <c r="C27" s="6">
        <v>5.1900000000000004E-4</v>
      </c>
      <c r="D27" s="7">
        <v>99290.6</v>
      </c>
      <c r="E27" s="7">
        <v>51.6</v>
      </c>
      <c r="F27" s="5">
        <v>59.46</v>
      </c>
      <c r="G27" t="s">
        <v>12</v>
      </c>
      <c r="H27">
        <v>20</v>
      </c>
      <c r="I27" s="6">
        <v>1.9599999999999999E-4</v>
      </c>
      <c r="J27" s="6">
        <v>1.9599999999999999E-4</v>
      </c>
      <c r="K27" s="7">
        <v>99455.5</v>
      </c>
      <c r="L27" s="7">
        <v>19.399999999999999</v>
      </c>
      <c r="M27" s="5">
        <v>63.31</v>
      </c>
    </row>
    <row r="28" spans="1:13">
      <c r="A28">
        <v>21</v>
      </c>
      <c r="B28" s="6">
        <v>4.9299999999999995E-4</v>
      </c>
      <c r="C28" s="6">
        <v>4.9299999999999995E-4</v>
      </c>
      <c r="D28" s="7">
        <v>99239.1</v>
      </c>
      <c r="E28" s="7">
        <v>48.9</v>
      </c>
      <c r="F28" s="5">
        <v>58.49</v>
      </c>
      <c r="G28" t="s">
        <v>12</v>
      </c>
      <c r="H28">
        <v>21</v>
      </c>
      <c r="I28" s="6">
        <v>1.9699999999999999E-4</v>
      </c>
      <c r="J28" s="6">
        <v>1.9699999999999999E-4</v>
      </c>
      <c r="K28" s="7">
        <v>99436.1</v>
      </c>
      <c r="L28" s="7">
        <v>19.600000000000001</v>
      </c>
      <c r="M28" s="5">
        <v>62.33</v>
      </c>
    </row>
    <row r="29" spans="1:13">
      <c r="A29">
        <v>22</v>
      </c>
      <c r="B29" s="6">
        <v>4.8299999999999998E-4</v>
      </c>
      <c r="C29" s="6">
        <v>4.8299999999999998E-4</v>
      </c>
      <c r="D29" s="7">
        <v>99190.1</v>
      </c>
      <c r="E29" s="7">
        <v>47.9</v>
      </c>
      <c r="F29" s="5">
        <v>57.52</v>
      </c>
      <c r="G29" t="s">
        <v>12</v>
      </c>
      <c r="H29">
        <v>22</v>
      </c>
      <c r="I29" s="6">
        <v>2.2000000000000001E-4</v>
      </c>
      <c r="J29" s="6">
        <v>2.2000000000000001E-4</v>
      </c>
      <c r="K29" s="7">
        <v>99416.5</v>
      </c>
      <c r="L29" s="7">
        <v>21.8</v>
      </c>
      <c r="M29" s="5">
        <v>61.34</v>
      </c>
    </row>
    <row r="30" spans="1:13">
      <c r="A30">
        <v>23</v>
      </c>
      <c r="B30" s="6">
        <v>5.0699999999999996E-4</v>
      </c>
      <c r="C30" s="6">
        <v>5.0699999999999996E-4</v>
      </c>
      <c r="D30" s="7">
        <v>99142.3</v>
      </c>
      <c r="E30" s="7">
        <v>50.2</v>
      </c>
      <c r="F30" s="5">
        <v>56.55</v>
      </c>
      <c r="G30" t="s">
        <v>12</v>
      </c>
      <c r="H30">
        <v>23</v>
      </c>
      <c r="I30" s="6">
        <v>2.1699999999999999E-4</v>
      </c>
      <c r="J30" s="6">
        <v>2.1699999999999999E-4</v>
      </c>
      <c r="K30" s="7">
        <v>99394.7</v>
      </c>
      <c r="L30" s="7">
        <v>21.6</v>
      </c>
      <c r="M30" s="5">
        <v>60.35</v>
      </c>
    </row>
    <row r="31" spans="1:13">
      <c r="A31">
        <v>24</v>
      </c>
      <c r="B31" s="6">
        <v>5.2800000000000004E-4</v>
      </c>
      <c r="C31" s="6">
        <v>5.2800000000000004E-4</v>
      </c>
      <c r="D31" s="7">
        <v>99092</v>
      </c>
      <c r="E31" s="7">
        <v>52.3</v>
      </c>
      <c r="F31" s="5">
        <v>55.58</v>
      </c>
      <c r="G31" t="s">
        <v>12</v>
      </c>
      <c r="H31">
        <v>24</v>
      </c>
      <c r="I31" s="6">
        <v>2.1100000000000001E-4</v>
      </c>
      <c r="J31" s="6">
        <v>2.1000000000000001E-4</v>
      </c>
      <c r="K31" s="7">
        <v>99373.1</v>
      </c>
      <c r="L31" s="7">
        <v>20.9</v>
      </c>
      <c r="M31" s="5">
        <v>59.37</v>
      </c>
    </row>
    <row r="32" spans="1:13">
      <c r="A32">
        <v>25</v>
      </c>
      <c r="B32" s="6">
        <v>5.6999999999999998E-4</v>
      </c>
      <c r="C32" s="6">
        <v>5.6999999999999998E-4</v>
      </c>
      <c r="D32" s="7">
        <v>99039.7</v>
      </c>
      <c r="E32" s="7">
        <v>56.5</v>
      </c>
      <c r="F32" s="5">
        <v>54.6</v>
      </c>
      <c r="G32" t="s">
        <v>12</v>
      </c>
      <c r="H32">
        <v>25</v>
      </c>
      <c r="I32" s="6">
        <v>2.2599999999999999E-4</v>
      </c>
      <c r="J32" s="6">
        <v>2.2599999999999999E-4</v>
      </c>
      <c r="K32" s="7">
        <v>99352.2</v>
      </c>
      <c r="L32" s="7">
        <v>22.5</v>
      </c>
      <c r="M32" s="5">
        <v>58.38</v>
      </c>
    </row>
    <row r="33" spans="1:13">
      <c r="A33">
        <v>26</v>
      </c>
      <c r="B33" s="6">
        <v>6.2200000000000005E-4</v>
      </c>
      <c r="C33" s="6">
        <v>6.2200000000000005E-4</v>
      </c>
      <c r="D33" s="7">
        <v>98983.3</v>
      </c>
      <c r="E33" s="7">
        <v>61.5</v>
      </c>
      <c r="F33" s="5">
        <v>53.64</v>
      </c>
      <c r="G33" t="s">
        <v>12</v>
      </c>
      <c r="H33">
        <v>26</v>
      </c>
      <c r="I33" s="6">
        <v>2.7399999999999999E-4</v>
      </c>
      <c r="J33" s="6">
        <v>2.7399999999999999E-4</v>
      </c>
      <c r="K33" s="7">
        <v>99329.7</v>
      </c>
      <c r="L33" s="7">
        <v>27.2</v>
      </c>
      <c r="M33" s="5">
        <v>57.39</v>
      </c>
    </row>
    <row r="34" spans="1:13">
      <c r="A34">
        <v>27</v>
      </c>
      <c r="B34" s="6">
        <v>6.3500000000000004E-4</v>
      </c>
      <c r="C34" s="6">
        <v>6.3500000000000004E-4</v>
      </c>
      <c r="D34" s="7">
        <v>98921.7</v>
      </c>
      <c r="E34" s="7">
        <v>62.8</v>
      </c>
      <c r="F34" s="5">
        <v>52.67</v>
      </c>
      <c r="G34" t="s">
        <v>12</v>
      </c>
      <c r="H34">
        <v>27</v>
      </c>
      <c r="I34" s="6">
        <v>2.9300000000000002E-4</v>
      </c>
      <c r="J34" s="6">
        <v>2.9300000000000002E-4</v>
      </c>
      <c r="K34" s="7">
        <v>99302.5</v>
      </c>
      <c r="L34" s="7">
        <v>29.1</v>
      </c>
      <c r="M34" s="5">
        <v>56.41</v>
      </c>
    </row>
    <row r="35" spans="1:13">
      <c r="A35">
        <v>28</v>
      </c>
      <c r="B35" s="6">
        <v>6.5600000000000001E-4</v>
      </c>
      <c r="C35" s="6">
        <v>6.5600000000000001E-4</v>
      </c>
      <c r="D35" s="7">
        <v>98858.9</v>
      </c>
      <c r="E35" s="7">
        <v>64.8</v>
      </c>
      <c r="F35" s="5">
        <v>51.7</v>
      </c>
      <c r="G35" t="s">
        <v>12</v>
      </c>
      <c r="H35">
        <v>28</v>
      </c>
      <c r="I35" s="6">
        <v>2.9300000000000002E-4</v>
      </c>
      <c r="J35" s="6">
        <v>2.9300000000000002E-4</v>
      </c>
      <c r="K35" s="7">
        <v>99273.4</v>
      </c>
      <c r="L35" s="7">
        <v>29.1</v>
      </c>
      <c r="M35" s="5">
        <v>55.42</v>
      </c>
    </row>
    <row r="36" spans="1:13">
      <c r="A36">
        <v>29</v>
      </c>
      <c r="B36" s="6">
        <v>6.9899999999999997E-4</v>
      </c>
      <c r="C36" s="6">
        <v>6.9899999999999997E-4</v>
      </c>
      <c r="D36" s="7">
        <v>98794.1</v>
      </c>
      <c r="E36" s="7">
        <v>69</v>
      </c>
      <c r="F36" s="5">
        <v>50.74</v>
      </c>
      <c r="G36" t="s">
        <v>12</v>
      </c>
      <c r="H36">
        <v>29</v>
      </c>
      <c r="I36" s="6">
        <v>3.0899999999999998E-4</v>
      </c>
      <c r="J36" s="6">
        <v>3.0899999999999998E-4</v>
      </c>
      <c r="K36" s="7">
        <v>99244.3</v>
      </c>
      <c r="L36" s="7">
        <v>30.6</v>
      </c>
      <c r="M36" s="5">
        <v>54.44</v>
      </c>
    </row>
    <row r="37" spans="1:13">
      <c r="A37">
        <v>30</v>
      </c>
      <c r="B37" s="6">
        <v>7.3800000000000005E-4</v>
      </c>
      <c r="C37" s="6">
        <v>7.3800000000000005E-4</v>
      </c>
      <c r="D37" s="7">
        <v>98725.1</v>
      </c>
      <c r="E37" s="7">
        <v>72.900000000000006</v>
      </c>
      <c r="F37" s="5">
        <v>49.77</v>
      </c>
      <c r="G37" t="s">
        <v>12</v>
      </c>
      <c r="H37">
        <v>30</v>
      </c>
      <c r="I37" s="6">
        <v>3.4900000000000003E-4</v>
      </c>
      <c r="J37" s="6">
        <v>3.4900000000000003E-4</v>
      </c>
      <c r="K37" s="7">
        <v>99213.7</v>
      </c>
      <c r="L37" s="7">
        <v>34.6</v>
      </c>
      <c r="M37" s="5">
        <v>53.46</v>
      </c>
    </row>
    <row r="38" spans="1:13">
      <c r="A38">
        <v>31</v>
      </c>
      <c r="B38" s="6">
        <v>7.9299999999999998E-4</v>
      </c>
      <c r="C38" s="6">
        <v>7.9299999999999998E-4</v>
      </c>
      <c r="D38" s="7">
        <v>98652.2</v>
      </c>
      <c r="E38" s="7">
        <v>78.2</v>
      </c>
      <c r="F38" s="5">
        <v>48.81</v>
      </c>
      <c r="G38" t="s">
        <v>12</v>
      </c>
      <c r="H38">
        <v>31</v>
      </c>
      <c r="I38" s="6">
        <v>3.8000000000000002E-4</v>
      </c>
      <c r="J38" s="6">
        <v>3.8000000000000002E-4</v>
      </c>
      <c r="K38" s="7">
        <v>99179.1</v>
      </c>
      <c r="L38" s="7">
        <v>37.700000000000003</v>
      </c>
      <c r="M38" s="5">
        <v>52.47</v>
      </c>
    </row>
    <row r="39" spans="1:13">
      <c r="A39">
        <v>32</v>
      </c>
      <c r="B39" s="6">
        <v>8.5999999999999998E-4</v>
      </c>
      <c r="C39" s="6">
        <v>8.5999999999999998E-4</v>
      </c>
      <c r="D39" s="7">
        <v>98574</v>
      </c>
      <c r="E39" s="7">
        <v>84.8</v>
      </c>
      <c r="F39" s="5">
        <v>47.85</v>
      </c>
      <c r="G39" t="s">
        <v>12</v>
      </c>
      <c r="H39">
        <v>32</v>
      </c>
      <c r="I39" s="6">
        <v>4.1599999999999997E-4</v>
      </c>
      <c r="J39" s="6">
        <v>4.1599999999999997E-4</v>
      </c>
      <c r="K39" s="7">
        <v>99141.4</v>
      </c>
      <c r="L39" s="7">
        <v>41.2</v>
      </c>
      <c r="M39" s="5">
        <v>51.49</v>
      </c>
    </row>
    <row r="40" spans="1:13">
      <c r="A40">
        <v>33</v>
      </c>
      <c r="B40" s="6">
        <v>9.2599999999999996E-4</v>
      </c>
      <c r="C40" s="6">
        <v>9.2599999999999996E-4</v>
      </c>
      <c r="D40" s="7">
        <v>98489.3</v>
      </c>
      <c r="E40" s="7">
        <v>91.2</v>
      </c>
      <c r="F40" s="5">
        <v>46.89</v>
      </c>
      <c r="G40" t="s">
        <v>12</v>
      </c>
      <c r="H40">
        <v>33</v>
      </c>
      <c r="I40" s="6">
        <v>4.73E-4</v>
      </c>
      <c r="J40" s="6">
        <v>4.73E-4</v>
      </c>
      <c r="K40" s="7">
        <v>99100.2</v>
      </c>
      <c r="L40" s="7">
        <v>46.8</v>
      </c>
      <c r="M40" s="5">
        <v>50.52</v>
      </c>
    </row>
    <row r="41" spans="1:13">
      <c r="A41">
        <v>34</v>
      </c>
      <c r="B41" s="6">
        <v>9.3099999999999997E-4</v>
      </c>
      <c r="C41" s="6">
        <v>9.3099999999999997E-4</v>
      </c>
      <c r="D41" s="7">
        <v>98398.1</v>
      </c>
      <c r="E41" s="7">
        <v>91.6</v>
      </c>
      <c r="F41" s="5">
        <v>45.93</v>
      </c>
      <c r="G41" t="s">
        <v>12</v>
      </c>
      <c r="H41">
        <v>34</v>
      </c>
      <c r="I41" s="6">
        <v>5.5900000000000004E-4</v>
      </c>
      <c r="J41" s="6">
        <v>5.5900000000000004E-4</v>
      </c>
      <c r="K41" s="7">
        <v>99053.4</v>
      </c>
      <c r="L41" s="7">
        <v>55.4</v>
      </c>
      <c r="M41" s="5">
        <v>49.54</v>
      </c>
    </row>
    <row r="42" spans="1:13">
      <c r="A42">
        <v>35</v>
      </c>
      <c r="B42" s="6">
        <v>1.059E-3</v>
      </c>
      <c r="C42" s="6">
        <v>1.059E-3</v>
      </c>
      <c r="D42" s="7">
        <v>98306.5</v>
      </c>
      <c r="E42" s="7">
        <v>104.1</v>
      </c>
      <c r="F42" s="5">
        <v>44.97</v>
      </c>
      <c r="G42" t="s">
        <v>12</v>
      </c>
      <c r="H42">
        <v>35</v>
      </c>
      <c r="I42" s="6">
        <v>5.5699999999999999E-4</v>
      </c>
      <c r="J42" s="6">
        <v>5.5699999999999999E-4</v>
      </c>
      <c r="K42" s="7">
        <v>98998</v>
      </c>
      <c r="L42" s="7">
        <v>55.1</v>
      </c>
      <c r="M42" s="5">
        <v>48.57</v>
      </c>
    </row>
    <row r="43" spans="1:13">
      <c r="A43">
        <v>36</v>
      </c>
      <c r="B43" s="6">
        <v>1.109E-3</v>
      </c>
      <c r="C43" s="6">
        <v>1.108E-3</v>
      </c>
      <c r="D43" s="7">
        <v>98202.4</v>
      </c>
      <c r="E43" s="7">
        <v>108.8</v>
      </c>
      <c r="F43" s="5">
        <v>44.02</v>
      </c>
      <c r="G43" t="s">
        <v>12</v>
      </c>
      <c r="H43">
        <v>36</v>
      </c>
      <c r="I43" s="6">
        <v>6.3199999999999997E-4</v>
      </c>
      <c r="J43" s="6">
        <v>6.3199999999999997E-4</v>
      </c>
      <c r="K43" s="7">
        <v>98942.9</v>
      </c>
      <c r="L43" s="7">
        <v>62.6</v>
      </c>
      <c r="M43" s="5">
        <v>47.59</v>
      </c>
    </row>
    <row r="44" spans="1:13">
      <c r="A44">
        <v>37</v>
      </c>
      <c r="B44" s="6">
        <v>1.286E-3</v>
      </c>
      <c r="C44" s="6">
        <v>1.2849999999999999E-3</v>
      </c>
      <c r="D44" s="7">
        <v>98093.6</v>
      </c>
      <c r="E44" s="7">
        <v>126</v>
      </c>
      <c r="F44" s="5">
        <v>43.07</v>
      </c>
      <c r="G44" t="s">
        <v>12</v>
      </c>
      <c r="H44">
        <v>37</v>
      </c>
      <c r="I44" s="6">
        <v>7.3499999999999998E-4</v>
      </c>
      <c r="J44" s="6">
        <v>7.3499999999999998E-4</v>
      </c>
      <c r="K44" s="7">
        <v>98880.3</v>
      </c>
      <c r="L44" s="7">
        <v>72.599999999999994</v>
      </c>
      <c r="M44" s="5">
        <v>46.62</v>
      </c>
    </row>
    <row r="45" spans="1:13">
      <c r="A45">
        <v>38</v>
      </c>
      <c r="B45" s="6">
        <v>1.3359999999999999E-3</v>
      </c>
      <c r="C45" s="6">
        <v>1.335E-3</v>
      </c>
      <c r="D45" s="7">
        <v>97967.5</v>
      </c>
      <c r="E45" s="7">
        <v>130.69999999999999</v>
      </c>
      <c r="F45" s="5">
        <v>42.12</v>
      </c>
      <c r="G45" t="s">
        <v>12</v>
      </c>
      <c r="H45">
        <v>38</v>
      </c>
      <c r="I45" s="6">
        <v>8.25E-4</v>
      </c>
      <c r="J45" s="6">
        <v>8.2399999999999997E-4</v>
      </c>
      <c r="K45" s="7">
        <v>98807.7</v>
      </c>
      <c r="L45" s="7">
        <v>81.5</v>
      </c>
      <c r="M45" s="5">
        <v>45.66</v>
      </c>
    </row>
    <row r="46" spans="1:13">
      <c r="A46">
        <v>39</v>
      </c>
      <c r="B46" s="6">
        <v>1.474E-3</v>
      </c>
      <c r="C46" s="6">
        <v>1.4729999999999999E-3</v>
      </c>
      <c r="D46" s="7">
        <v>97836.800000000003</v>
      </c>
      <c r="E46" s="7">
        <v>144.1</v>
      </c>
      <c r="F46" s="5">
        <v>41.18</v>
      </c>
      <c r="G46" t="s">
        <v>12</v>
      </c>
      <c r="H46">
        <v>39</v>
      </c>
      <c r="I46" s="6">
        <v>8.2299999999999995E-4</v>
      </c>
      <c r="J46" s="6">
        <v>8.2299999999999995E-4</v>
      </c>
      <c r="K46" s="7">
        <v>98726.2</v>
      </c>
      <c r="L46" s="7">
        <v>81.3</v>
      </c>
      <c r="M46" s="5">
        <v>44.69</v>
      </c>
    </row>
    <row r="47" spans="1:13">
      <c r="A47">
        <v>40</v>
      </c>
      <c r="B47" s="6">
        <v>1.575E-3</v>
      </c>
      <c r="C47" s="6">
        <v>1.5740000000000001E-3</v>
      </c>
      <c r="D47" s="7">
        <v>97692.7</v>
      </c>
      <c r="E47" s="7">
        <v>153.69999999999999</v>
      </c>
      <c r="F47" s="5">
        <v>40.24</v>
      </c>
      <c r="G47" t="s">
        <v>12</v>
      </c>
      <c r="H47">
        <v>40</v>
      </c>
      <c r="I47" s="6">
        <v>9.2400000000000002E-4</v>
      </c>
      <c r="J47" s="6">
        <v>9.2400000000000002E-4</v>
      </c>
      <c r="K47" s="7">
        <v>98644.9</v>
      </c>
      <c r="L47" s="7">
        <v>91.1</v>
      </c>
      <c r="M47" s="5">
        <v>43.73</v>
      </c>
    </row>
    <row r="48" spans="1:13">
      <c r="A48">
        <v>41</v>
      </c>
      <c r="B48" s="6">
        <v>1.6999999999999999E-3</v>
      </c>
      <c r="C48" s="6">
        <v>1.699E-3</v>
      </c>
      <c r="D48" s="7">
        <v>97538.9</v>
      </c>
      <c r="E48" s="7">
        <v>165.7</v>
      </c>
      <c r="F48" s="5">
        <v>39.299999999999997</v>
      </c>
      <c r="G48" t="s">
        <v>12</v>
      </c>
      <c r="H48">
        <v>41</v>
      </c>
      <c r="I48" s="6">
        <v>9.6900000000000003E-4</v>
      </c>
      <c r="J48" s="6">
        <v>9.68E-4</v>
      </c>
      <c r="K48" s="7">
        <v>98553.8</v>
      </c>
      <c r="L48" s="7">
        <v>95.4</v>
      </c>
      <c r="M48" s="5">
        <v>42.77</v>
      </c>
    </row>
    <row r="49" spans="1:13">
      <c r="A49">
        <v>42</v>
      </c>
      <c r="B49" s="6">
        <v>1.766E-3</v>
      </c>
      <c r="C49" s="6">
        <v>1.7639999999999999E-3</v>
      </c>
      <c r="D49" s="7">
        <v>97373.3</v>
      </c>
      <c r="E49" s="7">
        <v>171.8</v>
      </c>
      <c r="F49" s="5">
        <v>38.369999999999997</v>
      </c>
      <c r="G49" t="s">
        <v>12</v>
      </c>
      <c r="H49">
        <v>42</v>
      </c>
      <c r="I49" s="6">
        <v>1.0939999999999999E-3</v>
      </c>
      <c r="J49" s="6">
        <v>1.0939999999999999E-3</v>
      </c>
      <c r="K49" s="7">
        <v>98458.4</v>
      </c>
      <c r="L49" s="7">
        <v>107.7</v>
      </c>
      <c r="M49" s="5">
        <v>41.81</v>
      </c>
    </row>
    <row r="50" spans="1:13">
      <c r="A50">
        <v>43</v>
      </c>
      <c r="B50" s="6">
        <v>1.9589999999999998E-3</v>
      </c>
      <c r="C50" s="6">
        <v>1.957E-3</v>
      </c>
      <c r="D50" s="7">
        <v>97201.5</v>
      </c>
      <c r="E50" s="7">
        <v>190.2</v>
      </c>
      <c r="F50" s="5">
        <v>37.43</v>
      </c>
      <c r="G50" t="s">
        <v>12</v>
      </c>
      <c r="H50">
        <v>43</v>
      </c>
      <c r="I50" s="6">
        <v>1.191E-3</v>
      </c>
      <c r="J50" s="6">
        <v>1.191E-3</v>
      </c>
      <c r="K50" s="7">
        <v>98350.7</v>
      </c>
      <c r="L50" s="7">
        <v>117.1</v>
      </c>
      <c r="M50" s="5">
        <v>40.86</v>
      </c>
    </row>
    <row r="51" spans="1:13">
      <c r="A51">
        <v>44</v>
      </c>
      <c r="B51" s="6">
        <v>2.1800000000000001E-3</v>
      </c>
      <c r="C51" s="6">
        <v>2.1779999999999998E-3</v>
      </c>
      <c r="D51" s="7">
        <v>97011.3</v>
      </c>
      <c r="E51" s="7">
        <v>211.3</v>
      </c>
      <c r="F51" s="5">
        <v>36.5</v>
      </c>
      <c r="G51" t="s">
        <v>12</v>
      </c>
      <c r="H51">
        <v>44</v>
      </c>
      <c r="I51" s="6">
        <v>1.3079999999999999E-3</v>
      </c>
      <c r="J51" s="6">
        <v>1.307E-3</v>
      </c>
      <c r="K51" s="7">
        <v>98233.600000000006</v>
      </c>
      <c r="L51" s="7">
        <v>128.4</v>
      </c>
      <c r="M51" s="5">
        <v>39.9</v>
      </c>
    </row>
    <row r="52" spans="1:13">
      <c r="A52">
        <v>45</v>
      </c>
      <c r="B52" s="6">
        <v>2.3679999999999999E-3</v>
      </c>
      <c r="C52" s="6">
        <v>2.3649999999999999E-3</v>
      </c>
      <c r="D52" s="7">
        <v>96800</v>
      </c>
      <c r="E52" s="7">
        <v>228.9</v>
      </c>
      <c r="F52" s="5">
        <v>35.58</v>
      </c>
      <c r="G52" t="s">
        <v>12</v>
      </c>
      <c r="H52">
        <v>45</v>
      </c>
      <c r="I52" s="6">
        <v>1.4729999999999999E-3</v>
      </c>
      <c r="J52" s="6">
        <v>1.472E-3</v>
      </c>
      <c r="K52" s="7">
        <v>98105.2</v>
      </c>
      <c r="L52" s="7">
        <v>144.4</v>
      </c>
      <c r="M52" s="5">
        <v>38.96</v>
      </c>
    </row>
    <row r="53" spans="1:13">
      <c r="A53">
        <v>46</v>
      </c>
      <c r="B53" s="6">
        <v>2.555E-3</v>
      </c>
      <c r="C53" s="6">
        <v>2.552E-3</v>
      </c>
      <c r="D53" s="7">
        <v>96571.1</v>
      </c>
      <c r="E53" s="7">
        <v>246.4</v>
      </c>
      <c r="F53" s="5">
        <v>34.67</v>
      </c>
      <c r="G53" t="s">
        <v>12</v>
      </c>
      <c r="H53">
        <v>46</v>
      </c>
      <c r="I53" s="6">
        <v>1.586E-3</v>
      </c>
      <c r="J53" s="6">
        <v>1.585E-3</v>
      </c>
      <c r="K53" s="7">
        <v>97960.8</v>
      </c>
      <c r="L53" s="7">
        <v>155.19999999999999</v>
      </c>
      <c r="M53" s="5">
        <v>38.01</v>
      </c>
    </row>
    <row r="54" spans="1:13">
      <c r="A54">
        <v>47</v>
      </c>
      <c r="B54" s="6">
        <v>2.7850000000000001E-3</v>
      </c>
      <c r="C54" s="6">
        <v>2.7810000000000001E-3</v>
      </c>
      <c r="D54" s="7">
        <v>96324.6</v>
      </c>
      <c r="E54" s="7">
        <v>267.89999999999998</v>
      </c>
      <c r="F54" s="5">
        <v>33.75</v>
      </c>
      <c r="G54" t="s">
        <v>12</v>
      </c>
      <c r="H54">
        <v>47</v>
      </c>
      <c r="I54" s="6">
        <v>1.7520000000000001E-3</v>
      </c>
      <c r="J54" s="6">
        <v>1.751E-3</v>
      </c>
      <c r="K54" s="7">
        <v>97805.6</v>
      </c>
      <c r="L54" s="7">
        <v>171.2</v>
      </c>
      <c r="M54" s="5">
        <v>37.07</v>
      </c>
    </row>
    <row r="55" spans="1:13">
      <c r="A55">
        <v>48</v>
      </c>
      <c r="B55" s="6">
        <v>3.039E-3</v>
      </c>
      <c r="C55" s="6">
        <v>3.0349999999999999E-3</v>
      </c>
      <c r="D55" s="7">
        <v>96056.8</v>
      </c>
      <c r="E55" s="7">
        <v>291.5</v>
      </c>
      <c r="F55" s="5">
        <v>32.85</v>
      </c>
      <c r="G55" t="s">
        <v>12</v>
      </c>
      <c r="H55">
        <v>48</v>
      </c>
      <c r="I55" s="6">
        <v>1.939E-3</v>
      </c>
      <c r="J55" s="6">
        <v>1.9369999999999999E-3</v>
      </c>
      <c r="K55" s="7">
        <v>97634.3</v>
      </c>
      <c r="L55" s="7">
        <v>189.1</v>
      </c>
      <c r="M55" s="5">
        <v>36.14</v>
      </c>
    </row>
    <row r="56" spans="1:13">
      <c r="A56">
        <v>49</v>
      </c>
      <c r="B56" s="6">
        <v>3.3509999999999998E-3</v>
      </c>
      <c r="C56" s="6">
        <v>3.3449999999999999E-3</v>
      </c>
      <c r="D56" s="7">
        <v>95765.3</v>
      </c>
      <c r="E56" s="7">
        <v>320.39999999999998</v>
      </c>
      <c r="F56" s="5">
        <v>31.95</v>
      </c>
      <c r="G56" t="s">
        <v>12</v>
      </c>
      <c r="H56">
        <v>49</v>
      </c>
      <c r="I56" s="6">
        <v>2.0149999999999999E-3</v>
      </c>
      <c r="J56" s="6">
        <v>2.013E-3</v>
      </c>
      <c r="K56" s="7">
        <v>97445.2</v>
      </c>
      <c r="L56" s="7">
        <v>196.2</v>
      </c>
      <c r="M56" s="5">
        <v>35.21</v>
      </c>
    </row>
    <row r="57" spans="1:13">
      <c r="A57">
        <v>50</v>
      </c>
      <c r="B57" s="6">
        <v>3.6259999999999999E-3</v>
      </c>
      <c r="C57" s="6">
        <v>3.6189999999999998E-3</v>
      </c>
      <c r="D57" s="7">
        <v>95444.9</v>
      </c>
      <c r="E57" s="7">
        <v>345.4</v>
      </c>
      <c r="F57" s="5">
        <v>31.05</v>
      </c>
      <c r="G57" t="s">
        <v>12</v>
      </c>
      <c r="H57">
        <v>50</v>
      </c>
      <c r="I57" s="6">
        <v>2.2279999999999999E-3</v>
      </c>
      <c r="J57" s="6">
        <v>2.225E-3</v>
      </c>
      <c r="K57" s="7">
        <v>97249.1</v>
      </c>
      <c r="L57" s="7">
        <v>216.4</v>
      </c>
      <c r="M57" s="5">
        <v>34.28</v>
      </c>
    </row>
    <row r="58" spans="1:13">
      <c r="A58">
        <v>51</v>
      </c>
      <c r="B58" s="6">
        <v>3.8860000000000001E-3</v>
      </c>
      <c r="C58" s="6">
        <v>3.8779999999999999E-3</v>
      </c>
      <c r="D58" s="7">
        <v>95099.5</v>
      </c>
      <c r="E58" s="7">
        <v>368.8</v>
      </c>
      <c r="F58" s="5">
        <v>30.16</v>
      </c>
      <c r="G58" t="s">
        <v>12</v>
      </c>
      <c r="H58">
        <v>51</v>
      </c>
      <c r="I58" s="6">
        <v>2.444E-3</v>
      </c>
      <c r="J58" s="6">
        <v>2.441E-3</v>
      </c>
      <c r="K58" s="7">
        <v>97032.7</v>
      </c>
      <c r="L58" s="7">
        <v>236.9</v>
      </c>
      <c r="M58" s="5">
        <v>33.35</v>
      </c>
    </row>
    <row r="59" spans="1:13">
      <c r="A59">
        <v>52</v>
      </c>
      <c r="B59" s="6">
        <v>4.1980000000000003E-3</v>
      </c>
      <c r="C59" s="6">
        <v>4.1900000000000001E-3</v>
      </c>
      <c r="D59" s="7">
        <v>94730.7</v>
      </c>
      <c r="E59" s="7">
        <v>396.9</v>
      </c>
      <c r="F59" s="5">
        <v>29.28</v>
      </c>
      <c r="G59" t="s">
        <v>12</v>
      </c>
      <c r="H59">
        <v>52</v>
      </c>
      <c r="I59" s="6">
        <v>2.5569999999999998E-3</v>
      </c>
      <c r="J59" s="6">
        <v>2.5539999999999998E-3</v>
      </c>
      <c r="K59" s="7">
        <v>96795.8</v>
      </c>
      <c r="L59" s="7">
        <v>247.2</v>
      </c>
      <c r="M59" s="5">
        <v>32.43</v>
      </c>
    </row>
    <row r="60" spans="1:13">
      <c r="A60">
        <v>53</v>
      </c>
      <c r="B60" s="6">
        <v>4.4710000000000001E-3</v>
      </c>
      <c r="C60" s="6">
        <v>4.4609999999999997E-3</v>
      </c>
      <c r="D60" s="7">
        <v>94333.8</v>
      </c>
      <c r="E60" s="7">
        <v>420.9</v>
      </c>
      <c r="F60" s="5">
        <v>28.4</v>
      </c>
      <c r="G60" t="s">
        <v>12</v>
      </c>
      <c r="H60">
        <v>53</v>
      </c>
      <c r="I60" s="6">
        <v>2.8479999999999998E-3</v>
      </c>
      <c r="J60" s="6">
        <v>2.843E-3</v>
      </c>
      <c r="K60" s="7">
        <v>96548.6</v>
      </c>
      <c r="L60" s="7">
        <v>274.5</v>
      </c>
      <c r="M60" s="5">
        <v>31.51</v>
      </c>
    </row>
    <row r="61" spans="1:13">
      <c r="A61">
        <v>54</v>
      </c>
      <c r="B61" s="6">
        <v>4.8830000000000002E-3</v>
      </c>
      <c r="C61" s="6">
        <v>4.8719999999999996E-3</v>
      </c>
      <c r="D61" s="7">
        <v>93912.9</v>
      </c>
      <c r="E61" s="7">
        <v>457.5</v>
      </c>
      <c r="F61" s="5">
        <v>27.52</v>
      </c>
      <c r="G61" t="s">
        <v>12</v>
      </c>
      <c r="H61">
        <v>54</v>
      </c>
      <c r="I61" s="6">
        <v>3.0040000000000002E-3</v>
      </c>
      <c r="J61" s="6">
        <v>3.0000000000000001E-3</v>
      </c>
      <c r="K61" s="7">
        <v>96274.1</v>
      </c>
      <c r="L61" s="7">
        <v>288.8</v>
      </c>
      <c r="M61" s="5">
        <v>30.6</v>
      </c>
    </row>
    <row r="62" spans="1:13">
      <c r="A62">
        <v>55</v>
      </c>
      <c r="B62" s="6">
        <v>5.2430000000000003E-3</v>
      </c>
      <c r="C62" s="6">
        <v>5.2290000000000001E-3</v>
      </c>
      <c r="D62" s="7">
        <v>93455.4</v>
      </c>
      <c r="E62" s="7">
        <v>488.7</v>
      </c>
      <c r="F62" s="5">
        <v>26.66</v>
      </c>
      <c r="G62" t="s">
        <v>12</v>
      </c>
      <c r="H62">
        <v>55</v>
      </c>
      <c r="I62" s="6">
        <v>3.323E-3</v>
      </c>
      <c r="J62" s="6">
        <v>3.3170000000000001E-3</v>
      </c>
      <c r="K62" s="7">
        <v>95985.3</v>
      </c>
      <c r="L62" s="7">
        <v>318.39999999999998</v>
      </c>
      <c r="M62" s="5">
        <v>29.69</v>
      </c>
    </row>
    <row r="63" spans="1:13">
      <c r="A63">
        <v>56</v>
      </c>
      <c r="B63" s="6">
        <v>5.836E-3</v>
      </c>
      <c r="C63" s="6">
        <v>5.8190000000000004E-3</v>
      </c>
      <c r="D63" s="7">
        <v>92966.7</v>
      </c>
      <c r="E63" s="7">
        <v>540.9</v>
      </c>
      <c r="F63" s="5">
        <v>25.79</v>
      </c>
      <c r="G63" t="s">
        <v>12</v>
      </c>
      <c r="H63">
        <v>56</v>
      </c>
      <c r="I63" s="6">
        <v>3.6600000000000001E-3</v>
      </c>
      <c r="J63" s="6">
        <v>3.653E-3</v>
      </c>
      <c r="K63" s="7">
        <v>95666.9</v>
      </c>
      <c r="L63" s="7">
        <v>349.5</v>
      </c>
      <c r="M63" s="5">
        <v>28.79</v>
      </c>
    </row>
    <row r="64" spans="1:13">
      <c r="A64">
        <v>57</v>
      </c>
      <c r="B64" s="6">
        <v>6.1339999999999997E-3</v>
      </c>
      <c r="C64" s="6">
        <v>6.1149999999999998E-3</v>
      </c>
      <c r="D64" s="7">
        <v>92425.8</v>
      </c>
      <c r="E64" s="7">
        <v>565.20000000000005</v>
      </c>
      <c r="F64" s="5">
        <v>24.94</v>
      </c>
      <c r="G64" t="s">
        <v>12</v>
      </c>
      <c r="H64">
        <v>57</v>
      </c>
      <c r="I64" s="6">
        <v>3.898E-3</v>
      </c>
      <c r="J64" s="6">
        <v>3.8899999999999998E-3</v>
      </c>
      <c r="K64" s="7">
        <v>95317.4</v>
      </c>
      <c r="L64" s="7">
        <v>370.8</v>
      </c>
      <c r="M64" s="5">
        <v>27.89</v>
      </c>
    </row>
    <row r="65" spans="1:13">
      <c r="A65">
        <v>58</v>
      </c>
      <c r="B65" s="6">
        <v>6.7889999999999999E-3</v>
      </c>
      <c r="C65" s="6">
        <v>6.7660000000000003E-3</v>
      </c>
      <c r="D65" s="7">
        <v>91860.6</v>
      </c>
      <c r="E65" s="7">
        <v>621.6</v>
      </c>
      <c r="F65" s="5">
        <v>24.09</v>
      </c>
      <c r="G65" t="s">
        <v>12</v>
      </c>
      <c r="H65">
        <v>58</v>
      </c>
      <c r="I65" s="6">
        <v>4.2859999999999999E-3</v>
      </c>
      <c r="J65" s="6">
        <v>4.2770000000000004E-3</v>
      </c>
      <c r="K65" s="7">
        <v>94946.6</v>
      </c>
      <c r="L65" s="7">
        <v>406.1</v>
      </c>
      <c r="M65" s="5">
        <v>27</v>
      </c>
    </row>
    <row r="66" spans="1:13">
      <c r="A66">
        <v>59</v>
      </c>
      <c r="B66" s="6">
        <v>7.4019999999999997E-3</v>
      </c>
      <c r="C66" s="6">
        <v>7.3740000000000003E-3</v>
      </c>
      <c r="D66" s="7">
        <v>91239</v>
      </c>
      <c r="E66" s="7">
        <v>672.8</v>
      </c>
      <c r="F66" s="5">
        <v>23.25</v>
      </c>
      <c r="G66" t="s">
        <v>12</v>
      </c>
      <c r="H66">
        <v>59</v>
      </c>
      <c r="I66" s="6">
        <v>4.7130000000000002E-3</v>
      </c>
      <c r="J66" s="6">
        <v>4.7019999999999996E-3</v>
      </c>
      <c r="K66" s="7">
        <v>94540.5</v>
      </c>
      <c r="L66" s="7">
        <v>444.5</v>
      </c>
      <c r="M66" s="5">
        <v>26.11</v>
      </c>
    </row>
    <row r="67" spans="1:13">
      <c r="A67">
        <v>60</v>
      </c>
      <c r="B67" s="6">
        <v>8.2240000000000004E-3</v>
      </c>
      <c r="C67" s="6">
        <v>8.1899999999999994E-3</v>
      </c>
      <c r="D67" s="7">
        <v>90566.2</v>
      </c>
      <c r="E67" s="7">
        <v>741.7</v>
      </c>
      <c r="F67" s="5">
        <v>22.42</v>
      </c>
      <c r="G67" t="s">
        <v>12</v>
      </c>
      <c r="H67">
        <v>60</v>
      </c>
      <c r="I67" s="6">
        <v>5.2960000000000004E-3</v>
      </c>
      <c r="J67" s="6">
        <v>5.2820000000000002E-3</v>
      </c>
      <c r="K67" s="7">
        <v>94096</v>
      </c>
      <c r="L67" s="7">
        <v>497</v>
      </c>
      <c r="M67" s="5">
        <v>25.24</v>
      </c>
    </row>
    <row r="68" spans="1:13">
      <c r="A68">
        <v>61</v>
      </c>
      <c r="B68" s="6">
        <v>8.855E-3</v>
      </c>
      <c r="C68" s="6">
        <v>8.8159999999999992E-3</v>
      </c>
      <c r="D68" s="7">
        <v>89824.5</v>
      </c>
      <c r="E68" s="7">
        <v>791.9</v>
      </c>
      <c r="F68" s="5">
        <v>21.6</v>
      </c>
      <c r="G68" t="s">
        <v>12</v>
      </c>
      <c r="H68">
        <v>61</v>
      </c>
      <c r="I68" s="6">
        <v>5.6499999999999996E-3</v>
      </c>
      <c r="J68" s="6">
        <v>5.6350000000000003E-3</v>
      </c>
      <c r="K68" s="7">
        <v>93599</v>
      </c>
      <c r="L68" s="7">
        <v>527.4</v>
      </c>
      <c r="M68" s="5">
        <v>24.37</v>
      </c>
    </row>
    <row r="69" spans="1:13">
      <c r="A69">
        <v>62</v>
      </c>
      <c r="B69" s="6">
        <v>9.9209999999999993E-3</v>
      </c>
      <c r="C69" s="6">
        <v>9.8720000000000006E-3</v>
      </c>
      <c r="D69" s="7">
        <v>89032.6</v>
      </c>
      <c r="E69" s="7">
        <v>878.9</v>
      </c>
      <c r="F69" s="5">
        <v>20.79</v>
      </c>
      <c r="G69" t="s">
        <v>12</v>
      </c>
      <c r="H69">
        <v>62</v>
      </c>
      <c r="I69" s="6">
        <v>6.4429999999999999E-3</v>
      </c>
      <c r="J69" s="6">
        <v>6.4219999999999998E-3</v>
      </c>
      <c r="K69" s="7">
        <v>93071.6</v>
      </c>
      <c r="L69" s="7">
        <v>597.70000000000005</v>
      </c>
      <c r="M69" s="5">
        <v>23.5</v>
      </c>
    </row>
    <row r="70" spans="1:13">
      <c r="A70">
        <v>63</v>
      </c>
      <c r="B70" s="6">
        <v>1.0673999999999999E-2</v>
      </c>
      <c r="C70" s="6">
        <v>1.0618000000000001E-2</v>
      </c>
      <c r="D70" s="7">
        <v>88153.7</v>
      </c>
      <c r="E70" s="7">
        <v>936</v>
      </c>
      <c r="F70" s="5">
        <v>19.989999999999998</v>
      </c>
      <c r="G70" t="s">
        <v>12</v>
      </c>
      <c r="H70">
        <v>63</v>
      </c>
      <c r="I70" s="6">
        <v>6.9410000000000001E-3</v>
      </c>
      <c r="J70" s="6">
        <v>6.9170000000000004E-3</v>
      </c>
      <c r="K70" s="7">
        <v>92473.9</v>
      </c>
      <c r="L70" s="7">
        <v>639.6</v>
      </c>
      <c r="M70" s="5">
        <v>22.65</v>
      </c>
    </row>
    <row r="71" spans="1:13">
      <c r="A71">
        <v>64</v>
      </c>
      <c r="B71" s="6">
        <v>1.1625E-2</v>
      </c>
      <c r="C71" s="6">
        <v>1.1558000000000001E-2</v>
      </c>
      <c r="D71" s="7">
        <v>87217.7</v>
      </c>
      <c r="E71" s="7">
        <v>1008.1</v>
      </c>
      <c r="F71" s="5">
        <v>19.2</v>
      </c>
      <c r="G71" t="s">
        <v>12</v>
      </c>
      <c r="H71">
        <v>64</v>
      </c>
      <c r="I71" s="6">
        <v>7.522E-3</v>
      </c>
      <c r="J71" s="6">
        <v>7.4939999999999998E-3</v>
      </c>
      <c r="K71" s="7">
        <v>91834.3</v>
      </c>
      <c r="L71" s="7">
        <v>688.2</v>
      </c>
      <c r="M71" s="5">
        <v>21.8</v>
      </c>
    </row>
    <row r="72" spans="1:13">
      <c r="A72">
        <v>65</v>
      </c>
      <c r="B72" s="6">
        <v>1.2867E-2</v>
      </c>
      <c r="C72" s="6">
        <v>1.2784E-2</v>
      </c>
      <c r="D72" s="7">
        <v>86209.600000000006</v>
      </c>
      <c r="E72" s="7">
        <v>1102.0999999999999</v>
      </c>
      <c r="F72" s="5">
        <v>18.420000000000002</v>
      </c>
      <c r="G72" t="s">
        <v>12</v>
      </c>
      <c r="H72">
        <v>65</v>
      </c>
      <c r="I72" s="6">
        <v>8.123E-3</v>
      </c>
      <c r="J72" s="6">
        <v>8.0909999999999992E-3</v>
      </c>
      <c r="K72" s="7">
        <v>91146.1</v>
      </c>
      <c r="L72" s="7">
        <v>737.4</v>
      </c>
      <c r="M72" s="5">
        <v>20.97</v>
      </c>
    </row>
    <row r="73" spans="1:13">
      <c r="A73">
        <v>66</v>
      </c>
      <c r="B73" s="6">
        <v>1.4141000000000001E-2</v>
      </c>
      <c r="C73" s="6">
        <v>1.4042000000000001E-2</v>
      </c>
      <c r="D73" s="7">
        <v>85107.5</v>
      </c>
      <c r="E73" s="7">
        <v>1195.0999999999999</v>
      </c>
      <c r="F73" s="5">
        <v>17.649999999999999</v>
      </c>
      <c r="G73" t="s">
        <v>12</v>
      </c>
      <c r="H73">
        <v>66</v>
      </c>
      <c r="I73" s="6">
        <v>8.914E-3</v>
      </c>
      <c r="J73" s="6">
        <v>8.8739999999999999E-3</v>
      </c>
      <c r="K73" s="7">
        <v>90408.7</v>
      </c>
      <c r="L73" s="7">
        <v>802.3</v>
      </c>
      <c r="M73" s="5">
        <v>20.13</v>
      </c>
    </row>
    <row r="74" spans="1:13">
      <c r="A74">
        <v>67</v>
      </c>
      <c r="B74" s="6">
        <v>1.5325999999999999E-2</v>
      </c>
      <c r="C74" s="6">
        <v>1.5209E-2</v>
      </c>
      <c r="D74" s="7">
        <v>83912.4</v>
      </c>
      <c r="E74" s="7">
        <v>1276.2</v>
      </c>
      <c r="F74" s="5">
        <v>16.899999999999999</v>
      </c>
      <c r="G74" t="s">
        <v>12</v>
      </c>
      <c r="H74">
        <v>67</v>
      </c>
      <c r="I74" s="6">
        <v>9.6839999999999999E-3</v>
      </c>
      <c r="J74" s="6">
        <v>9.6369999999999997E-3</v>
      </c>
      <c r="K74" s="7">
        <v>89606.399999999994</v>
      </c>
      <c r="L74" s="7">
        <v>863.6</v>
      </c>
      <c r="M74" s="5">
        <v>19.309999999999999</v>
      </c>
    </row>
    <row r="75" spans="1:13">
      <c r="A75">
        <v>68</v>
      </c>
      <c r="B75" s="6">
        <v>1.6670999999999998E-2</v>
      </c>
      <c r="C75" s="6">
        <v>1.6532999999999999E-2</v>
      </c>
      <c r="D75" s="7">
        <v>82636.2</v>
      </c>
      <c r="E75" s="7">
        <v>1366.2</v>
      </c>
      <c r="F75" s="5">
        <v>16.149999999999999</v>
      </c>
      <c r="G75" t="s">
        <v>12</v>
      </c>
      <c r="H75">
        <v>68</v>
      </c>
      <c r="I75" s="6">
        <v>1.0781000000000001E-2</v>
      </c>
      <c r="J75" s="6">
        <v>1.0723E-2</v>
      </c>
      <c r="K75" s="7">
        <v>88742.8</v>
      </c>
      <c r="L75" s="7">
        <v>951.6</v>
      </c>
      <c r="M75" s="5">
        <v>18.489999999999998</v>
      </c>
    </row>
    <row r="76" spans="1:13">
      <c r="A76">
        <v>69</v>
      </c>
      <c r="B76" s="6">
        <v>1.8509999999999999E-2</v>
      </c>
      <c r="C76" s="6">
        <v>1.8341E-2</v>
      </c>
      <c r="D76" s="7">
        <v>81269.899999999994</v>
      </c>
      <c r="E76" s="7">
        <v>1490.5</v>
      </c>
      <c r="F76" s="5">
        <v>15.41</v>
      </c>
      <c r="G76" t="s">
        <v>12</v>
      </c>
      <c r="H76">
        <v>69</v>
      </c>
      <c r="I76" s="6">
        <v>1.1681E-2</v>
      </c>
      <c r="J76" s="6">
        <v>1.1613E-2</v>
      </c>
      <c r="K76" s="7">
        <v>87791.2</v>
      </c>
      <c r="L76" s="7">
        <v>1019.5</v>
      </c>
      <c r="M76" s="5">
        <v>17.690000000000001</v>
      </c>
    </row>
    <row r="77" spans="1:13">
      <c r="A77">
        <v>70</v>
      </c>
      <c r="B77" s="6">
        <v>1.9772999999999999E-2</v>
      </c>
      <c r="C77" s="6">
        <v>1.958E-2</v>
      </c>
      <c r="D77" s="7">
        <v>79779.399999999994</v>
      </c>
      <c r="E77" s="7">
        <v>1562.1</v>
      </c>
      <c r="F77" s="5">
        <v>14.69</v>
      </c>
      <c r="G77" t="s">
        <v>12</v>
      </c>
      <c r="H77">
        <v>70</v>
      </c>
      <c r="I77" s="6">
        <v>1.3121000000000001E-2</v>
      </c>
      <c r="J77" s="6">
        <v>1.3035E-2</v>
      </c>
      <c r="K77" s="7">
        <v>86771.7</v>
      </c>
      <c r="L77" s="7">
        <v>1131.0999999999999</v>
      </c>
      <c r="M77" s="5">
        <v>16.89</v>
      </c>
    </row>
    <row r="78" spans="1:13">
      <c r="A78">
        <v>71</v>
      </c>
      <c r="B78" s="6">
        <v>2.1575E-2</v>
      </c>
      <c r="C78" s="6">
        <v>2.1344999999999999E-2</v>
      </c>
      <c r="D78" s="7">
        <v>78217.3</v>
      </c>
      <c r="E78" s="7">
        <v>1669.5</v>
      </c>
      <c r="F78" s="5">
        <v>13.97</v>
      </c>
      <c r="G78" t="s">
        <v>12</v>
      </c>
      <c r="H78">
        <v>71</v>
      </c>
      <c r="I78" s="6">
        <v>1.4033E-2</v>
      </c>
      <c r="J78" s="6">
        <v>1.3934999999999999E-2</v>
      </c>
      <c r="K78" s="7">
        <v>85640.6</v>
      </c>
      <c r="L78" s="7">
        <v>1193.4000000000001</v>
      </c>
      <c r="M78" s="5">
        <v>16.100000000000001</v>
      </c>
    </row>
    <row r="79" spans="1:13">
      <c r="A79">
        <v>72</v>
      </c>
      <c r="B79" s="6">
        <v>2.3373000000000001E-2</v>
      </c>
      <c r="C79" s="6">
        <v>2.3102999999999999E-2</v>
      </c>
      <c r="D79" s="7">
        <v>76547.8</v>
      </c>
      <c r="E79" s="7">
        <v>1768.5</v>
      </c>
      <c r="F79" s="5">
        <v>13.27</v>
      </c>
      <c r="G79" t="s">
        <v>12</v>
      </c>
      <c r="H79">
        <v>72</v>
      </c>
      <c r="I79" s="6">
        <v>1.5381000000000001E-2</v>
      </c>
      <c r="J79" s="6">
        <v>1.5263000000000001E-2</v>
      </c>
      <c r="K79" s="7">
        <v>84447.2</v>
      </c>
      <c r="L79" s="7">
        <v>1288.9000000000001</v>
      </c>
      <c r="M79" s="5">
        <v>15.33</v>
      </c>
    </row>
    <row r="80" spans="1:13">
      <c r="A80">
        <v>73</v>
      </c>
      <c r="B80" s="6">
        <v>2.6134999999999999E-2</v>
      </c>
      <c r="C80" s="6">
        <v>2.5798000000000001E-2</v>
      </c>
      <c r="D80" s="7">
        <v>74779.3</v>
      </c>
      <c r="E80" s="7">
        <v>1929.2</v>
      </c>
      <c r="F80" s="5">
        <v>12.57</v>
      </c>
      <c r="G80" t="s">
        <v>12</v>
      </c>
      <c r="H80">
        <v>73</v>
      </c>
      <c r="I80" s="6">
        <v>1.7298999999999998E-2</v>
      </c>
      <c r="J80" s="6">
        <v>1.7151E-2</v>
      </c>
      <c r="K80" s="7">
        <v>83158.2</v>
      </c>
      <c r="L80" s="7">
        <v>1426.2</v>
      </c>
      <c r="M80" s="5">
        <v>14.55</v>
      </c>
    </row>
    <row r="81" spans="1:13">
      <c r="A81">
        <v>74</v>
      </c>
      <c r="B81" s="6">
        <v>2.8930999999999998E-2</v>
      </c>
      <c r="C81" s="6">
        <v>2.8518000000000002E-2</v>
      </c>
      <c r="D81" s="7">
        <v>72850.100000000006</v>
      </c>
      <c r="E81" s="7">
        <v>2077.6</v>
      </c>
      <c r="F81" s="5">
        <v>11.89</v>
      </c>
      <c r="G81" t="s">
        <v>12</v>
      </c>
      <c r="H81">
        <v>74</v>
      </c>
      <c r="I81" s="6">
        <v>1.9408000000000002E-2</v>
      </c>
      <c r="J81" s="6">
        <v>1.9220999999999999E-2</v>
      </c>
      <c r="K81" s="7">
        <v>81732</v>
      </c>
      <c r="L81" s="7">
        <v>1571</v>
      </c>
      <c r="M81" s="5">
        <v>13.8</v>
      </c>
    </row>
    <row r="82" spans="1:13">
      <c r="A82">
        <v>75</v>
      </c>
      <c r="B82" s="6">
        <v>3.2819000000000001E-2</v>
      </c>
      <c r="C82" s="6">
        <v>3.2288999999999998E-2</v>
      </c>
      <c r="D82" s="7">
        <v>70772.600000000006</v>
      </c>
      <c r="E82" s="7">
        <v>2285.1999999999998</v>
      </c>
      <c r="F82" s="5">
        <v>11.22</v>
      </c>
      <c r="G82" t="s">
        <v>12</v>
      </c>
      <c r="H82">
        <v>75</v>
      </c>
      <c r="I82" s="6">
        <v>2.1898999999999998E-2</v>
      </c>
      <c r="J82" s="6">
        <v>2.1662000000000001E-2</v>
      </c>
      <c r="K82" s="7">
        <v>80161</v>
      </c>
      <c r="L82" s="7">
        <v>1736.4</v>
      </c>
      <c r="M82" s="5">
        <v>13.06</v>
      </c>
    </row>
    <row r="83" spans="1:13">
      <c r="A83">
        <v>76</v>
      </c>
      <c r="B83" s="6">
        <v>3.6783000000000003E-2</v>
      </c>
      <c r="C83" s="6">
        <v>3.6118999999999998E-2</v>
      </c>
      <c r="D83" s="7">
        <v>68487.399999999994</v>
      </c>
      <c r="E83" s="7">
        <v>2473.6999999999998</v>
      </c>
      <c r="F83" s="5">
        <v>10.58</v>
      </c>
      <c r="G83" t="s">
        <v>12</v>
      </c>
      <c r="H83">
        <v>76</v>
      </c>
      <c r="I83" s="6">
        <v>2.4617E-2</v>
      </c>
      <c r="J83" s="6">
        <v>2.4316999999999998E-2</v>
      </c>
      <c r="K83" s="7">
        <v>78424.5</v>
      </c>
      <c r="L83" s="7">
        <v>1907.1</v>
      </c>
      <c r="M83" s="5">
        <v>12.34</v>
      </c>
    </row>
    <row r="84" spans="1:13">
      <c r="A84">
        <v>77</v>
      </c>
      <c r="B84" s="6">
        <v>4.0191999999999999E-2</v>
      </c>
      <c r="C84" s="6">
        <v>3.9399999999999998E-2</v>
      </c>
      <c r="D84" s="7">
        <v>66013.7</v>
      </c>
      <c r="E84" s="7">
        <v>2601</v>
      </c>
      <c r="F84" s="5">
        <v>9.9600000000000009</v>
      </c>
      <c r="G84" t="s">
        <v>12</v>
      </c>
      <c r="H84">
        <v>77</v>
      </c>
      <c r="I84" s="6">
        <v>2.7623000000000002E-2</v>
      </c>
      <c r="J84" s="6">
        <v>2.7247E-2</v>
      </c>
      <c r="K84" s="7">
        <v>76517.5</v>
      </c>
      <c r="L84" s="7">
        <v>2084.8000000000002</v>
      </c>
      <c r="M84" s="5">
        <v>11.63</v>
      </c>
    </row>
    <row r="85" spans="1:13">
      <c r="A85">
        <v>78</v>
      </c>
      <c r="B85" s="6">
        <v>4.6729E-2</v>
      </c>
      <c r="C85" s="6">
        <v>4.5662000000000001E-2</v>
      </c>
      <c r="D85" s="7">
        <v>63412.800000000003</v>
      </c>
      <c r="E85" s="7">
        <v>2895.6</v>
      </c>
      <c r="F85" s="5">
        <v>9.35</v>
      </c>
      <c r="G85" t="s">
        <v>12</v>
      </c>
      <c r="H85">
        <v>78</v>
      </c>
      <c r="I85" s="6">
        <v>3.1490999999999998E-2</v>
      </c>
      <c r="J85" s="6">
        <v>3.1002999999999999E-2</v>
      </c>
      <c r="K85" s="7">
        <v>74432.600000000006</v>
      </c>
      <c r="L85" s="7">
        <v>2307.6</v>
      </c>
      <c r="M85" s="5">
        <v>10.95</v>
      </c>
    </row>
    <row r="86" spans="1:13">
      <c r="A86">
        <v>79</v>
      </c>
      <c r="B86" s="6">
        <v>5.2095000000000002E-2</v>
      </c>
      <c r="C86" s="6">
        <v>5.0771999999999998E-2</v>
      </c>
      <c r="D86" s="7">
        <v>60517.2</v>
      </c>
      <c r="E86" s="7">
        <v>3072.6</v>
      </c>
      <c r="F86" s="5">
        <v>8.77</v>
      </c>
      <c r="G86" t="s">
        <v>12</v>
      </c>
      <c r="H86">
        <v>79</v>
      </c>
      <c r="I86" s="6">
        <v>3.6259E-2</v>
      </c>
      <c r="J86" s="6">
        <v>3.5612999999999999E-2</v>
      </c>
      <c r="K86" s="7">
        <v>72125</v>
      </c>
      <c r="L86" s="7">
        <v>2568.6</v>
      </c>
      <c r="M86" s="5">
        <v>10.28</v>
      </c>
    </row>
    <row r="87" spans="1:13">
      <c r="A87">
        <v>80</v>
      </c>
      <c r="B87" s="6">
        <v>5.9131000000000003E-2</v>
      </c>
      <c r="C87" s="6">
        <v>5.7432999999999998E-2</v>
      </c>
      <c r="D87" s="7">
        <v>57444.6</v>
      </c>
      <c r="E87" s="7">
        <v>3299.2</v>
      </c>
      <c r="F87" s="5">
        <v>8.2100000000000009</v>
      </c>
      <c r="G87" t="s">
        <v>12</v>
      </c>
      <c r="H87">
        <v>80</v>
      </c>
      <c r="I87" s="6">
        <v>4.0753999999999999E-2</v>
      </c>
      <c r="J87" s="6">
        <v>3.9940000000000003E-2</v>
      </c>
      <c r="K87" s="7">
        <v>69556.399999999994</v>
      </c>
      <c r="L87" s="7">
        <v>2778.1</v>
      </c>
      <c r="M87" s="5">
        <v>9.64</v>
      </c>
    </row>
    <row r="88" spans="1:13">
      <c r="A88">
        <v>81</v>
      </c>
      <c r="B88" s="6">
        <v>6.4506999999999995E-2</v>
      </c>
      <c r="C88" s="6">
        <v>6.2491999999999999E-2</v>
      </c>
      <c r="D88" s="7">
        <v>54145.4</v>
      </c>
      <c r="E88" s="7">
        <v>3383.6</v>
      </c>
      <c r="F88" s="5">
        <v>7.68</v>
      </c>
      <c r="G88" t="s">
        <v>12</v>
      </c>
      <c r="H88">
        <v>81</v>
      </c>
      <c r="I88" s="6">
        <v>4.5749999999999999E-2</v>
      </c>
      <c r="J88" s="6">
        <v>4.4727000000000003E-2</v>
      </c>
      <c r="K88" s="7">
        <v>66778.399999999994</v>
      </c>
      <c r="L88" s="7">
        <v>2986.8</v>
      </c>
      <c r="M88" s="5">
        <v>9.02</v>
      </c>
    </row>
    <row r="89" spans="1:13">
      <c r="A89">
        <v>82</v>
      </c>
      <c r="B89" s="6">
        <v>7.2824E-2</v>
      </c>
      <c r="C89" s="6">
        <v>7.0265999999999995E-2</v>
      </c>
      <c r="D89" s="7">
        <v>50761.8</v>
      </c>
      <c r="E89" s="7">
        <v>3566.8</v>
      </c>
      <c r="F89" s="5">
        <v>7.16</v>
      </c>
      <c r="G89" t="s">
        <v>12</v>
      </c>
      <c r="H89">
        <v>82</v>
      </c>
      <c r="I89" s="6">
        <v>5.1461E-2</v>
      </c>
      <c r="J89" s="6">
        <v>5.0169999999999999E-2</v>
      </c>
      <c r="K89" s="7">
        <v>63791.5</v>
      </c>
      <c r="L89" s="7">
        <v>3200.4</v>
      </c>
      <c r="M89" s="5">
        <v>8.42</v>
      </c>
    </row>
    <row r="90" spans="1:13">
      <c r="A90">
        <v>83</v>
      </c>
      <c r="B90" s="6">
        <v>8.1415000000000001E-2</v>
      </c>
      <c r="C90" s="6">
        <v>7.8230999999999995E-2</v>
      </c>
      <c r="D90" s="7">
        <v>47195</v>
      </c>
      <c r="E90" s="7">
        <v>3692.1</v>
      </c>
      <c r="F90" s="5">
        <v>6.67</v>
      </c>
      <c r="G90" t="s">
        <v>12</v>
      </c>
      <c r="H90">
        <v>83</v>
      </c>
      <c r="I90" s="6">
        <v>5.8473999999999998E-2</v>
      </c>
      <c r="J90" s="6">
        <v>5.6813000000000002E-2</v>
      </c>
      <c r="K90" s="7">
        <v>60591.1</v>
      </c>
      <c r="L90" s="7">
        <v>3442.4</v>
      </c>
      <c r="M90" s="5">
        <v>7.84</v>
      </c>
    </row>
    <row r="91" spans="1:13">
      <c r="A91">
        <v>84</v>
      </c>
      <c r="B91" s="6">
        <v>9.2211000000000001E-2</v>
      </c>
      <c r="C91" s="6">
        <v>8.8147000000000003E-2</v>
      </c>
      <c r="D91" s="7">
        <v>43502.9</v>
      </c>
      <c r="E91" s="7">
        <v>3834.7</v>
      </c>
      <c r="F91" s="5">
        <v>6.19</v>
      </c>
      <c r="G91" t="s">
        <v>12</v>
      </c>
      <c r="H91">
        <v>84</v>
      </c>
      <c r="I91" s="6">
        <v>6.7224999999999993E-2</v>
      </c>
      <c r="J91" s="6">
        <v>6.5039E-2</v>
      </c>
      <c r="K91" s="7">
        <v>57148.7</v>
      </c>
      <c r="L91" s="7">
        <v>3716.9</v>
      </c>
      <c r="M91" s="5">
        <v>7.28</v>
      </c>
    </row>
    <row r="92" spans="1:13">
      <c r="A92">
        <v>85</v>
      </c>
      <c r="B92" s="6">
        <v>0.103909</v>
      </c>
      <c r="C92" s="6">
        <v>9.8777000000000004E-2</v>
      </c>
      <c r="D92" s="7">
        <v>39668.199999999997</v>
      </c>
      <c r="E92" s="7">
        <v>3918.3</v>
      </c>
      <c r="F92" s="5">
        <v>5.74</v>
      </c>
      <c r="G92" t="s">
        <v>12</v>
      </c>
      <c r="H92">
        <v>85</v>
      </c>
      <c r="I92" s="6">
        <v>7.6485999999999998E-2</v>
      </c>
      <c r="J92" s="6">
        <v>7.3668999999999998E-2</v>
      </c>
      <c r="K92" s="7">
        <v>53431.9</v>
      </c>
      <c r="L92" s="7">
        <v>3936.3</v>
      </c>
      <c r="M92" s="5">
        <v>6.75</v>
      </c>
    </row>
    <row r="93" spans="1:13">
      <c r="A93">
        <v>86</v>
      </c>
      <c r="B93" s="6">
        <v>0.116572</v>
      </c>
      <c r="C93" s="6">
        <v>0.110152</v>
      </c>
      <c r="D93" s="7">
        <v>35749.9</v>
      </c>
      <c r="E93" s="7">
        <v>3937.9</v>
      </c>
      <c r="F93" s="5">
        <v>5.31</v>
      </c>
      <c r="G93" t="s">
        <v>12</v>
      </c>
      <c r="H93">
        <v>86</v>
      </c>
      <c r="I93" s="6">
        <v>8.7517999999999999E-2</v>
      </c>
      <c r="J93" s="6">
        <v>8.3849000000000007E-2</v>
      </c>
      <c r="K93" s="7">
        <v>49495.6</v>
      </c>
      <c r="L93" s="7">
        <v>4150.1000000000004</v>
      </c>
      <c r="M93" s="5">
        <v>6.25</v>
      </c>
    </row>
    <row r="94" spans="1:13">
      <c r="A94">
        <v>87</v>
      </c>
      <c r="B94" s="6">
        <v>0.13200000000000001</v>
      </c>
      <c r="C94" s="6">
        <v>0.12382799999999999</v>
      </c>
      <c r="D94" s="7">
        <v>31812</v>
      </c>
      <c r="E94" s="7">
        <v>3939.2</v>
      </c>
      <c r="F94" s="5">
        <v>4.91</v>
      </c>
      <c r="G94" t="s">
        <v>12</v>
      </c>
      <c r="H94">
        <v>87</v>
      </c>
      <c r="I94" s="6">
        <v>9.9751000000000006E-2</v>
      </c>
      <c r="J94" s="6">
        <v>9.5011999999999999E-2</v>
      </c>
      <c r="K94" s="7">
        <v>45345.5</v>
      </c>
      <c r="L94" s="7">
        <v>4308.3999999999996</v>
      </c>
      <c r="M94" s="5">
        <v>5.78</v>
      </c>
    </row>
    <row r="95" spans="1:13">
      <c r="A95">
        <v>88</v>
      </c>
      <c r="B95" s="6">
        <v>0.15076500000000001</v>
      </c>
      <c r="C95" s="6">
        <v>0.14019599999999999</v>
      </c>
      <c r="D95" s="7">
        <v>27872.799999999999</v>
      </c>
      <c r="E95" s="7">
        <v>3907.7</v>
      </c>
      <c r="F95" s="5">
        <v>4.53</v>
      </c>
      <c r="G95" t="s">
        <v>12</v>
      </c>
      <c r="H95">
        <v>88</v>
      </c>
      <c r="I95" s="6">
        <v>0.114511</v>
      </c>
      <c r="J95" s="6">
        <v>0.10831</v>
      </c>
      <c r="K95" s="7">
        <v>41037.1</v>
      </c>
      <c r="L95" s="7">
        <v>4444.7</v>
      </c>
      <c r="M95" s="5">
        <v>5.33</v>
      </c>
    </row>
    <row r="96" spans="1:13">
      <c r="A96">
        <v>89</v>
      </c>
      <c r="B96" s="6">
        <v>0.16927700000000001</v>
      </c>
      <c r="C96" s="6">
        <v>0.15606800000000001</v>
      </c>
      <c r="D96" s="7">
        <v>23965.1</v>
      </c>
      <c r="E96" s="7">
        <v>3740.2</v>
      </c>
      <c r="F96" s="5">
        <v>4.1900000000000004</v>
      </c>
      <c r="G96" t="s">
        <v>12</v>
      </c>
      <c r="H96">
        <v>89</v>
      </c>
      <c r="I96" s="6">
        <v>0.13023799999999999</v>
      </c>
      <c r="J96" s="6">
        <v>0.12227499999999999</v>
      </c>
      <c r="K96" s="7">
        <v>36592.400000000001</v>
      </c>
      <c r="L96" s="7">
        <v>4474.3</v>
      </c>
      <c r="M96" s="5">
        <v>4.92</v>
      </c>
    </row>
    <row r="97" spans="1:13">
      <c r="A97">
        <v>90</v>
      </c>
      <c r="B97" s="6">
        <v>0.18710299999999999</v>
      </c>
      <c r="C97" s="6">
        <v>0.171096</v>
      </c>
      <c r="D97" s="7">
        <v>20225</v>
      </c>
      <c r="E97" s="7">
        <v>3460.4</v>
      </c>
      <c r="F97" s="5">
        <v>3.87</v>
      </c>
      <c r="G97" t="s">
        <v>12</v>
      </c>
      <c r="H97">
        <v>90</v>
      </c>
      <c r="I97" s="6">
        <v>0.14672399999999999</v>
      </c>
      <c r="J97" s="6">
        <v>0.13669600000000001</v>
      </c>
      <c r="K97" s="7">
        <v>32118</v>
      </c>
      <c r="L97" s="7">
        <v>4390.3999999999996</v>
      </c>
      <c r="M97" s="5">
        <v>4.53</v>
      </c>
    </row>
    <row r="98" spans="1:13">
      <c r="A98">
        <v>91</v>
      </c>
      <c r="B98" s="6">
        <v>0.21050099999999999</v>
      </c>
      <c r="C98" s="6">
        <v>0.19045500000000001</v>
      </c>
      <c r="D98" s="7">
        <v>16764.5</v>
      </c>
      <c r="E98" s="7">
        <v>3192.9</v>
      </c>
      <c r="F98" s="5">
        <v>3.57</v>
      </c>
      <c r="G98" t="s">
        <v>12</v>
      </c>
      <c r="H98">
        <v>91</v>
      </c>
      <c r="I98" s="6">
        <v>0.16678100000000001</v>
      </c>
      <c r="J98" s="6">
        <v>0.153944</v>
      </c>
      <c r="K98" s="7">
        <v>27727.599999999999</v>
      </c>
      <c r="L98" s="7">
        <v>4268.5</v>
      </c>
      <c r="M98" s="5">
        <v>4.17</v>
      </c>
    </row>
    <row r="99" spans="1:13">
      <c r="A99">
        <v>92</v>
      </c>
      <c r="B99" s="6">
        <v>0.23308200000000001</v>
      </c>
      <c r="C99" s="6">
        <v>0.208754</v>
      </c>
      <c r="D99" s="7">
        <v>13571.6</v>
      </c>
      <c r="E99" s="7">
        <v>2833.1</v>
      </c>
      <c r="F99" s="5">
        <v>3.29</v>
      </c>
      <c r="G99" t="s">
        <v>12</v>
      </c>
      <c r="H99">
        <v>92</v>
      </c>
      <c r="I99" s="6">
        <v>0.18961900000000001</v>
      </c>
      <c r="J99" s="6">
        <v>0.17319799999999999</v>
      </c>
      <c r="K99" s="7">
        <v>23459.1</v>
      </c>
      <c r="L99" s="7">
        <v>4063.1</v>
      </c>
      <c r="M99" s="5">
        <v>3.84</v>
      </c>
    </row>
    <row r="100" spans="1:13">
      <c r="A100">
        <v>93</v>
      </c>
      <c r="B100" s="6">
        <v>0.264625</v>
      </c>
      <c r="C100" s="6">
        <v>0.23370299999999999</v>
      </c>
      <c r="D100" s="7">
        <v>10738.5</v>
      </c>
      <c r="E100" s="7">
        <v>2509.6</v>
      </c>
      <c r="F100" s="5">
        <v>3.03</v>
      </c>
      <c r="G100" t="s">
        <v>12</v>
      </c>
      <c r="H100">
        <v>93</v>
      </c>
      <c r="I100" s="6">
        <v>0.213674</v>
      </c>
      <c r="J100" s="6">
        <v>0.193049</v>
      </c>
      <c r="K100" s="7">
        <v>19396.099999999999</v>
      </c>
      <c r="L100" s="7">
        <v>3744.4</v>
      </c>
      <c r="M100" s="5">
        <v>3.54</v>
      </c>
    </row>
    <row r="101" spans="1:13">
      <c r="A101">
        <v>94</v>
      </c>
      <c r="B101" s="6">
        <v>0.29436800000000002</v>
      </c>
      <c r="C101" s="6">
        <v>0.25660100000000002</v>
      </c>
      <c r="D101" s="7">
        <v>8228.9</v>
      </c>
      <c r="E101" s="7">
        <v>2111.5</v>
      </c>
      <c r="F101" s="5">
        <v>2.8</v>
      </c>
      <c r="G101" t="s">
        <v>12</v>
      </c>
      <c r="H101">
        <v>94</v>
      </c>
      <c r="I101" s="6">
        <v>0.23558799999999999</v>
      </c>
      <c r="J101" s="6">
        <v>0.210761</v>
      </c>
      <c r="K101" s="7">
        <v>15651.7</v>
      </c>
      <c r="L101" s="7">
        <v>3298.8</v>
      </c>
      <c r="M101" s="5">
        <v>3.26</v>
      </c>
    </row>
    <row r="102" spans="1:13">
      <c r="A102">
        <v>95</v>
      </c>
      <c r="B102" s="6">
        <v>0.328239</v>
      </c>
      <c r="C102" s="6">
        <v>0.28196300000000002</v>
      </c>
      <c r="D102" s="7">
        <v>6117.3</v>
      </c>
      <c r="E102" s="7">
        <v>1724.9</v>
      </c>
      <c r="F102" s="5">
        <v>2.6</v>
      </c>
      <c r="G102" t="s">
        <v>12</v>
      </c>
      <c r="H102">
        <v>95</v>
      </c>
      <c r="I102" s="6">
        <v>0.26700800000000002</v>
      </c>
      <c r="J102" s="6">
        <v>0.23555999999999999</v>
      </c>
      <c r="K102" s="7">
        <v>12352.9</v>
      </c>
      <c r="L102" s="7">
        <v>2909.8</v>
      </c>
      <c r="M102" s="5">
        <v>3</v>
      </c>
    </row>
    <row r="103" spans="1:13">
      <c r="A103">
        <v>96</v>
      </c>
      <c r="B103" s="6">
        <v>0.353966</v>
      </c>
      <c r="C103" s="6">
        <v>0.30074000000000001</v>
      </c>
      <c r="D103" s="7">
        <v>4392.5</v>
      </c>
      <c r="E103" s="7">
        <v>1321</v>
      </c>
      <c r="F103" s="5">
        <v>2.42</v>
      </c>
      <c r="G103" t="s">
        <v>12</v>
      </c>
      <c r="H103">
        <v>96</v>
      </c>
      <c r="I103" s="6">
        <v>0.29627500000000001</v>
      </c>
      <c r="J103" s="6">
        <v>0.258048</v>
      </c>
      <c r="K103" s="7">
        <v>9443.1</v>
      </c>
      <c r="L103" s="7">
        <v>2436.8000000000002</v>
      </c>
      <c r="M103" s="5">
        <v>2.77</v>
      </c>
    </row>
    <row r="104" spans="1:13">
      <c r="A104">
        <v>97</v>
      </c>
      <c r="B104" s="6">
        <v>0.38884400000000002</v>
      </c>
      <c r="C104" s="6">
        <v>0.32555000000000001</v>
      </c>
      <c r="D104" s="7">
        <v>3071.5</v>
      </c>
      <c r="E104" s="7">
        <v>999.9</v>
      </c>
      <c r="F104" s="5">
        <v>2.2400000000000002</v>
      </c>
      <c r="G104" t="s">
        <v>12</v>
      </c>
      <c r="H104">
        <v>97</v>
      </c>
      <c r="I104" s="6">
        <v>0.32779799999999998</v>
      </c>
      <c r="J104" s="6">
        <v>0.281638</v>
      </c>
      <c r="K104" s="7">
        <v>7006.3</v>
      </c>
      <c r="L104" s="7">
        <v>1973.2</v>
      </c>
      <c r="M104" s="5">
        <v>2.57</v>
      </c>
    </row>
    <row r="105" spans="1:13">
      <c r="A105">
        <v>98</v>
      </c>
      <c r="B105" s="6">
        <v>0.41985</v>
      </c>
      <c r="C105" s="6">
        <v>0.34700500000000001</v>
      </c>
      <c r="D105" s="7">
        <v>2071.6</v>
      </c>
      <c r="E105" s="7">
        <v>718.8</v>
      </c>
      <c r="F105" s="5">
        <v>2.09</v>
      </c>
      <c r="G105" t="s">
        <v>12</v>
      </c>
      <c r="H105">
        <v>98</v>
      </c>
      <c r="I105" s="6">
        <v>0.37076700000000001</v>
      </c>
      <c r="J105" s="6">
        <v>0.312782</v>
      </c>
      <c r="K105" s="7">
        <v>5033.1000000000004</v>
      </c>
      <c r="L105" s="7">
        <v>1574.2</v>
      </c>
      <c r="M105" s="5">
        <v>2.37</v>
      </c>
    </row>
    <row r="106" spans="1:13">
      <c r="A106">
        <v>99</v>
      </c>
      <c r="B106" s="6">
        <v>0.472659</v>
      </c>
      <c r="C106" s="6">
        <v>0.38230799999999998</v>
      </c>
      <c r="D106" s="7">
        <v>1352.7</v>
      </c>
      <c r="E106" s="7">
        <v>517.20000000000005</v>
      </c>
      <c r="F106" s="5">
        <v>1.93</v>
      </c>
      <c r="G106" t="s">
        <v>12</v>
      </c>
      <c r="H106">
        <v>99</v>
      </c>
      <c r="I106" s="6">
        <v>0.39114900000000002</v>
      </c>
      <c r="J106" s="6">
        <v>0.32716400000000001</v>
      </c>
      <c r="K106" s="7">
        <v>3458.8</v>
      </c>
      <c r="L106" s="7">
        <v>1131.5999999999999</v>
      </c>
      <c r="M106" s="5">
        <v>2.23</v>
      </c>
    </row>
    <row r="107" spans="1:13">
      <c r="A107">
        <v>100</v>
      </c>
      <c r="B107">
        <v>0.49808200000000002</v>
      </c>
      <c r="C107">
        <v>0.39877200000000002</v>
      </c>
      <c r="D107">
        <v>835.6</v>
      </c>
      <c r="E107">
        <v>333.2</v>
      </c>
      <c r="F107">
        <v>1.81</v>
      </c>
      <c r="G107" t="s">
        <v>12</v>
      </c>
      <c r="H107">
        <v>100</v>
      </c>
      <c r="I107">
        <v>0.43346800000000002</v>
      </c>
      <c r="J107">
        <v>0.35625600000000002</v>
      </c>
      <c r="K107">
        <v>2327.1999999999998</v>
      </c>
      <c r="L107">
        <v>829.1</v>
      </c>
      <c r="M107">
        <v>2.0699999999999998</v>
      </c>
    </row>
  </sheetData>
  <pageMargins left="0.7" right="0.7" top="0.75" bottom="0.75" header="0.3" footer="0.3"/>
  <pageSetup paperSize="9" orientation="portrait" horizontalDpi="300" verticalDpi="300"/>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0.90625" defaultRowHeight="15"/>
  <sheetData>
    <row r="1" spans="1:13" ht="19.2">
      <c r="A1" s="3" t="s">
        <v>50</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4.2760000000000003E-3</v>
      </c>
      <c r="C7" s="6">
        <v>4.267E-3</v>
      </c>
      <c r="D7" s="7">
        <v>100000</v>
      </c>
      <c r="E7" s="7">
        <v>426.7</v>
      </c>
      <c r="F7" s="5">
        <v>79.17</v>
      </c>
      <c r="G7" t="s">
        <v>12</v>
      </c>
      <c r="H7">
        <v>0</v>
      </c>
      <c r="I7" s="6">
        <v>3.532E-3</v>
      </c>
      <c r="J7" s="6">
        <v>3.5260000000000001E-3</v>
      </c>
      <c r="K7" s="7">
        <v>100000</v>
      </c>
      <c r="L7" s="7">
        <v>352.6</v>
      </c>
      <c r="M7" s="5">
        <v>83</v>
      </c>
    </row>
    <row r="8" spans="1:13">
      <c r="A8">
        <v>1</v>
      </c>
      <c r="B8" s="6">
        <v>2.3699999999999999E-4</v>
      </c>
      <c r="C8" s="6">
        <v>2.3699999999999999E-4</v>
      </c>
      <c r="D8" s="7">
        <v>99573.3</v>
      </c>
      <c r="E8" s="7">
        <v>23.6</v>
      </c>
      <c r="F8" s="5">
        <v>78.510000000000005</v>
      </c>
      <c r="G8" t="s">
        <v>12</v>
      </c>
      <c r="H8">
        <v>1</v>
      </c>
      <c r="I8" s="6">
        <v>2.1699999999999999E-4</v>
      </c>
      <c r="J8" s="6">
        <v>2.1699999999999999E-4</v>
      </c>
      <c r="K8" s="7">
        <v>99647.4</v>
      </c>
      <c r="L8" s="7">
        <v>21.6</v>
      </c>
      <c r="M8" s="5">
        <v>82.29</v>
      </c>
    </row>
    <row r="9" spans="1:13">
      <c r="A9">
        <v>2</v>
      </c>
      <c r="B9" s="6">
        <v>1.3200000000000001E-4</v>
      </c>
      <c r="C9" s="6">
        <v>1.3200000000000001E-4</v>
      </c>
      <c r="D9" s="7">
        <v>99549.7</v>
      </c>
      <c r="E9" s="7">
        <v>13.1</v>
      </c>
      <c r="F9" s="5">
        <v>77.53</v>
      </c>
      <c r="G9" t="s">
        <v>12</v>
      </c>
      <c r="H9">
        <v>2</v>
      </c>
      <c r="I9" s="6">
        <v>1.18E-4</v>
      </c>
      <c r="J9" s="6">
        <v>1.18E-4</v>
      </c>
      <c r="K9" s="7">
        <v>99625.8</v>
      </c>
      <c r="L9" s="7">
        <v>11.8</v>
      </c>
      <c r="M9" s="5">
        <v>81.31</v>
      </c>
    </row>
    <row r="10" spans="1:13">
      <c r="A10">
        <v>3</v>
      </c>
      <c r="B10" s="6">
        <v>1.06E-4</v>
      </c>
      <c r="C10" s="6">
        <v>1.06E-4</v>
      </c>
      <c r="D10" s="7">
        <v>99536.6</v>
      </c>
      <c r="E10" s="7">
        <v>10.6</v>
      </c>
      <c r="F10" s="5">
        <v>76.540000000000006</v>
      </c>
      <c r="G10" t="s">
        <v>12</v>
      </c>
      <c r="H10">
        <v>3</v>
      </c>
      <c r="I10" s="6">
        <v>9.7E-5</v>
      </c>
      <c r="J10" s="6">
        <v>9.7E-5</v>
      </c>
      <c r="K10" s="7">
        <v>99614</v>
      </c>
      <c r="L10" s="7">
        <v>9.6</v>
      </c>
      <c r="M10" s="5">
        <v>80.319999999999993</v>
      </c>
    </row>
    <row r="11" spans="1:13">
      <c r="A11">
        <v>4</v>
      </c>
      <c r="B11" s="6">
        <v>9.1000000000000003E-5</v>
      </c>
      <c r="C11" s="6">
        <v>9.1000000000000003E-5</v>
      </c>
      <c r="D11" s="7">
        <v>99526</v>
      </c>
      <c r="E11" s="7">
        <v>9.1</v>
      </c>
      <c r="F11" s="5">
        <v>75.540000000000006</v>
      </c>
      <c r="G11" t="s">
        <v>12</v>
      </c>
      <c r="H11">
        <v>4</v>
      </c>
      <c r="I11" s="6">
        <v>6.8999999999999997E-5</v>
      </c>
      <c r="J11" s="6">
        <v>6.8999999999999997E-5</v>
      </c>
      <c r="K11" s="7">
        <v>99604.4</v>
      </c>
      <c r="L11" s="7">
        <v>6.9</v>
      </c>
      <c r="M11" s="5">
        <v>79.33</v>
      </c>
    </row>
    <row r="12" spans="1:13">
      <c r="A12">
        <v>5</v>
      </c>
      <c r="B12" s="6">
        <v>7.8999999999999996E-5</v>
      </c>
      <c r="C12" s="6">
        <v>7.8999999999999996E-5</v>
      </c>
      <c r="D12" s="7">
        <v>99517</v>
      </c>
      <c r="E12" s="7">
        <v>7.9</v>
      </c>
      <c r="F12" s="5">
        <v>74.55</v>
      </c>
      <c r="G12" t="s">
        <v>12</v>
      </c>
      <c r="H12">
        <v>5</v>
      </c>
      <c r="I12" s="6">
        <v>8.0000000000000007E-5</v>
      </c>
      <c r="J12" s="6">
        <v>8.0000000000000007E-5</v>
      </c>
      <c r="K12" s="7">
        <v>99597.5</v>
      </c>
      <c r="L12" s="7">
        <v>8</v>
      </c>
      <c r="M12" s="5">
        <v>78.33</v>
      </c>
    </row>
    <row r="13" spans="1:13">
      <c r="A13">
        <v>6</v>
      </c>
      <c r="B13" s="6">
        <v>8.8999999999999995E-5</v>
      </c>
      <c r="C13" s="6">
        <v>8.8999999999999995E-5</v>
      </c>
      <c r="D13" s="7">
        <v>99509.1</v>
      </c>
      <c r="E13" s="7">
        <v>8.8000000000000007</v>
      </c>
      <c r="F13" s="5">
        <v>73.56</v>
      </c>
      <c r="G13" t="s">
        <v>12</v>
      </c>
      <c r="H13">
        <v>6</v>
      </c>
      <c r="I13" s="6">
        <v>7.1000000000000005E-5</v>
      </c>
      <c r="J13" s="6">
        <v>7.1000000000000005E-5</v>
      </c>
      <c r="K13" s="7">
        <v>99589.5</v>
      </c>
      <c r="L13" s="7">
        <v>7.1</v>
      </c>
      <c r="M13" s="5">
        <v>77.34</v>
      </c>
    </row>
    <row r="14" spans="1:13">
      <c r="A14">
        <v>7</v>
      </c>
      <c r="B14" s="6">
        <v>7.2000000000000002E-5</v>
      </c>
      <c r="C14" s="6">
        <v>7.2000000000000002E-5</v>
      </c>
      <c r="D14" s="7">
        <v>99500.3</v>
      </c>
      <c r="E14" s="7">
        <v>7.1</v>
      </c>
      <c r="F14" s="5">
        <v>72.56</v>
      </c>
      <c r="G14" t="s">
        <v>12</v>
      </c>
      <c r="H14">
        <v>7</v>
      </c>
      <c r="I14" s="6">
        <v>5.5000000000000002E-5</v>
      </c>
      <c r="J14" s="6">
        <v>5.5000000000000002E-5</v>
      </c>
      <c r="K14" s="7">
        <v>99582.399999999994</v>
      </c>
      <c r="L14" s="7">
        <v>5.5</v>
      </c>
      <c r="M14" s="5">
        <v>76.34</v>
      </c>
    </row>
    <row r="15" spans="1:13">
      <c r="A15">
        <v>8</v>
      </c>
      <c r="B15" s="6">
        <v>6.7999999999999999E-5</v>
      </c>
      <c r="C15" s="6">
        <v>6.7999999999999999E-5</v>
      </c>
      <c r="D15" s="7">
        <v>99493.1</v>
      </c>
      <c r="E15" s="7">
        <v>6.8</v>
      </c>
      <c r="F15" s="5">
        <v>71.569999999999993</v>
      </c>
      <c r="G15" t="s">
        <v>12</v>
      </c>
      <c r="H15">
        <v>8</v>
      </c>
      <c r="I15" s="6">
        <v>5.3999999999999998E-5</v>
      </c>
      <c r="J15" s="6">
        <v>5.3999999999999998E-5</v>
      </c>
      <c r="K15" s="7">
        <v>99577</v>
      </c>
      <c r="L15" s="7">
        <v>5.4</v>
      </c>
      <c r="M15" s="5">
        <v>75.349999999999994</v>
      </c>
    </row>
    <row r="16" spans="1:13">
      <c r="A16">
        <v>9</v>
      </c>
      <c r="B16" s="6">
        <v>6.3E-5</v>
      </c>
      <c r="C16" s="6">
        <v>6.3E-5</v>
      </c>
      <c r="D16" s="7">
        <v>99486.399999999994</v>
      </c>
      <c r="E16" s="7">
        <v>6.3</v>
      </c>
      <c r="F16" s="5">
        <v>70.569999999999993</v>
      </c>
      <c r="G16" t="s">
        <v>12</v>
      </c>
      <c r="H16">
        <v>9</v>
      </c>
      <c r="I16" s="6">
        <v>5.5999999999999999E-5</v>
      </c>
      <c r="J16" s="6">
        <v>5.5999999999999999E-5</v>
      </c>
      <c r="K16" s="7">
        <v>99571.5</v>
      </c>
      <c r="L16" s="7">
        <v>5.6</v>
      </c>
      <c r="M16" s="5">
        <v>74.349999999999994</v>
      </c>
    </row>
    <row r="17" spans="1:13">
      <c r="A17">
        <v>10</v>
      </c>
      <c r="B17" s="6">
        <v>7.7999999999999999E-5</v>
      </c>
      <c r="C17" s="6">
        <v>7.7999999999999999E-5</v>
      </c>
      <c r="D17" s="7">
        <v>99480.1</v>
      </c>
      <c r="E17" s="7">
        <v>7.7</v>
      </c>
      <c r="F17" s="5">
        <v>69.58</v>
      </c>
      <c r="G17" t="s">
        <v>12</v>
      </c>
      <c r="H17">
        <v>10</v>
      </c>
      <c r="I17" s="6">
        <v>6.7000000000000002E-5</v>
      </c>
      <c r="J17" s="6">
        <v>6.7000000000000002E-5</v>
      </c>
      <c r="K17" s="7">
        <v>99566</v>
      </c>
      <c r="L17" s="7">
        <v>6.7</v>
      </c>
      <c r="M17" s="5">
        <v>73.349999999999994</v>
      </c>
    </row>
    <row r="18" spans="1:13">
      <c r="A18">
        <v>11</v>
      </c>
      <c r="B18" s="6">
        <v>7.7999999999999999E-5</v>
      </c>
      <c r="C18" s="6">
        <v>7.7999999999999999E-5</v>
      </c>
      <c r="D18" s="7">
        <v>99472.4</v>
      </c>
      <c r="E18" s="7">
        <v>7.7</v>
      </c>
      <c r="F18" s="5">
        <v>68.58</v>
      </c>
      <c r="G18" t="s">
        <v>12</v>
      </c>
      <c r="H18">
        <v>11</v>
      </c>
      <c r="I18" s="6">
        <v>5.5000000000000002E-5</v>
      </c>
      <c r="J18" s="6">
        <v>5.5000000000000002E-5</v>
      </c>
      <c r="K18" s="7">
        <v>99559.3</v>
      </c>
      <c r="L18" s="7">
        <v>5.5</v>
      </c>
      <c r="M18" s="5">
        <v>72.36</v>
      </c>
    </row>
    <row r="19" spans="1:13">
      <c r="A19">
        <v>12</v>
      </c>
      <c r="B19" s="6">
        <v>1.05E-4</v>
      </c>
      <c r="C19" s="6">
        <v>1.05E-4</v>
      </c>
      <c r="D19" s="7">
        <v>99464.6</v>
      </c>
      <c r="E19" s="7">
        <v>10.5</v>
      </c>
      <c r="F19" s="5">
        <v>67.59</v>
      </c>
      <c r="G19" t="s">
        <v>12</v>
      </c>
      <c r="H19">
        <v>12</v>
      </c>
      <c r="I19" s="6">
        <v>5.5000000000000002E-5</v>
      </c>
      <c r="J19" s="6">
        <v>5.5000000000000002E-5</v>
      </c>
      <c r="K19" s="7">
        <v>99553.8</v>
      </c>
      <c r="L19" s="7">
        <v>5.5</v>
      </c>
      <c r="M19" s="5">
        <v>71.36</v>
      </c>
    </row>
    <row r="20" spans="1:13">
      <c r="A20">
        <v>13</v>
      </c>
      <c r="B20" s="6">
        <v>1.1900000000000001E-4</v>
      </c>
      <c r="C20" s="6">
        <v>1.1900000000000001E-4</v>
      </c>
      <c r="D20" s="7">
        <v>99454.2</v>
      </c>
      <c r="E20" s="7">
        <v>11.8</v>
      </c>
      <c r="F20" s="5">
        <v>66.599999999999994</v>
      </c>
      <c r="G20" t="s">
        <v>12</v>
      </c>
      <c r="H20">
        <v>13</v>
      </c>
      <c r="I20" s="6">
        <v>8.7999999999999998E-5</v>
      </c>
      <c r="J20" s="6">
        <v>8.7999999999999998E-5</v>
      </c>
      <c r="K20" s="7">
        <v>99548.4</v>
      </c>
      <c r="L20" s="7">
        <v>8.8000000000000007</v>
      </c>
      <c r="M20" s="5">
        <v>70.37</v>
      </c>
    </row>
    <row r="21" spans="1:13">
      <c r="A21">
        <v>14</v>
      </c>
      <c r="B21" s="6">
        <v>1.2400000000000001E-4</v>
      </c>
      <c r="C21" s="6">
        <v>1.2400000000000001E-4</v>
      </c>
      <c r="D21" s="7">
        <v>99442.3</v>
      </c>
      <c r="E21" s="7">
        <v>12.4</v>
      </c>
      <c r="F21" s="5">
        <v>65.599999999999994</v>
      </c>
      <c r="G21" t="s">
        <v>12</v>
      </c>
      <c r="H21">
        <v>14</v>
      </c>
      <c r="I21" s="6">
        <v>9.3999999999999994E-5</v>
      </c>
      <c r="J21" s="6">
        <v>9.3999999999999994E-5</v>
      </c>
      <c r="K21" s="7">
        <v>99539.6</v>
      </c>
      <c r="L21" s="7">
        <v>9.3000000000000007</v>
      </c>
      <c r="M21" s="5">
        <v>69.37</v>
      </c>
    </row>
    <row r="22" spans="1:13">
      <c r="A22">
        <v>15</v>
      </c>
      <c r="B22" s="6">
        <v>1.65E-4</v>
      </c>
      <c r="C22" s="6">
        <v>1.65E-4</v>
      </c>
      <c r="D22" s="7">
        <v>99430</v>
      </c>
      <c r="E22" s="7">
        <v>16.399999999999999</v>
      </c>
      <c r="F22" s="5">
        <v>64.61</v>
      </c>
      <c r="G22" t="s">
        <v>12</v>
      </c>
      <c r="H22">
        <v>15</v>
      </c>
      <c r="I22" s="6">
        <v>1.06E-4</v>
      </c>
      <c r="J22" s="6">
        <v>1.06E-4</v>
      </c>
      <c r="K22" s="7">
        <v>99530.3</v>
      </c>
      <c r="L22" s="7">
        <v>10.6</v>
      </c>
      <c r="M22" s="5">
        <v>68.38</v>
      </c>
    </row>
    <row r="23" spans="1:13">
      <c r="A23">
        <v>16</v>
      </c>
      <c r="B23" s="6">
        <v>1.8699999999999999E-4</v>
      </c>
      <c r="C23" s="6">
        <v>1.8699999999999999E-4</v>
      </c>
      <c r="D23" s="7">
        <v>99413.6</v>
      </c>
      <c r="E23" s="7">
        <v>18.600000000000001</v>
      </c>
      <c r="F23" s="5">
        <v>63.62</v>
      </c>
      <c r="G23" t="s">
        <v>12</v>
      </c>
      <c r="H23">
        <v>16</v>
      </c>
      <c r="I23" s="6">
        <v>1.2300000000000001E-4</v>
      </c>
      <c r="J23" s="6">
        <v>1.2300000000000001E-4</v>
      </c>
      <c r="K23" s="7">
        <v>99519.7</v>
      </c>
      <c r="L23" s="7">
        <v>12.2</v>
      </c>
      <c r="M23" s="5">
        <v>67.39</v>
      </c>
    </row>
    <row r="24" spans="1:13">
      <c r="A24">
        <v>17</v>
      </c>
      <c r="B24" s="6">
        <v>2.7799999999999998E-4</v>
      </c>
      <c r="C24" s="6">
        <v>2.7799999999999998E-4</v>
      </c>
      <c r="D24" s="7">
        <v>99395</v>
      </c>
      <c r="E24" s="7">
        <v>27.6</v>
      </c>
      <c r="F24" s="5">
        <v>62.63</v>
      </c>
      <c r="G24" t="s">
        <v>12</v>
      </c>
      <c r="H24">
        <v>17</v>
      </c>
      <c r="I24" s="6">
        <v>1.5200000000000001E-4</v>
      </c>
      <c r="J24" s="6">
        <v>1.5200000000000001E-4</v>
      </c>
      <c r="K24" s="7">
        <v>99507.4</v>
      </c>
      <c r="L24" s="7">
        <v>15.2</v>
      </c>
      <c r="M24" s="5">
        <v>66.400000000000006</v>
      </c>
    </row>
    <row r="25" spans="1:13">
      <c r="A25">
        <v>18</v>
      </c>
      <c r="B25" s="6">
        <v>3.77E-4</v>
      </c>
      <c r="C25" s="6">
        <v>3.77E-4</v>
      </c>
      <c r="D25" s="7">
        <v>99367.4</v>
      </c>
      <c r="E25" s="7">
        <v>37.4</v>
      </c>
      <c r="F25" s="5">
        <v>61.65</v>
      </c>
      <c r="G25" t="s">
        <v>12</v>
      </c>
      <c r="H25">
        <v>18</v>
      </c>
      <c r="I25" s="6">
        <v>2.04E-4</v>
      </c>
      <c r="J25" s="6">
        <v>2.04E-4</v>
      </c>
      <c r="K25" s="7">
        <v>99492.3</v>
      </c>
      <c r="L25" s="7">
        <v>20.3</v>
      </c>
      <c r="M25" s="5">
        <v>65.41</v>
      </c>
    </row>
    <row r="26" spans="1:13">
      <c r="A26">
        <v>19</v>
      </c>
      <c r="B26" s="6">
        <v>4.2499999999999998E-4</v>
      </c>
      <c r="C26" s="6">
        <v>4.2499999999999998E-4</v>
      </c>
      <c r="D26" s="7">
        <v>99329.9</v>
      </c>
      <c r="E26" s="7">
        <v>42.2</v>
      </c>
      <c r="F26" s="5">
        <v>60.67</v>
      </c>
      <c r="G26" t="s">
        <v>12</v>
      </c>
      <c r="H26">
        <v>19</v>
      </c>
      <c r="I26" s="6">
        <v>2.04E-4</v>
      </c>
      <c r="J26" s="6">
        <v>2.04E-4</v>
      </c>
      <c r="K26" s="7">
        <v>99472</v>
      </c>
      <c r="L26" s="7">
        <v>20.3</v>
      </c>
      <c r="M26" s="5">
        <v>64.42</v>
      </c>
    </row>
    <row r="27" spans="1:13">
      <c r="A27">
        <v>20</v>
      </c>
      <c r="B27" s="6">
        <v>5.2599999999999999E-4</v>
      </c>
      <c r="C27" s="6">
        <v>5.2599999999999999E-4</v>
      </c>
      <c r="D27" s="7">
        <v>99287.7</v>
      </c>
      <c r="E27" s="7">
        <v>52.2</v>
      </c>
      <c r="F27" s="5">
        <v>59.7</v>
      </c>
      <c r="G27" t="s">
        <v>12</v>
      </c>
      <c r="H27">
        <v>20</v>
      </c>
      <c r="I27" s="6">
        <v>1.7799999999999999E-4</v>
      </c>
      <c r="J27" s="6">
        <v>1.7799999999999999E-4</v>
      </c>
      <c r="K27" s="7">
        <v>99451.7</v>
      </c>
      <c r="L27" s="7">
        <v>17.7</v>
      </c>
      <c r="M27" s="5">
        <v>63.43</v>
      </c>
    </row>
    <row r="28" spans="1:13">
      <c r="A28">
        <v>21</v>
      </c>
      <c r="B28" s="6">
        <v>4.8500000000000003E-4</v>
      </c>
      <c r="C28" s="6">
        <v>4.8500000000000003E-4</v>
      </c>
      <c r="D28" s="7">
        <v>99235.5</v>
      </c>
      <c r="E28" s="7">
        <v>48.1</v>
      </c>
      <c r="F28" s="5">
        <v>58.73</v>
      </c>
      <c r="G28" t="s">
        <v>12</v>
      </c>
      <c r="H28">
        <v>21</v>
      </c>
      <c r="I28" s="6">
        <v>1.93E-4</v>
      </c>
      <c r="J28" s="6">
        <v>1.93E-4</v>
      </c>
      <c r="K28" s="7">
        <v>99434</v>
      </c>
      <c r="L28" s="7">
        <v>19.2</v>
      </c>
      <c r="M28" s="5">
        <v>62.44</v>
      </c>
    </row>
    <row r="29" spans="1:13">
      <c r="A29">
        <v>22</v>
      </c>
      <c r="B29" s="6">
        <v>4.8000000000000001E-4</v>
      </c>
      <c r="C29" s="6">
        <v>4.8000000000000001E-4</v>
      </c>
      <c r="D29" s="7">
        <v>99187.4</v>
      </c>
      <c r="E29" s="7">
        <v>47.6</v>
      </c>
      <c r="F29" s="5">
        <v>57.76</v>
      </c>
      <c r="G29" t="s">
        <v>12</v>
      </c>
      <c r="H29">
        <v>22</v>
      </c>
      <c r="I29" s="6">
        <v>2.2599999999999999E-4</v>
      </c>
      <c r="J29" s="6">
        <v>2.2599999999999999E-4</v>
      </c>
      <c r="K29" s="7">
        <v>99414.9</v>
      </c>
      <c r="L29" s="7">
        <v>22.5</v>
      </c>
      <c r="M29" s="5">
        <v>61.45</v>
      </c>
    </row>
    <row r="30" spans="1:13">
      <c r="A30">
        <v>23</v>
      </c>
      <c r="B30" s="6">
        <v>5.0000000000000001E-4</v>
      </c>
      <c r="C30" s="6">
        <v>4.9899999999999999E-4</v>
      </c>
      <c r="D30" s="7">
        <v>99139.8</v>
      </c>
      <c r="E30" s="7">
        <v>49.5</v>
      </c>
      <c r="F30" s="5">
        <v>56.79</v>
      </c>
      <c r="G30" t="s">
        <v>12</v>
      </c>
      <c r="H30">
        <v>23</v>
      </c>
      <c r="I30" s="6">
        <v>1.8900000000000001E-4</v>
      </c>
      <c r="J30" s="6">
        <v>1.8900000000000001E-4</v>
      </c>
      <c r="K30" s="7">
        <v>99392.4</v>
      </c>
      <c r="L30" s="7">
        <v>18.7</v>
      </c>
      <c r="M30" s="5">
        <v>60.47</v>
      </c>
    </row>
    <row r="31" spans="1:13">
      <c r="A31">
        <v>24</v>
      </c>
      <c r="B31" s="6">
        <v>5.4000000000000001E-4</v>
      </c>
      <c r="C31" s="6">
        <v>5.4000000000000001E-4</v>
      </c>
      <c r="D31" s="7">
        <v>99090.3</v>
      </c>
      <c r="E31" s="7">
        <v>53.5</v>
      </c>
      <c r="F31" s="5">
        <v>55.82</v>
      </c>
      <c r="G31" t="s">
        <v>12</v>
      </c>
      <c r="H31">
        <v>24</v>
      </c>
      <c r="I31" s="6">
        <v>2.0799999999999999E-4</v>
      </c>
      <c r="J31" s="6">
        <v>2.0799999999999999E-4</v>
      </c>
      <c r="K31" s="7">
        <v>99373.7</v>
      </c>
      <c r="L31" s="7">
        <v>20.7</v>
      </c>
      <c r="M31" s="5">
        <v>59.48</v>
      </c>
    </row>
    <row r="32" spans="1:13">
      <c r="A32">
        <v>25</v>
      </c>
      <c r="B32" s="6">
        <v>5.7499999999999999E-4</v>
      </c>
      <c r="C32" s="6">
        <v>5.7499999999999999E-4</v>
      </c>
      <c r="D32" s="7">
        <v>99036.9</v>
      </c>
      <c r="E32" s="7">
        <v>56.9</v>
      </c>
      <c r="F32" s="5">
        <v>54.85</v>
      </c>
      <c r="G32" t="s">
        <v>12</v>
      </c>
      <c r="H32">
        <v>25</v>
      </c>
      <c r="I32" s="6">
        <v>2.4699999999999999E-4</v>
      </c>
      <c r="J32" s="6">
        <v>2.4699999999999999E-4</v>
      </c>
      <c r="K32" s="7">
        <v>99353</v>
      </c>
      <c r="L32" s="7">
        <v>24.5</v>
      </c>
      <c r="M32" s="5">
        <v>58.49</v>
      </c>
    </row>
    <row r="33" spans="1:13">
      <c r="A33">
        <v>26</v>
      </c>
      <c r="B33" s="6">
        <v>6.0800000000000003E-4</v>
      </c>
      <c r="C33" s="6">
        <v>6.0800000000000003E-4</v>
      </c>
      <c r="D33" s="7">
        <v>98979.9</v>
      </c>
      <c r="E33" s="7">
        <v>60.1</v>
      </c>
      <c r="F33" s="5">
        <v>53.88</v>
      </c>
      <c r="G33" t="s">
        <v>12</v>
      </c>
      <c r="H33">
        <v>26</v>
      </c>
      <c r="I33" s="6">
        <v>2.5000000000000001E-4</v>
      </c>
      <c r="J33" s="6">
        <v>2.5000000000000001E-4</v>
      </c>
      <c r="K33" s="7">
        <v>99328.5</v>
      </c>
      <c r="L33" s="7">
        <v>24.9</v>
      </c>
      <c r="M33" s="5">
        <v>57.51</v>
      </c>
    </row>
    <row r="34" spans="1:13">
      <c r="A34">
        <v>27</v>
      </c>
      <c r="B34" s="6">
        <v>6.2799999999999998E-4</v>
      </c>
      <c r="C34" s="6">
        <v>6.2799999999999998E-4</v>
      </c>
      <c r="D34" s="7">
        <v>98919.8</v>
      </c>
      <c r="E34" s="7">
        <v>62.1</v>
      </c>
      <c r="F34" s="5">
        <v>52.91</v>
      </c>
      <c r="G34" t="s">
        <v>12</v>
      </c>
      <c r="H34">
        <v>27</v>
      </c>
      <c r="I34" s="6">
        <v>2.8699999999999998E-4</v>
      </c>
      <c r="J34" s="6">
        <v>2.8600000000000001E-4</v>
      </c>
      <c r="K34" s="7">
        <v>99303.6</v>
      </c>
      <c r="L34" s="7">
        <v>28.4</v>
      </c>
      <c r="M34" s="5">
        <v>56.52</v>
      </c>
    </row>
    <row r="35" spans="1:13">
      <c r="A35">
        <v>28</v>
      </c>
      <c r="B35" s="6">
        <v>6.6299999999999996E-4</v>
      </c>
      <c r="C35" s="6">
        <v>6.6299999999999996E-4</v>
      </c>
      <c r="D35" s="7">
        <v>98857.7</v>
      </c>
      <c r="E35" s="7">
        <v>65.5</v>
      </c>
      <c r="F35" s="5">
        <v>51.94</v>
      </c>
      <c r="G35" t="s">
        <v>12</v>
      </c>
      <c r="H35">
        <v>28</v>
      </c>
      <c r="I35" s="6">
        <v>2.9E-4</v>
      </c>
      <c r="J35" s="6">
        <v>2.9E-4</v>
      </c>
      <c r="K35" s="7">
        <v>99275.1</v>
      </c>
      <c r="L35" s="7">
        <v>28.8</v>
      </c>
      <c r="M35" s="5">
        <v>55.54</v>
      </c>
    </row>
    <row r="36" spans="1:13">
      <c r="A36">
        <v>29</v>
      </c>
      <c r="B36" s="6">
        <v>6.8999999999999997E-4</v>
      </c>
      <c r="C36" s="6">
        <v>6.8999999999999997E-4</v>
      </c>
      <c r="D36" s="7">
        <v>98792.1</v>
      </c>
      <c r="E36" s="7">
        <v>68.099999999999994</v>
      </c>
      <c r="F36" s="5">
        <v>50.98</v>
      </c>
      <c r="G36" t="s">
        <v>12</v>
      </c>
      <c r="H36">
        <v>29</v>
      </c>
      <c r="I36" s="6">
        <v>3.0299999999999999E-4</v>
      </c>
      <c r="J36" s="6">
        <v>3.0299999999999999E-4</v>
      </c>
      <c r="K36" s="7">
        <v>99246.399999999994</v>
      </c>
      <c r="L36" s="7">
        <v>30.1</v>
      </c>
      <c r="M36" s="5">
        <v>54.55</v>
      </c>
    </row>
    <row r="37" spans="1:13">
      <c r="A37">
        <v>30</v>
      </c>
      <c r="B37" s="6">
        <v>7.4899999999999999E-4</v>
      </c>
      <c r="C37" s="6">
        <v>7.4799999999999997E-4</v>
      </c>
      <c r="D37" s="7">
        <v>98724</v>
      </c>
      <c r="E37" s="7">
        <v>73.900000000000006</v>
      </c>
      <c r="F37" s="5">
        <v>50.01</v>
      </c>
      <c r="G37" t="s">
        <v>12</v>
      </c>
      <c r="H37">
        <v>30</v>
      </c>
      <c r="I37" s="6">
        <v>3.59E-4</v>
      </c>
      <c r="J37" s="6">
        <v>3.59E-4</v>
      </c>
      <c r="K37" s="7">
        <v>99216.3</v>
      </c>
      <c r="L37" s="7">
        <v>35.6</v>
      </c>
      <c r="M37" s="5">
        <v>53.57</v>
      </c>
    </row>
    <row r="38" spans="1:13">
      <c r="A38">
        <v>31</v>
      </c>
      <c r="B38" s="6">
        <v>8.0400000000000003E-4</v>
      </c>
      <c r="C38" s="6">
        <v>8.0400000000000003E-4</v>
      </c>
      <c r="D38" s="7">
        <v>98650.1</v>
      </c>
      <c r="E38" s="7">
        <v>79.3</v>
      </c>
      <c r="F38" s="5">
        <v>49.05</v>
      </c>
      <c r="G38" t="s">
        <v>12</v>
      </c>
      <c r="H38">
        <v>31</v>
      </c>
      <c r="I38" s="6">
        <v>3.57E-4</v>
      </c>
      <c r="J38" s="6">
        <v>3.57E-4</v>
      </c>
      <c r="K38" s="7">
        <v>99180.7</v>
      </c>
      <c r="L38" s="7">
        <v>35.4</v>
      </c>
      <c r="M38" s="5">
        <v>52.59</v>
      </c>
    </row>
    <row r="39" spans="1:13">
      <c r="A39">
        <v>32</v>
      </c>
      <c r="B39" s="6">
        <v>7.9500000000000003E-4</v>
      </c>
      <c r="C39" s="6">
        <v>7.9500000000000003E-4</v>
      </c>
      <c r="D39" s="7">
        <v>98570.8</v>
      </c>
      <c r="E39" s="7">
        <v>78.3</v>
      </c>
      <c r="F39" s="5">
        <v>48.09</v>
      </c>
      <c r="G39" t="s">
        <v>12</v>
      </c>
      <c r="H39">
        <v>32</v>
      </c>
      <c r="I39" s="6">
        <v>4.1800000000000002E-4</v>
      </c>
      <c r="J39" s="6">
        <v>4.1800000000000002E-4</v>
      </c>
      <c r="K39" s="7">
        <v>99145.2</v>
      </c>
      <c r="L39" s="7">
        <v>41.4</v>
      </c>
      <c r="M39" s="5">
        <v>51.61</v>
      </c>
    </row>
    <row r="40" spans="1:13">
      <c r="A40">
        <v>33</v>
      </c>
      <c r="B40" s="6">
        <v>8.9700000000000001E-4</v>
      </c>
      <c r="C40" s="6">
        <v>8.9700000000000001E-4</v>
      </c>
      <c r="D40" s="7">
        <v>98492.4</v>
      </c>
      <c r="E40" s="7">
        <v>88.3</v>
      </c>
      <c r="F40" s="5">
        <v>47.12</v>
      </c>
      <c r="G40" t="s">
        <v>12</v>
      </c>
      <c r="H40">
        <v>33</v>
      </c>
      <c r="I40" s="6">
        <v>4.57E-4</v>
      </c>
      <c r="J40" s="6">
        <v>4.57E-4</v>
      </c>
      <c r="K40" s="7">
        <v>99103.8</v>
      </c>
      <c r="L40" s="7">
        <v>45.3</v>
      </c>
      <c r="M40" s="5">
        <v>50.63</v>
      </c>
    </row>
    <row r="41" spans="1:13">
      <c r="A41">
        <v>34</v>
      </c>
      <c r="B41" s="6">
        <v>9.3000000000000005E-4</v>
      </c>
      <c r="C41" s="6">
        <v>9.3000000000000005E-4</v>
      </c>
      <c r="D41" s="7">
        <v>98404.1</v>
      </c>
      <c r="E41" s="7">
        <v>91.5</v>
      </c>
      <c r="F41" s="5">
        <v>46.17</v>
      </c>
      <c r="G41" t="s">
        <v>12</v>
      </c>
      <c r="H41">
        <v>34</v>
      </c>
      <c r="I41" s="6">
        <v>5.3799999999999996E-4</v>
      </c>
      <c r="J41" s="6">
        <v>5.3799999999999996E-4</v>
      </c>
      <c r="K41" s="7">
        <v>99058.5</v>
      </c>
      <c r="L41" s="7">
        <v>53.3</v>
      </c>
      <c r="M41" s="5">
        <v>49.65</v>
      </c>
    </row>
    <row r="42" spans="1:13">
      <c r="A42">
        <v>35</v>
      </c>
      <c r="B42" s="6">
        <v>1.0189999999999999E-3</v>
      </c>
      <c r="C42" s="6">
        <v>1.0189999999999999E-3</v>
      </c>
      <c r="D42" s="7">
        <v>98312.6</v>
      </c>
      <c r="E42" s="7">
        <v>100.2</v>
      </c>
      <c r="F42" s="5">
        <v>45.21</v>
      </c>
      <c r="G42" t="s">
        <v>12</v>
      </c>
      <c r="H42">
        <v>35</v>
      </c>
      <c r="I42" s="6">
        <v>5.5099999999999995E-4</v>
      </c>
      <c r="J42" s="6">
        <v>5.5099999999999995E-4</v>
      </c>
      <c r="K42" s="7">
        <v>99005.2</v>
      </c>
      <c r="L42" s="7">
        <v>54.6</v>
      </c>
      <c r="M42" s="5">
        <v>48.68</v>
      </c>
    </row>
    <row r="43" spans="1:13">
      <c r="A43">
        <v>36</v>
      </c>
      <c r="B43" s="6">
        <v>1.052E-3</v>
      </c>
      <c r="C43" s="6">
        <v>1.0510000000000001E-3</v>
      </c>
      <c r="D43" s="7">
        <v>98212.5</v>
      </c>
      <c r="E43" s="7">
        <v>103.2</v>
      </c>
      <c r="F43" s="5">
        <v>44.25</v>
      </c>
      <c r="G43" t="s">
        <v>12</v>
      </c>
      <c r="H43">
        <v>36</v>
      </c>
      <c r="I43" s="6">
        <v>6.2E-4</v>
      </c>
      <c r="J43" s="6">
        <v>6.2E-4</v>
      </c>
      <c r="K43" s="7">
        <v>98950.7</v>
      </c>
      <c r="L43" s="7">
        <v>61.3</v>
      </c>
      <c r="M43" s="5">
        <v>47.7</v>
      </c>
    </row>
    <row r="44" spans="1:13">
      <c r="A44">
        <v>37</v>
      </c>
      <c r="B44" s="6">
        <v>1.274E-3</v>
      </c>
      <c r="C44" s="6">
        <v>1.273E-3</v>
      </c>
      <c r="D44" s="7">
        <v>98109.2</v>
      </c>
      <c r="E44" s="7">
        <v>124.9</v>
      </c>
      <c r="F44" s="5">
        <v>43.3</v>
      </c>
      <c r="G44" t="s">
        <v>12</v>
      </c>
      <c r="H44">
        <v>37</v>
      </c>
      <c r="I44" s="6">
        <v>7.1500000000000003E-4</v>
      </c>
      <c r="J44" s="6">
        <v>7.1500000000000003E-4</v>
      </c>
      <c r="K44" s="7">
        <v>98889.4</v>
      </c>
      <c r="L44" s="7">
        <v>70.7</v>
      </c>
      <c r="M44" s="5">
        <v>46.73</v>
      </c>
    </row>
    <row r="45" spans="1:13">
      <c r="A45">
        <v>38</v>
      </c>
      <c r="B45" s="6">
        <v>1.2290000000000001E-3</v>
      </c>
      <c r="C45" s="6">
        <v>1.2279999999999999E-3</v>
      </c>
      <c r="D45" s="7">
        <v>97984.4</v>
      </c>
      <c r="E45" s="7">
        <v>120.4</v>
      </c>
      <c r="F45" s="5">
        <v>42.36</v>
      </c>
      <c r="G45" t="s">
        <v>12</v>
      </c>
      <c r="H45">
        <v>38</v>
      </c>
      <c r="I45" s="6">
        <v>7.5900000000000002E-4</v>
      </c>
      <c r="J45" s="6">
        <v>7.5900000000000002E-4</v>
      </c>
      <c r="K45" s="7">
        <v>98818.7</v>
      </c>
      <c r="L45" s="7">
        <v>75</v>
      </c>
      <c r="M45" s="5">
        <v>45.77</v>
      </c>
    </row>
    <row r="46" spans="1:13">
      <c r="A46">
        <v>39</v>
      </c>
      <c r="B46" s="6">
        <v>1.3760000000000001E-3</v>
      </c>
      <c r="C46" s="6">
        <v>1.3749999999999999E-3</v>
      </c>
      <c r="D46" s="7">
        <v>97864</v>
      </c>
      <c r="E46" s="7">
        <v>134.5</v>
      </c>
      <c r="F46" s="5">
        <v>41.41</v>
      </c>
      <c r="G46" t="s">
        <v>12</v>
      </c>
      <c r="H46">
        <v>39</v>
      </c>
      <c r="I46" s="6">
        <v>7.85E-4</v>
      </c>
      <c r="J46" s="6">
        <v>7.8399999999999997E-4</v>
      </c>
      <c r="K46" s="7">
        <v>98743.7</v>
      </c>
      <c r="L46" s="7">
        <v>77.400000000000006</v>
      </c>
      <c r="M46" s="5">
        <v>44.8</v>
      </c>
    </row>
    <row r="47" spans="1:13">
      <c r="A47">
        <v>40</v>
      </c>
      <c r="B47" s="6">
        <v>1.506E-3</v>
      </c>
      <c r="C47" s="6">
        <v>1.505E-3</v>
      </c>
      <c r="D47" s="7">
        <v>97729.5</v>
      </c>
      <c r="E47" s="7">
        <v>147.1</v>
      </c>
      <c r="F47" s="5">
        <v>40.46</v>
      </c>
      <c r="G47" t="s">
        <v>12</v>
      </c>
      <c r="H47">
        <v>40</v>
      </c>
      <c r="I47" s="6">
        <v>8.3900000000000001E-4</v>
      </c>
      <c r="J47" s="6">
        <v>8.3900000000000001E-4</v>
      </c>
      <c r="K47" s="7">
        <v>98666.3</v>
      </c>
      <c r="L47" s="7">
        <v>82.7</v>
      </c>
      <c r="M47" s="5">
        <v>43.84</v>
      </c>
    </row>
    <row r="48" spans="1:13">
      <c r="A48">
        <v>41</v>
      </c>
      <c r="B48" s="6">
        <v>1.578E-3</v>
      </c>
      <c r="C48" s="6">
        <v>1.5770000000000001E-3</v>
      </c>
      <c r="D48" s="7">
        <v>97582.399999999994</v>
      </c>
      <c r="E48" s="7">
        <v>153.9</v>
      </c>
      <c r="F48" s="5">
        <v>39.520000000000003</v>
      </c>
      <c r="G48" t="s">
        <v>12</v>
      </c>
      <c r="H48">
        <v>41</v>
      </c>
      <c r="I48" s="6">
        <v>9.2400000000000002E-4</v>
      </c>
      <c r="J48" s="6">
        <v>9.2400000000000002E-4</v>
      </c>
      <c r="K48" s="7">
        <v>98583.5</v>
      </c>
      <c r="L48" s="7">
        <v>91</v>
      </c>
      <c r="M48" s="5">
        <v>42.87</v>
      </c>
    </row>
    <row r="49" spans="1:13">
      <c r="A49">
        <v>42</v>
      </c>
      <c r="B49" s="6">
        <v>1.7329999999999999E-3</v>
      </c>
      <c r="C49" s="6">
        <v>1.732E-3</v>
      </c>
      <c r="D49" s="7">
        <v>97428.5</v>
      </c>
      <c r="E49" s="7">
        <v>168.7</v>
      </c>
      <c r="F49" s="5">
        <v>38.590000000000003</v>
      </c>
      <c r="G49" t="s">
        <v>12</v>
      </c>
      <c r="H49">
        <v>42</v>
      </c>
      <c r="I49" s="6">
        <v>1.0430000000000001E-3</v>
      </c>
      <c r="J49" s="6">
        <v>1.042E-3</v>
      </c>
      <c r="K49" s="7">
        <v>98492.5</v>
      </c>
      <c r="L49" s="7">
        <v>102.7</v>
      </c>
      <c r="M49" s="5">
        <v>41.91</v>
      </c>
    </row>
    <row r="50" spans="1:13">
      <c r="A50">
        <v>43</v>
      </c>
      <c r="B50" s="6">
        <v>1.887E-3</v>
      </c>
      <c r="C50" s="6">
        <v>1.885E-3</v>
      </c>
      <c r="D50" s="7">
        <v>97259.8</v>
      </c>
      <c r="E50" s="7">
        <v>183.3</v>
      </c>
      <c r="F50" s="5">
        <v>37.65</v>
      </c>
      <c r="G50" t="s">
        <v>12</v>
      </c>
      <c r="H50">
        <v>43</v>
      </c>
      <c r="I50" s="6">
        <v>1.1440000000000001E-3</v>
      </c>
      <c r="J50" s="6">
        <v>1.1429999999999999E-3</v>
      </c>
      <c r="K50" s="7">
        <v>98389.8</v>
      </c>
      <c r="L50" s="7">
        <v>112.5</v>
      </c>
      <c r="M50" s="5">
        <v>40.950000000000003</v>
      </c>
    </row>
    <row r="51" spans="1:13">
      <c r="A51">
        <v>44</v>
      </c>
      <c r="B51" s="6">
        <v>2.0690000000000001E-3</v>
      </c>
      <c r="C51" s="6">
        <v>2.0669999999999998E-3</v>
      </c>
      <c r="D51" s="7">
        <v>97076.5</v>
      </c>
      <c r="E51" s="7">
        <v>200.6</v>
      </c>
      <c r="F51" s="5">
        <v>36.72</v>
      </c>
      <c r="G51" t="s">
        <v>12</v>
      </c>
      <c r="H51">
        <v>44</v>
      </c>
      <c r="I51" s="6">
        <v>1.2819999999999999E-3</v>
      </c>
      <c r="J51" s="6">
        <v>1.281E-3</v>
      </c>
      <c r="K51" s="7">
        <v>98277.4</v>
      </c>
      <c r="L51" s="7">
        <v>125.9</v>
      </c>
      <c r="M51" s="5">
        <v>40</v>
      </c>
    </row>
    <row r="52" spans="1:13">
      <c r="A52">
        <v>45</v>
      </c>
      <c r="B52" s="6">
        <v>2.3210000000000001E-3</v>
      </c>
      <c r="C52" s="6">
        <v>2.3180000000000002E-3</v>
      </c>
      <c r="D52" s="7">
        <v>96875.8</v>
      </c>
      <c r="E52" s="7">
        <v>224.6</v>
      </c>
      <c r="F52" s="5">
        <v>35.799999999999997</v>
      </c>
      <c r="G52" t="s">
        <v>12</v>
      </c>
      <c r="H52">
        <v>45</v>
      </c>
      <c r="I52" s="6">
        <v>1.4120000000000001E-3</v>
      </c>
      <c r="J52" s="6">
        <v>1.4109999999999999E-3</v>
      </c>
      <c r="K52" s="7">
        <v>98151.5</v>
      </c>
      <c r="L52" s="7">
        <v>138.5</v>
      </c>
      <c r="M52" s="5">
        <v>39.049999999999997</v>
      </c>
    </row>
    <row r="53" spans="1:13">
      <c r="A53">
        <v>46</v>
      </c>
      <c r="B53" s="6">
        <v>2.4750000000000002E-3</v>
      </c>
      <c r="C53" s="6">
        <v>2.4719999999999998E-3</v>
      </c>
      <c r="D53" s="7">
        <v>96651.199999999997</v>
      </c>
      <c r="E53" s="7">
        <v>239</v>
      </c>
      <c r="F53" s="5">
        <v>34.880000000000003</v>
      </c>
      <c r="G53" t="s">
        <v>12</v>
      </c>
      <c r="H53">
        <v>46</v>
      </c>
      <c r="I53" s="6">
        <v>1.537E-3</v>
      </c>
      <c r="J53" s="6">
        <v>1.536E-3</v>
      </c>
      <c r="K53" s="7">
        <v>98013</v>
      </c>
      <c r="L53" s="7">
        <v>150.5</v>
      </c>
      <c r="M53" s="5">
        <v>38.11</v>
      </c>
    </row>
    <row r="54" spans="1:13">
      <c r="A54">
        <v>47</v>
      </c>
      <c r="B54" s="6">
        <v>2.6340000000000001E-3</v>
      </c>
      <c r="C54" s="6">
        <v>2.6310000000000001E-3</v>
      </c>
      <c r="D54" s="7">
        <v>96412.3</v>
      </c>
      <c r="E54" s="7">
        <v>253.6</v>
      </c>
      <c r="F54" s="5">
        <v>33.96</v>
      </c>
      <c r="G54" t="s">
        <v>12</v>
      </c>
      <c r="H54">
        <v>47</v>
      </c>
      <c r="I54" s="6">
        <v>1.6609999999999999E-3</v>
      </c>
      <c r="J54" s="6">
        <v>1.6590000000000001E-3</v>
      </c>
      <c r="K54" s="7">
        <v>97862.5</v>
      </c>
      <c r="L54" s="7">
        <v>162.4</v>
      </c>
      <c r="M54" s="5">
        <v>37.159999999999997</v>
      </c>
    </row>
    <row r="55" spans="1:13">
      <c r="A55">
        <v>48</v>
      </c>
      <c r="B55" s="6">
        <v>2.8210000000000002E-3</v>
      </c>
      <c r="C55" s="6">
        <v>2.8170000000000001E-3</v>
      </c>
      <c r="D55" s="7">
        <v>96158.6</v>
      </c>
      <c r="E55" s="7">
        <v>270.89999999999998</v>
      </c>
      <c r="F55" s="5">
        <v>33.049999999999997</v>
      </c>
      <c r="G55" t="s">
        <v>12</v>
      </c>
      <c r="H55">
        <v>48</v>
      </c>
      <c r="I55" s="6">
        <v>1.8910000000000001E-3</v>
      </c>
      <c r="J55" s="6">
        <v>1.8890000000000001E-3</v>
      </c>
      <c r="K55" s="7">
        <v>97700.1</v>
      </c>
      <c r="L55" s="7">
        <v>184.6</v>
      </c>
      <c r="M55" s="5">
        <v>36.22</v>
      </c>
    </row>
    <row r="56" spans="1:13">
      <c r="A56">
        <v>49</v>
      </c>
      <c r="B56" s="6">
        <v>3.1449999999999998E-3</v>
      </c>
      <c r="C56" s="6">
        <v>3.14E-3</v>
      </c>
      <c r="D56" s="7">
        <v>95887.7</v>
      </c>
      <c r="E56" s="7">
        <v>301.10000000000002</v>
      </c>
      <c r="F56" s="5">
        <v>32.14</v>
      </c>
      <c r="G56" t="s">
        <v>12</v>
      </c>
      <c r="H56">
        <v>49</v>
      </c>
      <c r="I56" s="6">
        <v>1.977E-3</v>
      </c>
      <c r="J56" s="6">
        <v>1.9750000000000002E-3</v>
      </c>
      <c r="K56" s="7">
        <v>97515.5</v>
      </c>
      <c r="L56" s="7">
        <v>192.6</v>
      </c>
      <c r="M56" s="5">
        <v>35.29</v>
      </c>
    </row>
    <row r="57" spans="1:13">
      <c r="A57">
        <v>50</v>
      </c>
      <c r="B57" s="6">
        <v>3.4169999999999999E-3</v>
      </c>
      <c r="C57" s="6">
        <v>3.411E-3</v>
      </c>
      <c r="D57" s="7">
        <v>95586.7</v>
      </c>
      <c r="E57" s="7">
        <v>326</v>
      </c>
      <c r="F57" s="5">
        <v>31.24</v>
      </c>
      <c r="G57" t="s">
        <v>12</v>
      </c>
      <c r="H57">
        <v>50</v>
      </c>
      <c r="I57" s="6">
        <v>2.1280000000000001E-3</v>
      </c>
      <c r="J57" s="6">
        <v>2.1259999999999999E-3</v>
      </c>
      <c r="K57" s="7">
        <v>97322.9</v>
      </c>
      <c r="L57" s="7">
        <v>206.9</v>
      </c>
      <c r="M57" s="5">
        <v>34.36</v>
      </c>
    </row>
    <row r="58" spans="1:13">
      <c r="A58">
        <v>51</v>
      </c>
      <c r="B58" s="6">
        <v>3.6930000000000001E-3</v>
      </c>
      <c r="C58" s="6">
        <v>3.686E-3</v>
      </c>
      <c r="D58" s="7">
        <v>95260.6</v>
      </c>
      <c r="E58" s="7">
        <v>351.1</v>
      </c>
      <c r="F58" s="5">
        <v>30.35</v>
      </c>
      <c r="G58" t="s">
        <v>12</v>
      </c>
      <c r="H58">
        <v>51</v>
      </c>
      <c r="I58" s="6">
        <v>2.372E-3</v>
      </c>
      <c r="J58" s="6">
        <v>2.369E-3</v>
      </c>
      <c r="K58" s="7">
        <v>97116</v>
      </c>
      <c r="L58" s="7">
        <v>230</v>
      </c>
      <c r="M58" s="5">
        <v>33.43</v>
      </c>
    </row>
    <row r="59" spans="1:13">
      <c r="A59">
        <v>52</v>
      </c>
      <c r="B59" s="6">
        <v>3.9309999999999996E-3</v>
      </c>
      <c r="C59" s="6">
        <v>3.9240000000000004E-3</v>
      </c>
      <c r="D59" s="7">
        <v>94909.5</v>
      </c>
      <c r="E59" s="7">
        <v>372.4</v>
      </c>
      <c r="F59" s="5">
        <v>29.46</v>
      </c>
      <c r="G59" t="s">
        <v>12</v>
      </c>
      <c r="H59">
        <v>52</v>
      </c>
      <c r="I59" s="6">
        <v>2.4970000000000001E-3</v>
      </c>
      <c r="J59" s="6">
        <v>2.4940000000000001E-3</v>
      </c>
      <c r="K59" s="7">
        <v>96885.9</v>
      </c>
      <c r="L59" s="7">
        <v>241.7</v>
      </c>
      <c r="M59" s="5">
        <v>32.51</v>
      </c>
    </row>
    <row r="60" spans="1:13">
      <c r="A60">
        <v>53</v>
      </c>
      <c r="B60" s="6">
        <v>4.287E-3</v>
      </c>
      <c r="C60" s="6">
        <v>4.2779999999999997E-3</v>
      </c>
      <c r="D60" s="7">
        <v>94537.1</v>
      </c>
      <c r="E60" s="7">
        <v>404.4</v>
      </c>
      <c r="F60" s="5">
        <v>28.57</v>
      </c>
      <c r="G60" t="s">
        <v>12</v>
      </c>
      <c r="H60">
        <v>53</v>
      </c>
      <c r="I60" s="6">
        <v>2.6809999999999998E-3</v>
      </c>
      <c r="J60" s="6">
        <v>2.6779999999999998E-3</v>
      </c>
      <c r="K60" s="7">
        <v>96644.3</v>
      </c>
      <c r="L60" s="7">
        <v>258.8</v>
      </c>
      <c r="M60" s="5">
        <v>31.59</v>
      </c>
    </row>
    <row r="61" spans="1:13">
      <c r="A61">
        <v>54</v>
      </c>
      <c r="B61" s="6">
        <v>4.6210000000000001E-3</v>
      </c>
      <c r="C61" s="6">
        <v>4.6109999999999996E-3</v>
      </c>
      <c r="D61" s="7">
        <v>94132.7</v>
      </c>
      <c r="E61" s="7">
        <v>434</v>
      </c>
      <c r="F61" s="5">
        <v>27.69</v>
      </c>
      <c r="G61" t="s">
        <v>12</v>
      </c>
      <c r="H61">
        <v>54</v>
      </c>
      <c r="I61" s="6">
        <v>2.8549999999999999E-3</v>
      </c>
      <c r="J61" s="6">
        <v>2.8509999999999998E-3</v>
      </c>
      <c r="K61" s="7">
        <v>96385.5</v>
      </c>
      <c r="L61" s="7">
        <v>274.8</v>
      </c>
      <c r="M61" s="5">
        <v>30.67</v>
      </c>
    </row>
    <row r="62" spans="1:13">
      <c r="A62">
        <v>55</v>
      </c>
      <c r="B62" s="6">
        <v>4.9569999999999996E-3</v>
      </c>
      <c r="C62" s="6">
        <v>4.9449999999999997E-3</v>
      </c>
      <c r="D62" s="7">
        <v>93698.7</v>
      </c>
      <c r="E62" s="7">
        <v>463.3</v>
      </c>
      <c r="F62" s="5">
        <v>26.82</v>
      </c>
      <c r="G62" t="s">
        <v>12</v>
      </c>
      <c r="H62">
        <v>55</v>
      </c>
      <c r="I62" s="6">
        <v>3.1970000000000002E-3</v>
      </c>
      <c r="J62" s="6">
        <v>3.192E-3</v>
      </c>
      <c r="K62" s="7">
        <v>96110.7</v>
      </c>
      <c r="L62" s="7">
        <v>306.8</v>
      </c>
      <c r="M62" s="5">
        <v>29.76</v>
      </c>
    </row>
    <row r="63" spans="1:13">
      <c r="A63">
        <v>56</v>
      </c>
      <c r="B63" s="6">
        <v>5.5009999999999998E-3</v>
      </c>
      <c r="C63" s="6">
        <v>5.4860000000000004E-3</v>
      </c>
      <c r="D63" s="7">
        <v>93235.4</v>
      </c>
      <c r="E63" s="7">
        <v>511.5</v>
      </c>
      <c r="F63" s="5">
        <v>25.95</v>
      </c>
      <c r="G63" t="s">
        <v>12</v>
      </c>
      <c r="H63">
        <v>56</v>
      </c>
      <c r="I63" s="6">
        <v>3.5439999999999998E-3</v>
      </c>
      <c r="J63" s="6">
        <v>3.5379999999999999E-3</v>
      </c>
      <c r="K63" s="7">
        <v>95804</v>
      </c>
      <c r="L63" s="7">
        <v>338.9</v>
      </c>
      <c r="M63" s="5">
        <v>28.85</v>
      </c>
    </row>
    <row r="64" spans="1:13">
      <c r="A64">
        <v>57</v>
      </c>
      <c r="B64" s="6">
        <v>5.9569999999999996E-3</v>
      </c>
      <c r="C64" s="6">
        <v>5.9389999999999998E-3</v>
      </c>
      <c r="D64" s="7">
        <v>92723.9</v>
      </c>
      <c r="E64" s="7">
        <v>550.70000000000005</v>
      </c>
      <c r="F64" s="5">
        <v>25.09</v>
      </c>
      <c r="G64" t="s">
        <v>12</v>
      </c>
      <c r="H64">
        <v>57</v>
      </c>
      <c r="I64" s="6">
        <v>3.8289999999999999E-3</v>
      </c>
      <c r="J64" s="6">
        <v>3.8219999999999999E-3</v>
      </c>
      <c r="K64" s="7">
        <v>95465</v>
      </c>
      <c r="L64" s="7">
        <v>364.9</v>
      </c>
      <c r="M64" s="5">
        <v>27.96</v>
      </c>
    </row>
    <row r="65" spans="1:13">
      <c r="A65">
        <v>58</v>
      </c>
      <c r="B65" s="6">
        <v>6.5649999999999997E-3</v>
      </c>
      <c r="C65" s="6">
        <v>6.5440000000000003E-3</v>
      </c>
      <c r="D65" s="7">
        <v>92173.2</v>
      </c>
      <c r="E65" s="7">
        <v>603.20000000000005</v>
      </c>
      <c r="F65" s="5">
        <v>24.24</v>
      </c>
      <c r="G65" t="s">
        <v>12</v>
      </c>
      <c r="H65">
        <v>58</v>
      </c>
      <c r="I65" s="6">
        <v>4.2719999999999998E-3</v>
      </c>
      <c r="J65" s="6">
        <v>4.2630000000000003E-3</v>
      </c>
      <c r="K65" s="7">
        <v>95100.2</v>
      </c>
      <c r="L65" s="7">
        <v>405.4</v>
      </c>
      <c r="M65" s="5">
        <v>27.06</v>
      </c>
    </row>
    <row r="66" spans="1:13">
      <c r="A66">
        <v>59</v>
      </c>
      <c r="B66" s="6">
        <v>7.0679999999999996E-3</v>
      </c>
      <c r="C66" s="6">
        <v>7.0429999999999998E-3</v>
      </c>
      <c r="D66" s="7">
        <v>91570</v>
      </c>
      <c r="E66" s="7">
        <v>644.9</v>
      </c>
      <c r="F66" s="5">
        <v>23.39</v>
      </c>
      <c r="G66" t="s">
        <v>12</v>
      </c>
      <c r="H66">
        <v>59</v>
      </c>
      <c r="I66" s="6">
        <v>4.5620000000000001E-3</v>
      </c>
      <c r="J66" s="6">
        <v>4.5519999999999996E-3</v>
      </c>
      <c r="K66" s="7">
        <v>94694.8</v>
      </c>
      <c r="L66" s="7">
        <v>431</v>
      </c>
      <c r="M66" s="5">
        <v>26.17</v>
      </c>
    </row>
    <row r="67" spans="1:13">
      <c r="A67">
        <v>60</v>
      </c>
      <c r="B67" s="6">
        <v>7.7609999999999997E-3</v>
      </c>
      <c r="C67" s="6">
        <v>7.731E-3</v>
      </c>
      <c r="D67" s="7">
        <v>90925.1</v>
      </c>
      <c r="E67" s="7">
        <v>703</v>
      </c>
      <c r="F67" s="5">
        <v>22.56</v>
      </c>
      <c r="G67" t="s">
        <v>12</v>
      </c>
      <c r="H67">
        <v>60</v>
      </c>
      <c r="I67" s="6">
        <v>5.1489999999999999E-3</v>
      </c>
      <c r="J67" s="6">
        <v>5.1349999999999998E-3</v>
      </c>
      <c r="K67" s="7">
        <v>94263.8</v>
      </c>
      <c r="L67" s="7">
        <v>484.1</v>
      </c>
      <c r="M67" s="5">
        <v>25.29</v>
      </c>
    </row>
    <row r="68" spans="1:13">
      <c r="A68">
        <v>61</v>
      </c>
      <c r="B68" s="6">
        <v>8.4360000000000008E-3</v>
      </c>
      <c r="C68" s="6">
        <v>8.4010000000000005E-3</v>
      </c>
      <c r="D68" s="7">
        <v>90222.2</v>
      </c>
      <c r="E68" s="7">
        <v>757.9</v>
      </c>
      <c r="F68" s="5">
        <v>21.73</v>
      </c>
      <c r="G68" t="s">
        <v>12</v>
      </c>
      <c r="H68">
        <v>61</v>
      </c>
      <c r="I68" s="6">
        <v>5.5329999999999997E-3</v>
      </c>
      <c r="J68" s="6">
        <v>5.5170000000000002E-3</v>
      </c>
      <c r="K68" s="7">
        <v>93779.7</v>
      </c>
      <c r="L68" s="7">
        <v>517.4</v>
      </c>
      <c r="M68" s="5">
        <v>24.42</v>
      </c>
    </row>
    <row r="69" spans="1:13">
      <c r="A69">
        <v>62</v>
      </c>
      <c r="B69" s="6">
        <v>9.4579999999999994E-3</v>
      </c>
      <c r="C69" s="6">
        <v>9.4129999999999995E-3</v>
      </c>
      <c r="D69" s="7">
        <v>89464.2</v>
      </c>
      <c r="E69" s="7">
        <v>842.2</v>
      </c>
      <c r="F69" s="5">
        <v>20.91</v>
      </c>
      <c r="G69" t="s">
        <v>12</v>
      </c>
      <c r="H69">
        <v>62</v>
      </c>
      <c r="I69" s="6">
        <v>6.3439999999999998E-3</v>
      </c>
      <c r="J69" s="6">
        <v>6.3239999999999998E-3</v>
      </c>
      <c r="K69" s="7">
        <v>93262.3</v>
      </c>
      <c r="L69" s="7">
        <v>589.79999999999995</v>
      </c>
      <c r="M69" s="5">
        <v>23.55</v>
      </c>
    </row>
    <row r="70" spans="1:13">
      <c r="A70">
        <v>63</v>
      </c>
      <c r="B70" s="6">
        <v>1.0403000000000001E-2</v>
      </c>
      <c r="C70" s="6">
        <v>1.0349000000000001E-2</v>
      </c>
      <c r="D70" s="7">
        <v>88622.1</v>
      </c>
      <c r="E70" s="7">
        <v>917.1</v>
      </c>
      <c r="F70" s="5">
        <v>20.100000000000001</v>
      </c>
      <c r="G70" t="s">
        <v>12</v>
      </c>
      <c r="H70">
        <v>63</v>
      </c>
      <c r="I70" s="6">
        <v>6.7759999999999999E-3</v>
      </c>
      <c r="J70" s="6">
        <v>6.7530000000000003E-3</v>
      </c>
      <c r="K70" s="7">
        <v>92672.5</v>
      </c>
      <c r="L70" s="7">
        <v>625.79999999999995</v>
      </c>
      <c r="M70" s="5">
        <v>22.7</v>
      </c>
    </row>
    <row r="71" spans="1:13">
      <c r="A71">
        <v>64</v>
      </c>
      <c r="B71" s="6">
        <v>1.115E-2</v>
      </c>
      <c r="C71" s="6">
        <v>1.1088000000000001E-2</v>
      </c>
      <c r="D71" s="7">
        <v>87704.9</v>
      </c>
      <c r="E71" s="7">
        <v>972.5</v>
      </c>
      <c r="F71" s="5">
        <v>19.309999999999999</v>
      </c>
      <c r="G71" t="s">
        <v>12</v>
      </c>
      <c r="H71">
        <v>64</v>
      </c>
      <c r="I71" s="6">
        <v>7.2709999999999997E-3</v>
      </c>
      <c r="J71" s="6">
        <v>7.2439999999999996E-3</v>
      </c>
      <c r="K71" s="7">
        <v>92046.7</v>
      </c>
      <c r="L71" s="7">
        <v>666.8</v>
      </c>
      <c r="M71" s="5">
        <v>21.85</v>
      </c>
    </row>
    <row r="72" spans="1:13">
      <c r="A72">
        <v>65</v>
      </c>
      <c r="B72" s="6">
        <v>1.2382000000000001E-2</v>
      </c>
      <c r="C72" s="6">
        <v>1.2305999999999999E-2</v>
      </c>
      <c r="D72" s="7">
        <v>86732.5</v>
      </c>
      <c r="E72" s="7">
        <v>1067.3</v>
      </c>
      <c r="F72" s="5">
        <v>18.52</v>
      </c>
      <c r="G72" t="s">
        <v>12</v>
      </c>
      <c r="H72">
        <v>65</v>
      </c>
      <c r="I72" s="6">
        <v>7.9970000000000006E-3</v>
      </c>
      <c r="J72" s="6">
        <v>7.9649999999999999E-3</v>
      </c>
      <c r="K72" s="7">
        <v>91379.8</v>
      </c>
      <c r="L72" s="7">
        <v>727.8</v>
      </c>
      <c r="M72" s="5">
        <v>21.01</v>
      </c>
    </row>
    <row r="73" spans="1:13">
      <c r="A73">
        <v>66</v>
      </c>
      <c r="B73" s="6">
        <v>1.3792E-2</v>
      </c>
      <c r="C73" s="6">
        <v>1.3697000000000001E-2</v>
      </c>
      <c r="D73" s="7">
        <v>85665.1</v>
      </c>
      <c r="E73" s="7">
        <v>1173.4000000000001</v>
      </c>
      <c r="F73" s="5">
        <v>17.739999999999998</v>
      </c>
      <c r="G73" t="s">
        <v>12</v>
      </c>
      <c r="H73">
        <v>66</v>
      </c>
      <c r="I73" s="6">
        <v>8.6820000000000005E-3</v>
      </c>
      <c r="J73" s="6">
        <v>8.6449999999999999E-3</v>
      </c>
      <c r="K73" s="7">
        <v>90652</v>
      </c>
      <c r="L73" s="7">
        <v>783.7</v>
      </c>
      <c r="M73" s="5">
        <v>20.170000000000002</v>
      </c>
    </row>
    <row r="74" spans="1:13">
      <c r="A74">
        <v>67</v>
      </c>
      <c r="B74" s="6">
        <v>1.4734000000000001E-2</v>
      </c>
      <c r="C74" s="6">
        <v>1.4626999999999999E-2</v>
      </c>
      <c r="D74" s="7">
        <v>84491.7</v>
      </c>
      <c r="E74" s="7">
        <v>1235.8</v>
      </c>
      <c r="F74" s="5">
        <v>16.98</v>
      </c>
      <c r="G74" t="s">
        <v>12</v>
      </c>
      <c r="H74">
        <v>67</v>
      </c>
      <c r="I74" s="6">
        <v>9.417E-3</v>
      </c>
      <c r="J74" s="6">
        <v>9.3729999999999994E-3</v>
      </c>
      <c r="K74" s="7">
        <v>89868.4</v>
      </c>
      <c r="L74" s="7">
        <v>842.3</v>
      </c>
      <c r="M74" s="5">
        <v>19.34</v>
      </c>
    </row>
    <row r="75" spans="1:13">
      <c r="A75">
        <v>68</v>
      </c>
      <c r="B75" s="6">
        <v>1.6348999999999999E-2</v>
      </c>
      <c r="C75" s="6">
        <v>1.6216000000000001E-2</v>
      </c>
      <c r="D75" s="7">
        <v>83255.899999999994</v>
      </c>
      <c r="E75" s="7">
        <v>1350.1</v>
      </c>
      <c r="F75" s="5">
        <v>16.23</v>
      </c>
      <c r="G75" t="s">
        <v>12</v>
      </c>
      <c r="H75">
        <v>68</v>
      </c>
      <c r="I75" s="6">
        <v>1.0536999999999999E-2</v>
      </c>
      <c r="J75" s="6">
        <v>1.0482E-2</v>
      </c>
      <c r="K75" s="7">
        <v>89026</v>
      </c>
      <c r="L75" s="7">
        <v>933.2</v>
      </c>
      <c r="M75" s="5">
        <v>18.52</v>
      </c>
    </row>
    <row r="76" spans="1:13">
      <c r="A76">
        <v>69</v>
      </c>
      <c r="B76" s="6">
        <v>1.8027000000000001E-2</v>
      </c>
      <c r="C76" s="6">
        <v>1.7866E-2</v>
      </c>
      <c r="D76" s="7">
        <v>81905.8</v>
      </c>
      <c r="E76" s="7">
        <v>1463.3</v>
      </c>
      <c r="F76" s="5">
        <v>15.49</v>
      </c>
      <c r="G76" t="s">
        <v>12</v>
      </c>
      <c r="H76">
        <v>69</v>
      </c>
      <c r="I76" s="6">
        <v>1.1337E-2</v>
      </c>
      <c r="J76" s="6">
        <v>1.1273999999999999E-2</v>
      </c>
      <c r="K76" s="7">
        <v>88092.800000000003</v>
      </c>
      <c r="L76" s="7">
        <v>993.1</v>
      </c>
      <c r="M76" s="5">
        <v>17.71</v>
      </c>
    </row>
    <row r="77" spans="1:13">
      <c r="A77">
        <v>70</v>
      </c>
      <c r="B77" s="6">
        <v>1.9337E-2</v>
      </c>
      <c r="C77" s="6">
        <v>1.9151999999999999E-2</v>
      </c>
      <c r="D77" s="7">
        <v>80442.5</v>
      </c>
      <c r="E77" s="7">
        <v>1540.6</v>
      </c>
      <c r="F77" s="5">
        <v>14.76</v>
      </c>
      <c r="G77" t="s">
        <v>12</v>
      </c>
      <c r="H77">
        <v>70</v>
      </c>
      <c r="I77" s="6">
        <v>1.2800000000000001E-2</v>
      </c>
      <c r="J77" s="6">
        <v>1.2718999999999999E-2</v>
      </c>
      <c r="K77" s="7">
        <v>87099.7</v>
      </c>
      <c r="L77" s="7">
        <v>1107.8</v>
      </c>
      <c r="M77" s="5">
        <v>16.91</v>
      </c>
    </row>
    <row r="78" spans="1:13">
      <c r="A78">
        <v>71</v>
      </c>
      <c r="B78" s="6">
        <v>2.0865999999999999E-2</v>
      </c>
      <c r="C78" s="6">
        <v>2.0650000000000002E-2</v>
      </c>
      <c r="D78" s="7">
        <v>78901.899999999994</v>
      </c>
      <c r="E78" s="7">
        <v>1629.3</v>
      </c>
      <c r="F78" s="5">
        <v>14.04</v>
      </c>
      <c r="G78" t="s">
        <v>12</v>
      </c>
      <c r="H78">
        <v>71</v>
      </c>
      <c r="I78" s="6">
        <v>1.3495999999999999E-2</v>
      </c>
      <c r="J78" s="6">
        <v>1.3406E-2</v>
      </c>
      <c r="K78" s="7">
        <v>85991.9</v>
      </c>
      <c r="L78" s="7">
        <v>1152.8</v>
      </c>
      <c r="M78" s="5">
        <v>16.12</v>
      </c>
    </row>
    <row r="79" spans="1:13">
      <c r="A79">
        <v>72</v>
      </c>
      <c r="B79" s="6">
        <v>2.2873000000000001E-2</v>
      </c>
      <c r="C79" s="6">
        <v>2.2613999999999999E-2</v>
      </c>
      <c r="D79" s="7">
        <v>77272.600000000006</v>
      </c>
      <c r="E79" s="7">
        <v>1747.5</v>
      </c>
      <c r="F79" s="5">
        <v>13.32</v>
      </c>
      <c r="G79" t="s">
        <v>12</v>
      </c>
      <c r="H79">
        <v>72</v>
      </c>
      <c r="I79" s="6">
        <v>1.5337999999999999E-2</v>
      </c>
      <c r="J79" s="6">
        <v>1.5221999999999999E-2</v>
      </c>
      <c r="K79" s="7">
        <v>84839.1</v>
      </c>
      <c r="L79" s="7">
        <v>1291.4000000000001</v>
      </c>
      <c r="M79" s="5">
        <v>15.33</v>
      </c>
    </row>
    <row r="80" spans="1:13">
      <c r="A80">
        <v>73</v>
      </c>
      <c r="B80" s="6">
        <v>2.6025E-2</v>
      </c>
      <c r="C80" s="6">
        <v>2.5690999999999999E-2</v>
      </c>
      <c r="D80" s="7">
        <v>75525.100000000006</v>
      </c>
      <c r="E80" s="7">
        <v>1940.3</v>
      </c>
      <c r="F80" s="5">
        <v>12.62</v>
      </c>
      <c r="G80" t="s">
        <v>12</v>
      </c>
      <c r="H80">
        <v>73</v>
      </c>
      <c r="I80" s="6">
        <v>1.7170000000000001E-2</v>
      </c>
      <c r="J80" s="6">
        <v>1.7024000000000001E-2</v>
      </c>
      <c r="K80" s="7">
        <v>83547.7</v>
      </c>
      <c r="L80" s="7">
        <v>1422.3</v>
      </c>
      <c r="M80" s="5">
        <v>14.56</v>
      </c>
    </row>
    <row r="81" spans="1:13">
      <c r="A81">
        <v>74</v>
      </c>
      <c r="B81" s="6">
        <v>2.8871000000000001E-2</v>
      </c>
      <c r="C81" s="6">
        <v>2.8459999999999999E-2</v>
      </c>
      <c r="D81" s="7">
        <v>73584.800000000003</v>
      </c>
      <c r="E81" s="7">
        <v>2094.1999999999998</v>
      </c>
      <c r="F81" s="5">
        <v>11.94</v>
      </c>
      <c r="G81" t="s">
        <v>12</v>
      </c>
      <c r="H81">
        <v>74</v>
      </c>
      <c r="I81" s="6">
        <v>1.9594E-2</v>
      </c>
      <c r="J81" s="6">
        <v>1.9404000000000001E-2</v>
      </c>
      <c r="K81" s="7">
        <v>82125.399999999994</v>
      </c>
      <c r="L81" s="7">
        <v>1593.6</v>
      </c>
      <c r="M81" s="5">
        <v>13.8</v>
      </c>
    </row>
    <row r="82" spans="1:13">
      <c r="A82">
        <v>75</v>
      </c>
      <c r="B82" s="6">
        <v>3.2443E-2</v>
      </c>
      <c r="C82" s="6">
        <v>3.1925000000000002E-2</v>
      </c>
      <c r="D82" s="7">
        <v>71490.600000000006</v>
      </c>
      <c r="E82" s="7">
        <v>2282.3000000000002</v>
      </c>
      <c r="F82" s="5">
        <v>11.27</v>
      </c>
      <c r="G82" t="s">
        <v>12</v>
      </c>
      <c r="H82">
        <v>75</v>
      </c>
      <c r="I82" s="6">
        <v>2.1583000000000001E-2</v>
      </c>
      <c r="J82" s="6">
        <v>2.1351999999999999E-2</v>
      </c>
      <c r="K82" s="7">
        <v>80531.8</v>
      </c>
      <c r="L82" s="7">
        <v>1719.5</v>
      </c>
      <c r="M82" s="5">
        <v>13.07</v>
      </c>
    </row>
    <row r="83" spans="1:13">
      <c r="A83">
        <v>76</v>
      </c>
      <c r="B83" s="6">
        <v>3.5999000000000003E-2</v>
      </c>
      <c r="C83" s="6">
        <v>3.5361999999999998E-2</v>
      </c>
      <c r="D83" s="7">
        <v>69208.2</v>
      </c>
      <c r="E83" s="7">
        <v>2447.4</v>
      </c>
      <c r="F83" s="5">
        <v>10.63</v>
      </c>
      <c r="G83" t="s">
        <v>12</v>
      </c>
      <c r="H83">
        <v>76</v>
      </c>
      <c r="I83" s="6">
        <v>2.4358000000000001E-2</v>
      </c>
      <c r="J83" s="6">
        <v>2.4065E-2</v>
      </c>
      <c r="K83" s="7">
        <v>78812.3</v>
      </c>
      <c r="L83" s="7">
        <v>1896.6</v>
      </c>
      <c r="M83" s="5">
        <v>12.34</v>
      </c>
    </row>
    <row r="84" spans="1:13">
      <c r="A84">
        <v>77</v>
      </c>
      <c r="B84" s="6">
        <v>4.0562000000000001E-2</v>
      </c>
      <c r="C84" s="6">
        <v>3.9756E-2</v>
      </c>
      <c r="D84" s="7">
        <v>66760.899999999994</v>
      </c>
      <c r="E84" s="7">
        <v>2654.1</v>
      </c>
      <c r="F84" s="5">
        <v>10</v>
      </c>
      <c r="G84" t="s">
        <v>12</v>
      </c>
      <c r="H84">
        <v>77</v>
      </c>
      <c r="I84" s="6">
        <v>2.793E-2</v>
      </c>
      <c r="J84" s="6">
        <v>2.7545E-2</v>
      </c>
      <c r="K84" s="7">
        <v>76915.7</v>
      </c>
      <c r="L84" s="7">
        <v>2118.6999999999998</v>
      </c>
      <c r="M84" s="5">
        <v>11.63</v>
      </c>
    </row>
    <row r="85" spans="1:13">
      <c r="A85">
        <v>78</v>
      </c>
      <c r="B85" s="6">
        <v>4.5941999999999997E-2</v>
      </c>
      <c r="C85" s="6">
        <v>4.4909999999999999E-2</v>
      </c>
      <c r="D85" s="7">
        <v>64106.7</v>
      </c>
      <c r="E85" s="7">
        <v>2879</v>
      </c>
      <c r="F85" s="5">
        <v>9.39</v>
      </c>
      <c r="G85" t="s">
        <v>12</v>
      </c>
      <c r="H85">
        <v>78</v>
      </c>
      <c r="I85" s="6">
        <v>3.1377000000000002E-2</v>
      </c>
      <c r="J85" s="6">
        <v>3.0891999999999999E-2</v>
      </c>
      <c r="K85" s="7">
        <v>74797</v>
      </c>
      <c r="L85" s="7">
        <v>2310.6</v>
      </c>
      <c r="M85" s="5">
        <v>10.95</v>
      </c>
    </row>
    <row r="86" spans="1:13">
      <c r="A86">
        <v>79</v>
      </c>
      <c r="B86" s="6">
        <v>5.1241000000000002E-2</v>
      </c>
      <c r="C86" s="6">
        <v>4.9960999999999998E-2</v>
      </c>
      <c r="D86" s="7">
        <v>61227.7</v>
      </c>
      <c r="E86" s="7">
        <v>3059</v>
      </c>
      <c r="F86" s="5">
        <v>8.81</v>
      </c>
      <c r="G86" t="s">
        <v>12</v>
      </c>
      <c r="H86">
        <v>79</v>
      </c>
      <c r="I86" s="6">
        <v>3.6012000000000002E-2</v>
      </c>
      <c r="J86" s="6">
        <v>3.5374999999999997E-2</v>
      </c>
      <c r="K86" s="7">
        <v>72486.399999999994</v>
      </c>
      <c r="L86" s="7">
        <v>2564.1999999999998</v>
      </c>
      <c r="M86" s="5">
        <v>10.28</v>
      </c>
    </row>
    <row r="87" spans="1:13">
      <c r="A87">
        <v>80</v>
      </c>
      <c r="B87" s="6">
        <v>5.7439999999999998E-2</v>
      </c>
      <c r="C87" s="6">
        <v>5.5836999999999998E-2</v>
      </c>
      <c r="D87" s="7">
        <v>58168.7</v>
      </c>
      <c r="E87" s="7">
        <v>3248</v>
      </c>
      <c r="F87" s="5">
        <v>8.25</v>
      </c>
      <c r="G87" t="s">
        <v>12</v>
      </c>
      <c r="H87">
        <v>80</v>
      </c>
      <c r="I87" s="6">
        <v>3.9932000000000002E-2</v>
      </c>
      <c r="J87" s="6">
        <v>3.9150999999999998E-2</v>
      </c>
      <c r="K87" s="7">
        <v>69922.2</v>
      </c>
      <c r="L87" s="7">
        <v>2737.5</v>
      </c>
      <c r="M87" s="5">
        <v>9.64</v>
      </c>
    </row>
    <row r="88" spans="1:13">
      <c r="A88">
        <v>81</v>
      </c>
      <c r="B88" s="6">
        <v>6.4010999999999998E-2</v>
      </c>
      <c r="C88" s="6">
        <v>6.2025999999999998E-2</v>
      </c>
      <c r="D88" s="7">
        <v>54920.800000000003</v>
      </c>
      <c r="E88" s="7">
        <v>3406.5</v>
      </c>
      <c r="F88" s="5">
        <v>7.71</v>
      </c>
      <c r="G88" t="s">
        <v>12</v>
      </c>
      <c r="H88">
        <v>81</v>
      </c>
      <c r="I88" s="6">
        <v>4.5436999999999998E-2</v>
      </c>
      <c r="J88" s="6">
        <v>4.4428000000000002E-2</v>
      </c>
      <c r="K88" s="7">
        <v>67184.7</v>
      </c>
      <c r="L88" s="7">
        <v>2984.9</v>
      </c>
      <c r="M88" s="5">
        <v>9.01</v>
      </c>
    </row>
    <row r="89" spans="1:13">
      <c r="A89">
        <v>82</v>
      </c>
      <c r="B89" s="6">
        <v>7.1666999999999995E-2</v>
      </c>
      <c r="C89" s="6">
        <v>6.9188E-2</v>
      </c>
      <c r="D89" s="7">
        <v>51514.3</v>
      </c>
      <c r="E89" s="7">
        <v>3564.2</v>
      </c>
      <c r="F89" s="5">
        <v>7.18</v>
      </c>
      <c r="G89" t="s">
        <v>12</v>
      </c>
      <c r="H89">
        <v>82</v>
      </c>
      <c r="I89" s="6">
        <v>5.0938999999999998E-2</v>
      </c>
      <c r="J89" s="6">
        <v>4.9674000000000003E-2</v>
      </c>
      <c r="K89" s="7">
        <v>64199.8</v>
      </c>
      <c r="L89" s="7">
        <v>3189.1</v>
      </c>
      <c r="M89" s="5">
        <v>8.41</v>
      </c>
    </row>
    <row r="90" spans="1:13">
      <c r="A90">
        <v>83</v>
      </c>
      <c r="B90" s="6">
        <v>8.0567E-2</v>
      </c>
      <c r="C90" s="6">
        <v>7.7447000000000002E-2</v>
      </c>
      <c r="D90" s="7">
        <v>47950.1</v>
      </c>
      <c r="E90" s="7">
        <v>3713.6</v>
      </c>
      <c r="F90" s="5">
        <v>6.68</v>
      </c>
      <c r="G90" t="s">
        <v>12</v>
      </c>
      <c r="H90">
        <v>83</v>
      </c>
      <c r="I90" s="6">
        <v>5.8592999999999999E-2</v>
      </c>
      <c r="J90" s="6">
        <v>5.6925000000000003E-2</v>
      </c>
      <c r="K90" s="7">
        <v>61010.8</v>
      </c>
      <c r="L90" s="7">
        <v>3473.1</v>
      </c>
      <c r="M90" s="5">
        <v>7.82</v>
      </c>
    </row>
    <row r="91" spans="1:13">
      <c r="A91">
        <v>84</v>
      </c>
      <c r="B91" s="6">
        <v>9.1633000000000006E-2</v>
      </c>
      <c r="C91" s="6">
        <v>8.7619000000000002E-2</v>
      </c>
      <c r="D91" s="7">
        <v>44236.5</v>
      </c>
      <c r="E91" s="7">
        <v>3875.9</v>
      </c>
      <c r="F91" s="5">
        <v>6.2</v>
      </c>
      <c r="G91" t="s">
        <v>12</v>
      </c>
      <c r="H91">
        <v>84</v>
      </c>
      <c r="I91" s="6">
        <v>6.7109000000000002E-2</v>
      </c>
      <c r="J91" s="6">
        <v>6.4930000000000002E-2</v>
      </c>
      <c r="K91" s="7">
        <v>57537.7</v>
      </c>
      <c r="L91" s="7">
        <v>3735.9</v>
      </c>
      <c r="M91" s="5">
        <v>7.26</v>
      </c>
    </row>
    <row r="92" spans="1:13">
      <c r="A92">
        <v>85</v>
      </c>
      <c r="B92" s="6">
        <v>0.10301100000000001</v>
      </c>
      <c r="C92" s="6">
        <v>9.7964999999999997E-2</v>
      </c>
      <c r="D92" s="7">
        <v>40360.5</v>
      </c>
      <c r="E92" s="7">
        <v>3953.9</v>
      </c>
      <c r="F92" s="5">
        <v>5.75</v>
      </c>
      <c r="G92" t="s">
        <v>12</v>
      </c>
      <c r="H92">
        <v>85</v>
      </c>
      <c r="I92" s="6">
        <v>7.6643000000000003E-2</v>
      </c>
      <c r="J92" s="6">
        <v>7.3814000000000005E-2</v>
      </c>
      <c r="K92" s="7">
        <v>53801.8</v>
      </c>
      <c r="L92" s="7">
        <v>3971.3</v>
      </c>
      <c r="M92" s="5">
        <v>6.73</v>
      </c>
    </row>
    <row r="93" spans="1:13">
      <c r="A93">
        <v>86</v>
      </c>
      <c r="B93" s="6">
        <v>0.11741799999999999</v>
      </c>
      <c r="C93" s="6">
        <v>0.11090700000000001</v>
      </c>
      <c r="D93" s="7">
        <v>36406.6</v>
      </c>
      <c r="E93" s="7">
        <v>4037.7</v>
      </c>
      <c r="F93" s="5">
        <v>5.32</v>
      </c>
      <c r="G93" t="s">
        <v>12</v>
      </c>
      <c r="H93">
        <v>86</v>
      </c>
      <c r="I93" s="6">
        <v>8.7925000000000003E-2</v>
      </c>
      <c r="J93" s="6">
        <v>8.4222000000000005E-2</v>
      </c>
      <c r="K93" s="7">
        <v>49830.5</v>
      </c>
      <c r="L93" s="7">
        <v>4196.8</v>
      </c>
      <c r="M93" s="5">
        <v>6.23</v>
      </c>
    </row>
    <row r="94" spans="1:13">
      <c r="A94">
        <v>87</v>
      </c>
      <c r="B94" s="6">
        <v>0.132383</v>
      </c>
      <c r="C94" s="6">
        <v>0.124164</v>
      </c>
      <c r="D94" s="7">
        <v>32368.9</v>
      </c>
      <c r="E94" s="7">
        <v>4019.1</v>
      </c>
      <c r="F94" s="5">
        <v>4.92</v>
      </c>
      <c r="G94" t="s">
        <v>12</v>
      </c>
      <c r="H94">
        <v>87</v>
      </c>
      <c r="I94" s="6">
        <v>0.10097299999999999</v>
      </c>
      <c r="J94" s="6">
        <v>9.6119999999999997E-2</v>
      </c>
      <c r="K94" s="7">
        <v>45633.599999999999</v>
      </c>
      <c r="L94" s="7">
        <v>4386.3</v>
      </c>
      <c r="M94" s="5">
        <v>5.76</v>
      </c>
    </row>
    <row r="95" spans="1:13">
      <c r="A95">
        <v>88</v>
      </c>
      <c r="B95" s="6">
        <v>0.150644</v>
      </c>
      <c r="C95" s="6">
        <v>0.14009199999999999</v>
      </c>
      <c r="D95" s="7">
        <v>28349.8</v>
      </c>
      <c r="E95" s="7">
        <v>3971.6</v>
      </c>
      <c r="F95" s="5">
        <v>4.54</v>
      </c>
      <c r="G95" t="s">
        <v>12</v>
      </c>
      <c r="H95">
        <v>88</v>
      </c>
      <c r="I95" s="6">
        <v>0.114811</v>
      </c>
      <c r="J95" s="6">
        <v>0.10857799999999999</v>
      </c>
      <c r="K95" s="7">
        <v>41247.300000000003</v>
      </c>
      <c r="L95" s="7">
        <v>4478.6000000000004</v>
      </c>
      <c r="M95" s="5">
        <v>5.32</v>
      </c>
    </row>
    <row r="96" spans="1:13">
      <c r="A96">
        <v>89</v>
      </c>
      <c r="B96" s="6">
        <v>0.17228099999999999</v>
      </c>
      <c r="C96" s="6">
        <v>0.15861800000000001</v>
      </c>
      <c r="D96" s="7">
        <v>24378.2</v>
      </c>
      <c r="E96" s="7">
        <v>3866.8</v>
      </c>
      <c r="F96" s="5">
        <v>4.2</v>
      </c>
      <c r="G96" t="s">
        <v>12</v>
      </c>
      <c r="H96">
        <v>89</v>
      </c>
      <c r="I96" s="6">
        <v>0.13115299999999999</v>
      </c>
      <c r="J96" s="6">
        <v>0.123081</v>
      </c>
      <c r="K96" s="7">
        <v>36768.800000000003</v>
      </c>
      <c r="L96" s="7">
        <v>4525.5</v>
      </c>
      <c r="M96" s="5">
        <v>4.9000000000000004</v>
      </c>
    </row>
    <row r="97" spans="1:13">
      <c r="A97">
        <v>90</v>
      </c>
      <c r="B97" s="6">
        <v>0.18429100000000001</v>
      </c>
      <c r="C97" s="6">
        <v>0.168742</v>
      </c>
      <c r="D97" s="7">
        <v>20511.400000000001</v>
      </c>
      <c r="E97" s="7">
        <v>3461.1</v>
      </c>
      <c r="F97" s="5">
        <v>3.9</v>
      </c>
      <c r="G97" t="s">
        <v>12</v>
      </c>
      <c r="H97">
        <v>90</v>
      </c>
      <c r="I97" s="6">
        <v>0.14743200000000001</v>
      </c>
      <c r="J97" s="6">
        <v>0.13730999999999999</v>
      </c>
      <c r="K97" s="7">
        <v>32243.200000000001</v>
      </c>
      <c r="L97" s="7">
        <v>4427.3</v>
      </c>
      <c r="M97" s="5">
        <v>4.5199999999999996</v>
      </c>
    </row>
    <row r="98" spans="1:13">
      <c r="A98">
        <v>91</v>
      </c>
      <c r="B98" s="6">
        <v>0.20827999999999999</v>
      </c>
      <c r="C98" s="6">
        <v>0.188635</v>
      </c>
      <c r="D98" s="7">
        <v>17050.3</v>
      </c>
      <c r="E98" s="7">
        <v>3216.3</v>
      </c>
      <c r="F98" s="5">
        <v>3.59</v>
      </c>
      <c r="G98" t="s">
        <v>12</v>
      </c>
      <c r="H98">
        <v>91</v>
      </c>
      <c r="I98" s="6">
        <v>0.167937</v>
      </c>
      <c r="J98" s="6">
        <v>0.15492800000000001</v>
      </c>
      <c r="K98" s="7">
        <v>27815.9</v>
      </c>
      <c r="L98" s="7">
        <v>4309.5</v>
      </c>
      <c r="M98" s="5">
        <v>4.16</v>
      </c>
    </row>
    <row r="99" spans="1:13">
      <c r="A99">
        <v>92</v>
      </c>
      <c r="B99" s="6">
        <v>0.230376</v>
      </c>
      <c r="C99" s="6">
        <v>0.20658099999999999</v>
      </c>
      <c r="D99" s="7">
        <v>13834</v>
      </c>
      <c r="E99" s="7">
        <v>2857.8</v>
      </c>
      <c r="F99" s="5">
        <v>3.31</v>
      </c>
      <c r="G99" t="s">
        <v>12</v>
      </c>
      <c r="H99">
        <v>92</v>
      </c>
      <c r="I99" s="6">
        <v>0.18975700000000001</v>
      </c>
      <c r="J99" s="6">
        <v>0.17331299999999999</v>
      </c>
      <c r="K99" s="7">
        <v>23506.400000000001</v>
      </c>
      <c r="L99" s="7">
        <v>4074</v>
      </c>
      <c r="M99" s="5">
        <v>3.83</v>
      </c>
    </row>
    <row r="100" spans="1:13">
      <c r="A100">
        <v>93</v>
      </c>
      <c r="B100" s="6">
        <v>0.26305699999999999</v>
      </c>
      <c r="C100" s="6">
        <v>0.23247899999999999</v>
      </c>
      <c r="D100" s="7">
        <v>10976.2</v>
      </c>
      <c r="E100" s="7">
        <v>2551.6999999999998</v>
      </c>
      <c r="F100" s="5">
        <v>3.04</v>
      </c>
      <c r="G100" t="s">
        <v>12</v>
      </c>
      <c r="H100">
        <v>93</v>
      </c>
      <c r="I100" s="6">
        <v>0.213785</v>
      </c>
      <c r="J100" s="6">
        <v>0.19314000000000001</v>
      </c>
      <c r="K100" s="7">
        <v>19432.5</v>
      </c>
      <c r="L100" s="7">
        <v>3753.2</v>
      </c>
      <c r="M100" s="5">
        <v>3.53</v>
      </c>
    </row>
    <row r="101" spans="1:13">
      <c r="A101">
        <v>94</v>
      </c>
      <c r="B101" s="6">
        <v>0.29202800000000001</v>
      </c>
      <c r="C101" s="6">
        <v>0.25482100000000002</v>
      </c>
      <c r="D101" s="7">
        <v>8424.4</v>
      </c>
      <c r="E101" s="7">
        <v>2146.6999999999998</v>
      </c>
      <c r="F101" s="5">
        <v>2.81</v>
      </c>
      <c r="G101" t="s">
        <v>12</v>
      </c>
      <c r="H101">
        <v>94</v>
      </c>
      <c r="I101" s="6">
        <v>0.23654</v>
      </c>
      <c r="J101" s="6">
        <v>0.21152299999999999</v>
      </c>
      <c r="K101" s="7">
        <v>15679.3</v>
      </c>
      <c r="L101" s="7">
        <v>3316.5</v>
      </c>
      <c r="M101" s="5">
        <v>3.26</v>
      </c>
    </row>
    <row r="102" spans="1:13">
      <c r="A102">
        <v>95</v>
      </c>
      <c r="B102" s="6">
        <v>0.323743</v>
      </c>
      <c r="C102" s="6">
        <v>0.27863900000000003</v>
      </c>
      <c r="D102" s="7">
        <v>6277.7</v>
      </c>
      <c r="E102" s="7">
        <v>1749.2</v>
      </c>
      <c r="F102" s="5">
        <v>2.6</v>
      </c>
      <c r="G102" t="s">
        <v>12</v>
      </c>
      <c r="H102">
        <v>95</v>
      </c>
      <c r="I102" s="6">
        <v>0.26683099999999998</v>
      </c>
      <c r="J102" s="6">
        <v>0.23542199999999999</v>
      </c>
      <c r="K102" s="7">
        <v>12362.7</v>
      </c>
      <c r="L102" s="7">
        <v>2910.5</v>
      </c>
      <c r="M102" s="5">
        <v>3</v>
      </c>
    </row>
    <row r="103" spans="1:13">
      <c r="A103">
        <v>96</v>
      </c>
      <c r="B103" s="6">
        <v>0.355937</v>
      </c>
      <c r="C103" s="6">
        <v>0.30216199999999999</v>
      </c>
      <c r="D103" s="7">
        <v>4528.5</v>
      </c>
      <c r="E103" s="7">
        <v>1368.3</v>
      </c>
      <c r="F103" s="5">
        <v>2.41</v>
      </c>
      <c r="G103" t="s">
        <v>12</v>
      </c>
      <c r="H103">
        <v>96</v>
      </c>
      <c r="I103" s="6">
        <v>0.297732</v>
      </c>
      <c r="J103" s="6">
        <v>0.25915300000000002</v>
      </c>
      <c r="K103" s="7">
        <v>9452.2999999999993</v>
      </c>
      <c r="L103" s="7">
        <v>2449.6</v>
      </c>
      <c r="M103" s="5">
        <v>2.77</v>
      </c>
    </row>
    <row r="104" spans="1:13">
      <c r="A104">
        <v>97</v>
      </c>
      <c r="B104" s="6">
        <v>0.38797300000000001</v>
      </c>
      <c r="C104" s="6">
        <v>0.32493899999999998</v>
      </c>
      <c r="D104" s="7">
        <v>3160.2</v>
      </c>
      <c r="E104" s="7">
        <v>1026.9000000000001</v>
      </c>
      <c r="F104" s="5">
        <v>2.2400000000000002</v>
      </c>
      <c r="G104" t="s">
        <v>12</v>
      </c>
      <c r="H104">
        <v>97</v>
      </c>
      <c r="I104" s="6">
        <v>0.32939400000000002</v>
      </c>
      <c r="J104" s="6">
        <v>0.28281499999999998</v>
      </c>
      <c r="K104" s="7">
        <v>7002.7</v>
      </c>
      <c r="L104" s="7">
        <v>1980.5</v>
      </c>
      <c r="M104" s="5">
        <v>2.56</v>
      </c>
    </row>
    <row r="105" spans="1:13">
      <c r="A105">
        <v>98</v>
      </c>
      <c r="B105" s="6">
        <v>0.41817100000000001</v>
      </c>
      <c r="C105" s="6">
        <v>0.34585700000000003</v>
      </c>
      <c r="D105" s="7">
        <v>2133.3000000000002</v>
      </c>
      <c r="E105" s="7">
        <v>737.8</v>
      </c>
      <c r="F105" s="5">
        <v>2.0699999999999998</v>
      </c>
      <c r="G105" t="s">
        <v>12</v>
      </c>
      <c r="H105">
        <v>98</v>
      </c>
      <c r="I105" s="6">
        <v>0.36121300000000001</v>
      </c>
      <c r="J105" s="6">
        <v>0.30595600000000001</v>
      </c>
      <c r="K105" s="7">
        <v>5022.2</v>
      </c>
      <c r="L105" s="7">
        <v>1536.6</v>
      </c>
      <c r="M105" s="5">
        <v>2.37</v>
      </c>
    </row>
    <row r="106" spans="1:13">
      <c r="A106">
        <v>99</v>
      </c>
      <c r="B106" s="6">
        <v>0.47360000000000002</v>
      </c>
      <c r="C106" s="6">
        <v>0.38292399999999999</v>
      </c>
      <c r="D106" s="7">
        <v>1395.5</v>
      </c>
      <c r="E106" s="7">
        <v>534.4</v>
      </c>
      <c r="F106" s="5">
        <v>1.9</v>
      </c>
      <c r="G106" t="s">
        <v>12</v>
      </c>
      <c r="H106">
        <v>99</v>
      </c>
      <c r="I106" s="6">
        <v>0.39289400000000002</v>
      </c>
      <c r="J106" s="6">
        <v>0.32838400000000001</v>
      </c>
      <c r="K106" s="7">
        <v>3485.6</v>
      </c>
      <c r="L106" s="7">
        <v>1144.5999999999999</v>
      </c>
      <c r="M106" s="5">
        <v>2.2000000000000002</v>
      </c>
    </row>
    <row r="107" spans="1:13">
      <c r="A107">
        <v>100</v>
      </c>
      <c r="B107">
        <v>0.51045300000000005</v>
      </c>
      <c r="C107">
        <v>0.40666200000000002</v>
      </c>
      <c r="D107">
        <v>861.1</v>
      </c>
      <c r="E107">
        <v>350.2</v>
      </c>
      <c r="F107">
        <v>1.77</v>
      </c>
      <c r="G107" t="s">
        <v>12</v>
      </c>
      <c r="H107">
        <v>100</v>
      </c>
      <c r="I107">
        <v>0.43613400000000002</v>
      </c>
      <c r="J107">
        <v>0.35805399999999998</v>
      </c>
      <c r="K107">
        <v>2341</v>
      </c>
      <c r="L107">
        <v>838.2</v>
      </c>
      <c r="M107">
        <v>2.0299999999999998</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0.90625" defaultRowHeight="15"/>
  <sheetData>
    <row r="1" spans="1:13" ht="19.2">
      <c r="A1" s="3" t="s">
        <v>49</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4.3229999999999996E-3</v>
      </c>
      <c r="C7" s="6">
        <v>4.3140000000000001E-3</v>
      </c>
      <c r="D7" s="7">
        <v>100000</v>
      </c>
      <c r="E7" s="7">
        <v>431.4</v>
      </c>
      <c r="F7" s="5">
        <v>79.52</v>
      </c>
      <c r="G7" t="s">
        <v>12</v>
      </c>
      <c r="H7">
        <v>0</v>
      </c>
      <c r="I7" s="6">
        <v>3.571E-3</v>
      </c>
      <c r="J7" s="6">
        <v>3.5639999999999999E-3</v>
      </c>
      <c r="K7" s="7">
        <v>100000</v>
      </c>
      <c r="L7" s="7">
        <v>356.4</v>
      </c>
      <c r="M7" s="5">
        <v>83.22</v>
      </c>
    </row>
    <row r="8" spans="1:13">
      <c r="A8">
        <v>1</v>
      </c>
      <c r="B8" s="6">
        <v>2.4800000000000001E-4</v>
      </c>
      <c r="C8" s="6">
        <v>2.4800000000000001E-4</v>
      </c>
      <c r="D8" s="7">
        <v>99568.6</v>
      </c>
      <c r="E8" s="7">
        <v>24.7</v>
      </c>
      <c r="F8" s="5">
        <v>78.86</v>
      </c>
      <c r="G8" t="s">
        <v>12</v>
      </c>
      <c r="H8">
        <v>1</v>
      </c>
      <c r="I8" s="6">
        <v>2.2100000000000001E-4</v>
      </c>
      <c r="J8" s="6">
        <v>2.2100000000000001E-4</v>
      </c>
      <c r="K8" s="7">
        <v>99643.6</v>
      </c>
      <c r="L8" s="7">
        <v>22</v>
      </c>
      <c r="M8" s="5">
        <v>82.51</v>
      </c>
    </row>
    <row r="9" spans="1:13">
      <c r="A9">
        <v>2</v>
      </c>
      <c r="B9" s="6">
        <v>1.36E-4</v>
      </c>
      <c r="C9" s="6">
        <v>1.36E-4</v>
      </c>
      <c r="D9" s="7">
        <v>99543.9</v>
      </c>
      <c r="E9" s="7">
        <v>13.5</v>
      </c>
      <c r="F9" s="5">
        <v>77.88</v>
      </c>
      <c r="G9" t="s">
        <v>12</v>
      </c>
      <c r="H9">
        <v>2</v>
      </c>
      <c r="I9" s="6">
        <v>1.2999999999999999E-4</v>
      </c>
      <c r="J9" s="6">
        <v>1.2999999999999999E-4</v>
      </c>
      <c r="K9" s="7">
        <v>99621.6</v>
      </c>
      <c r="L9" s="7">
        <v>13</v>
      </c>
      <c r="M9" s="5">
        <v>81.53</v>
      </c>
    </row>
    <row r="10" spans="1:13">
      <c r="A10">
        <v>3</v>
      </c>
      <c r="B10" s="6">
        <v>1.08E-4</v>
      </c>
      <c r="C10" s="6">
        <v>1.08E-4</v>
      </c>
      <c r="D10" s="7">
        <v>99530.4</v>
      </c>
      <c r="E10" s="7">
        <v>10.7</v>
      </c>
      <c r="F10" s="5">
        <v>76.89</v>
      </c>
      <c r="G10" t="s">
        <v>12</v>
      </c>
      <c r="H10">
        <v>3</v>
      </c>
      <c r="I10" s="6">
        <v>1.01E-4</v>
      </c>
      <c r="J10" s="6">
        <v>1.01E-4</v>
      </c>
      <c r="K10" s="7">
        <v>99608.6</v>
      </c>
      <c r="L10" s="7">
        <v>10</v>
      </c>
      <c r="M10" s="5">
        <v>80.540000000000006</v>
      </c>
    </row>
    <row r="11" spans="1:13">
      <c r="A11">
        <v>4</v>
      </c>
      <c r="B11" s="6">
        <v>9.7999999999999997E-5</v>
      </c>
      <c r="C11" s="6">
        <v>9.7999999999999997E-5</v>
      </c>
      <c r="D11" s="7">
        <v>99519.7</v>
      </c>
      <c r="E11" s="7">
        <v>9.6999999999999993</v>
      </c>
      <c r="F11" s="5">
        <v>75.900000000000006</v>
      </c>
      <c r="G11" t="s">
        <v>12</v>
      </c>
      <c r="H11">
        <v>4</v>
      </c>
      <c r="I11" s="6">
        <v>7.2000000000000002E-5</v>
      </c>
      <c r="J11" s="6">
        <v>7.2000000000000002E-5</v>
      </c>
      <c r="K11" s="7">
        <v>99598.6</v>
      </c>
      <c r="L11" s="7">
        <v>7.2</v>
      </c>
      <c r="M11" s="5">
        <v>79.55</v>
      </c>
    </row>
    <row r="12" spans="1:13">
      <c r="A12">
        <v>5</v>
      </c>
      <c r="B12" s="6">
        <v>9.0000000000000006E-5</v>
      </c>
      <c r="C12" s="6">
        <v>9.0000000000000006E-5</v>
      </c>
      <c r="D12" s="7">
        <v>99510</v>
      </c>
      <c r="E12" s="7">
        <v>9</v>
      </c>
      <c r="F12" s="5">
        <v>74.91</v>
      </c>
      <c r="G12" t="s">
        <v>12</v>
      </c>
      <c r="H12">
        <v>5</v>
      </c>
      <c r="I12" s="6">
        <v>9.0000000000000006E-5</v>
      </c>
      <c r="J12" s="6">
        <v>9.0000000000000006E-5</v>
      </c>
      <c r="K12" s="7">
        <v>99591.4</v>
      </c>
      <c r="L12" s="7">
        <v>9</v>
      </c>
      <c r="M12" s="5">
        <v>78.56</v>
      </c>
    </row>
    <row r="13" spans="1:13">
      <c r="A13">
        <v>6</v>
      </c>
      <c r="B13" s="6">
        <v>9.1000000000000003E-5</v>
      </c>
      <c r="C13" s="6">
        <v>9.1000000000000003E-5</v>
      </c>
      <c r="D13" s="7">
        <v>99501</v>
      </c>
      <c r="E13" s="7">
        <v>9</v>
      </c>
      <c r="F13" s="5">
        <v>73.91</v>
      </c>
      <c r="G13" t="s">
        <v>12</v>
      </c>
      <c r="H13">
        <v>6</v>
      </c>
      <c r="I13" s="6">
        <v>8.0000000000000007E-5</v>
      </c>
      <c r="J13" s="6">
        <v>8.0000000000000007E-5</v>
      </c>
      <c r="K13" s="7">
        <v>99582.399999999994</v>
      </c>
      <c r="L13" s="7">
        <v>8</v>
      </c>
      <c r="M13" s="5">
        <v>77.56</v>
      </c>
    </row>
    <row r="14" spans="1:13">
      <c r="A14">
        <v>7</v>
      </c>
      <c r="B14" s="6">
        <v>7.2999999999999999E-5</v>
      </c>
      <c r="C14" s="6">
        <v>7.2999999999999999E-5</v>
      </c>
      <c r="D14" s="7">
        <v>99492</v>
      </c>
      <c r="E14" s="7">
        <v>7.3</v>
      </c>
      <c r="F14" s="5">
        <v>72.92</v>
      </c>
      <c r="G14" t="s">
        <v>12</v>
      </c>
      <c r="H14">
        <v>7</v>
      </c>
      <c r="I14" s="6">
        <v>6.4999999999999994E-5</v>
      </c>
      <c r="J14" s="6">
        <v>6.4999999999999994E-5</v>
      </c>
      <c r="K14" s="7">
        <v>99574.399999999994</v>
      </c>
      <c r="L14" s="7">
        <v>6.5</v>
      </c>
      <c r="M14" s="5">
        <v>76.569999999999993</v>
      </c>
    </row>
    <row r="15" spans="1:13">
      <c r="A15">
        <v>8</v>
      </c>
      <c r="B15" s="6">
        <v>6.7000000000000002E-5</v>
      </c>
      <c r="C15" s="6">
        <v>6.7000000000000002E-5</v>
      </c>
      <c r="D15" s="7">
        <v>99484.7</v>
      </c>
      <c r="E15" s="7">
        <v>6.6</v>
      </c>
      <c r="F15" s="5">
        <v>71.930000000000007</v>
      </c>
      <c r="G15" t="s">
        <v>12</v>
      </c>
      <c r="H15">
        <v>8</v>
      </c>
      <c r="I15" s="6">
        <v>6.3999999999999997E-5</v>
      </c>
      <c r="J15" s="6">
        <v>6.3999999999999997E-5</v>
      </c>
      <c r="K15" s="7">
        <v>99568</v>
      </c>
      <c r="L15" s="7">
        <v>6.4</v>
      </c>
      <c r="M15" s="5">
        <v>75.58</v>
      </c>
    </row>
    <row r="16" spans="1:13">
      <c r="A16">
        <v>9</v>
      </c>
      <c r="B16" s="6">
        <v>6.2000000000000003E-5</v>
      </c>
      <c r="C16" s="6">
        <v>6.2000000000000003E-5</v>
      </c>
      <c r="D16" s="7">
        <v>99478</v>
      </c>
      <c r="E16" s="7">
        <v>6.2</v>
      </c>
      <c r="F16" s="5">
        <v>70.930000000000007</v>
      </c>
      <c r="G16" t="s">
        <v>12</v>
      </c>
      <c r="H16">
        <v>9</v>
      </c>
      <c r="I16" s="6">
        <v>5.5999999999999999E-5</v>
      </c>
      <c r="J16" s="6">
        <v>5.5999999999999999E-5</v>
      </c>
      <c r="K16" s="7">
        <v>99561.600000000006</v>
      </c>
      <c r="L16" s="7">
        <v>5.6</v>
      </c>
      <c r="M16" s="5">
        <v>74.58</v>
      </c>
    </row>
    <row r="17" spans="1:13">
      <c r="A17">
        <v>10</v>
      </c>
      <c r="B17" s="6">
        <v>7.6000000000000004E-5</v>
      </c>
      <c r="C17" s="6">
        <v>7.6000000000000004E-5</v>
      </c>
      <c r="D17" s="7">
        <v>99471.8</v>
      </c>
      <c r="E17" s="7">
        <v>7.6</v>
      </c>
      <c r="F17" s="5">
        <v>69.930000000000007</v>
      </c>
      <c r="G17" t="s">
        <v>12</v>
      </c>
      <c r="H17">
        <v>10</v>
      </c>
      <c r="I17" s="6">
        <v>6.4999999999999994E-5</v>
      </c>
      <c r="J17" s="6">
        <v>6.4999999999999994E-5</v>
      </c>
      <c r="K17" s="7">
        <v>99556</v>
      </c>
      <c r="L17" s="7">
        <v>6.4</v>
      </c>
      <c r="M17" s="5">
        <v>73.58</v>
      </c>
    </row>
    <row r="18" spans="1:13">
      <c r="A18">
        <v>11</v>
      </c>
      <c r="B18" s="6">
        <v>8.5000000000000006E-5</v>
      </c>
      <c r="C18" s="6">
        <v>8.5000000000000006E-5</v>
      </c>
      <c r="D18" s="7">
        <v>99464.3</v>
      </c>
      <c r="E18" s="7">
        <v>8.4</v>
      </c>
      <c r="F18" s="5">
        <v>68.94</v>
      </c>
      <c r="G18" t="s">
        <v>12</v>
      </c>
      <c r="H18">
        <v>11</v>
      </c>
      <c r="I18" s="6">
        <v>6.2000000000000003E-5</v>
      </c>
      <c r="J18" s="6">
        <v>6.2000000000000003E-5</v>
      </c>
      <c r="K18" s="7">
        <v>99549.6</v>
      </c>
      <c r="L18" s="7">
        <v>6.1</v>
      </c>
      <c r="M18" s="5">
        <v>72.59</v>
      </c>
    </row>
    <row r="19" spans="1:13">
      <c r="A19">
        <v>12</v>
      </c>
      <c r="B19" s="6">
        <v>1.0900000000000001E-4</v>
      </c>
      <c r="C19" s="6">
        <v>1.0900000000000001E-4</v>
      </c>
      <c r="D19" s="7">
        <v>99455.8</v>
      </c>
      <c r="E19" s="7">
        <v>10.8</v>
      </c>
      <c r="F19" s="5">
        <v>67.95</v>
      </c>
      <c r="G19" t="s">
        <v>12</v>
      </c>
      <c r="H19">
        <v>12</v>
      </c>
      <c r="I19" s="6">
        <v>5.7000000000000003E-5</v>
      </c>
      <c r="J19" s="6">
        <v>5.7000000000000003E-5</v>
      </c>
      <c r="K19" s="7">
        <v>99543.4</v>
      </c>
      <c r="L19" s="7">
        <v>5.7</v>
      </c>
      <c r="M19" s="5">
        <v>71.59</v>
      </c>
    </row>
    <row r="20" spans="1:13">
      <c r="A20">
        <v>13</v>
      </c>
      <c r="B20" s="6">
        <v>1.26E-4</v>
      </c>
      <c r="C20" s="6">
        <v>1.26E-4</v>
      </c>
      <c r="D20" s="7">
        <v>99445</v>
      </c>
      <c r="E20" s="7">
        <v>12.5</v>
      </c>
      <c r="F20" s="5">
        <v>66.95</v>
      </c>
      <c r="G20" t="s">
        <v>12</v>
      </c>
      <c r="H20">
        <v>13</v>
      </c>
      <c r="I20" s="6">
        <v>8.0000000000000007E-5</v>
      </c>
      <c r="J20" s="6">
        <v>8.0000000000000007E-5</v>
      </c>
      <c r="K20" s="7">
        <v>99537.7</v>
      </c>
      <c r="L20" s="7">
        <v>7.9</v>
      </c>
      <c r="M20" s="5">
        <v>70.599999999999994</v>
      </c>
    </row>
    <row r="21" spans="1:13">
      <c r="A21">
        <v>14</v>
      </c>
      <c r="B21" s="6">
        <v>1.1400000000000001E-4</v>
      </c>
      <c r="C21" s="6">
        <v>1.1400000000000001E-4</v>
      </c>
      <c r="D21" s="7">
        <v>99432.4</v>
      </c>
      <c r="E21" s="7">
        <v>11.3</v>
      </c>
      <c r="F21" s="5">
        <v>65.959999999999994</v>
      </c>
      <c r="G21" t="s">
        <v>12</v>
      </c>
      <c r="H21">
        <v>14</v>
      </c>
      <c r="I21" s="6">
        <v>9.3999999999999994E-5</v>
      </c>
      <c r="J21" s="6">
        <v>9.3999999999999994E-5</v>
      </c>
      <c r="K21" s="7">
        <v>99529.8</v>
      </c>
      <c r="L21" s="7">
        <v>9.3000000000000007</v>
      </c>
      <c r="M21" s="5">
        <v>69.599999999999994</v>
      </c>
    </row>
    <row r="22" spans="1:13">
      <c r="A22">
        <v>15</v>
      </c>
      <c r="B22" s="6">
        <v>1.7000000000000001E-4</v>
      </c>
      <c r="C22" s="6">
        <v>1.7000000000000001E-4</v>
      </c>
      <c r="D22" s="7">
        <v>99421.1</v>
      </c>
      <c r="E22" s="7">
        <v>16.899999999999999</v>
      </c>
      <c r="F22" s="5">
        <v>64.97</v>
      </c>
      <c r="G22" t="s">
        <v>12</v>
      </c>
      <c r="H22">
        <v>15</v>
      </c>
      <c r="I22" s="6">
        <v>1.03E-4</v>
      </c>
      <c r="J22" s="6">
        <v>1.03E-4</v>
      </c>
      <c r="K22" s="7">
        <v>99520.4</v>
      </c>
      <c r="L22" s="7">
        <v>10.199999999999999</v>
      </c>
      <c r="M22" s="5">
        <v>68.61</v>
      </c>
    </row>
    <row r="23" spans="1:13">
      <c r="A23">
        <v>16</v>
      </c>
      <c r="B23" s="6">
        <v>2.1599999999999999E-4</v>
      </c>
      <c r="C23" s="6">
        <v>2.1599999999999999E-4</v>
      </c>
      <c r="D23" s="7">
        <v>99404.2</v>
      </c>
      <c r="E23" s="7">
        <v>21.5</v>
      </c>
      <c r="F23" s="5">
        <v>63.98</v>
      </c>
      <c r="G23" t="s">
        <v>12</v>
      </c>
      <c r="H23">
        <v>16</v>
      </c>
      <c r="I23" s="6">
        <v>1.4100000000000001E-4</v>
      </c>
      <c r="J23" s="6">
        <v>1.4100000000000001E-4</v>
      </c>
      <c r="K23" s="7">
        <v>99510.2</v>
      </c>
      <c r="L23" s="7">
        <v>14.1</v>
      </c>
      <c r="M23" s="5">
        <v>67.62</v>
      </c>
    </row>
    <row r="24" spans="1:13">
      <c r="A24">
        <v>17</v>
      </c>
      <c r="B24" s="6">
        <v>3.0499999999999999E-4</v>
      </c>
      <c r="C24" s="6">
        <v>3.0499999999999999E-4</v>
      </c>
      <c r="D24" s="7">
        <v>99382.8</v>
      </c>
      <c r="E24" s="7">
        <v>30.3</v>
      </c>
      <c r="F24" s="5">
        <v>62.99</v>
      </c>
      <c r="G24" t="s">
        <v>12</v>
      </c>
      <c r="H24">
        <v>17</v>
      </c>
      <c r="I24" s="6">
        <v>1.5300000000000001E-4</v>
      </c>
      <c r="J24" s="6">
        <v>1.5300000000000001E-4</v>
      </c>
      <c r="K24" s="7">
        <v>99496.2</v>
      </c>
      <c r="L24" s="7">
        <v>15.2</v>
      </c>
      <c r="M24" s="5">
        <v>66.63</v>
      </c>
    </row>
    <row r="25" spans="1:13">
      <c r="A25">
        <v>18</v>
      </c>
      <c r="B25" s="6">
        <v>3.8999999999999999E-4</v>
      </c>
      <c r="C25" s="6">
        <v>3.8999999999999999E-4</v>
      </c>
      <c r="D25" s="7">
        <v>99352.5</v>
      </c>
      <c r="E25" s="7">
        <v>38.799999999999997</v>
      </c>
      <c r="F25" s="5">
        <v>62.01</v>
      </c>
      <c r="G25" t="s">
        <v>12</v>
      </c>
      <c r="H25">
        <v>18</v>
      </c>
      <c r="I25" s="6">
        <v>2.14E-4</v>
      </c>
      <c r="J25" s="6">
        <v>2.14E-4</v>
      </c>
      <c r="K25" s="7">
        <v>99481</v>
      </c>
      <c r="L25" s="7">
        <v>21.3</v>
      </c>
      <c r="M25" s="5">
        <v>65.64</v>
      </c>
    </row>
    <row r="26" spans="1:13">
      <c r="A26">
        <v>19</v>
      </c>
      <c r="B26" s="6">
        <v>4.2700000000000002E-4</v>
      </c>
      <c r="C26" s="6">
        <v>4.2700000000000002E-4</v>
      </c>
      <c r="D26" s="7">
        <v>99313.7</v>
      </c>
      <c r="E26" s="7">
        <v>42.4</v>
      </c>
      <c r="F26" s="5">
        <v>61.04</v>
      </c>
      <c r="G26" t="s">
        <v>12</v>
      </c>
      <c r="H26">
        <v>19</v>
      </c>
      <c r="I26" s="6">
        <v>1.9900000000000001E-4</v>
      </c>
      <c r="J26" s="6">
        <v>1.9900000000000001E-4</v>
      </c>
      <c r="K26" s="7">
        <v>99459.7</v>
      </c>
      <c r="L26" s="7">
        <v>19.7</v>
      </c>
      <c r="M26" s="5">
        <v>64.650000000000006</v>
      </c>
    </row>
    <row r="27" spans="1:13">
      <c r="A27">
        <v>20</v>
      </c>
      <c r="B27" s="6">
        <v>5.0199999999999995E-4</v>
      </c>
      <c r="C27" s="6">
        <v>5.0199999999999995E-4</v>
      </c>
      <c r="D27" s="7">
        <v>99271.3</v>
      </c>
      <c r="E27" s="7">
        <v>49.8</v>
      </c>
      <c r="F27" s="5">
        <v>60.06</v>
      </c>
      <c r="G27" t="s">
        <v>12</v>
      </c>
      <c r="H27">
        <v>20</v>
      </c>
      <c r="I27" s="6">
        <v>1.75E-4</v>
      </c>
      <c r="J27" s="6">
        <v>1.75E-4</v>
      </c>
      <c r="K27" s="7">
        <v>99439.9</v>
      </c>
      <c r="L27" s="7">
        <v>17.399999999999999</v>
      </c>
      <c r="M27" s="5">
        <v>63.66</v>
      </c>
    </row>
    <row r="28" spans="1:13">
      <c r="A28">
        <v>21</v>
      </c>
      <c r="B28" s="6">
        <v>5.0199999999999995E-4</v>
      </c>
      <c r="C28" s="6">
        <v>5.0199999999999995E-4</v>
      </c>
      <c r="D28" s="7">
        <v>99221.5</v>
      </c>
      <c r="E28" s="7">
        <v>49.8</v>
      </c>
      <c r="F28" s="5">
        <v>59.09</v>
      </c>
      <c r="G28" t="s">
        <v>12</v>
      </c>
      <c r="H28">
        <v>21</v>
      </c>
      <c r="I28" s="6">
        <v>2.0000000000000001E-4</v>
      </c>
      <c r="J28" s="6">
        <v>2.0000000000000001E-4</v>
      </c>
      <c r="K28" s="7">
        <v>99422.5</v>
      </c>
      <c r="L28" s="7">
        <v>19.8</v>
      </c>
      <c r="M28" s="5">
        <v>62.67</v>
      </c>
    </row>
    <row r="29" spans="1:13">
      <c r="A29">
        <v>22</v>
      </c>
      <c r="B29" s="6">
        <v>4.8899999999999996E-4</v>
      </c>
      <c r="C29" s="6">
        <v>4.8899999999999996E-4</v>
      </c>
      <c r="D29" s="7">
        <v>99171.7</v>
      </c>
      <c r="E29" s="7">
        <v>48.5</v>
      </c>
      <c r="F29" s="5">
        <v>58.12</v>
      </c>
      <c r="G29" t="s">
        <v>12</v>
      </c>
      <c r="H29">
        <v>22</v>
      </c>
      <c r="I29" s="6">
        <v>2.12E-4</v>
      </c>
      <c r="J29" s="6">
        <v>2.12E-4</v>
      </c>
      <c r="K29" s="7">
        <v>99402.7</v>
      </c>
      <c r="L29" s="7">
        <v>21.1</v>
      </c>
      <c r="M29" s="5">
        <v>61.69</v>
      </c>
    </row>
    <row r="30" spans="1:13">
      <c r="A30">
        <v>23</v>
      </c>
      <c r="B30" s="6">
        <v>4.8099999999999998E-4</v>
      </c>
      <c r="C30" s="6">
        <v>4.8000000000000001E-4</v>
      </c>
      <c r="D30" s="7">
        <v>99123.1</v>
      </c>
      <c r="E30" s="7">
        <v>47.6</v>
      </c>
      <c r="F30" s="5">
        <v>57.15</v>
      </c>
      <c r="G30" t="s">
        <v>12</v>
      </c>
      <c r="H30">
        <v>23</v>
      </c>
      <c r="I30" s="6">
        <v>1.8900000000000001E-4</v>
      </c>
      <c r="J30" s="6">
        <v>1.8900000000000001E-4</v>
      </c>
      <c r="K30" s="7">
        <v>99381.6</v>
      </c>
      <c r="L30" s="7">
        <v>18.8</v>
      </c>
      <c r="M30" s="5">
        <v>60.7</v>
      </c>
    </row>
    <row r="31" spans="1:13">
      <c r="A31">
        <v>24</v>
      </c>
      <c r="B31" s="6">
        <v>5.3300000000000005E-4</v>
      </c>
      <c r="C31" s="6">
        <v>5.3300000000000005E-4</v>
      </c>
      <c r="D31" s="7">
        <v>99075.5</v>
      </c>
      <c r="E31" s="7">
        <v>52.8</v>
      </c>
      <c r="F31" s="5">
        <v>56.18</v>
      </c>
      <c r="G31" t="s">
        <v>12</v>
      </c>
      <c r="H31">
        <v>24</v>
      </c>
      <c r="I31" s="6">
        <v>2.1100000000000001E-4</v>
      </c>
      <c r="J31" s="6">
        <v>2.1100000000000001E-4</v>
      </c>
      <c r="K31" s="7">
        <v>99362.7</v>
      </c>
      <c r="L31" s="7">
        <v>21</v>
      </c>
      <c r="M31" s="5">
        <v>59.71</v>
      </c>
    </row>
    <row r="32" spans="1:13">
      <c r="A32">
        <v>25</v>
      </c>
      <c r="B32" s="6">
        <v>5.7300000000000005E-4</v>
      </c>
      <c r="C32" s="6">
        <v>5.7300000000000005E-4</v>
      </c>
      <c r="D32" s="7">
        <v>99022.7</v>
      </c>
      <c r="E32" s="7">
        <v>56.7</v>
      </c>
      <c r="F32" s="5">
        <v>55.21</v>
      </c>
      <c r="G32" t="s">
        <v>12</v>
      </c>
      <c r="H32">
        <v>25</v>
      </c>
      <c r="I32" s="6">
        <v>2.4699999999999999E-4</v>
      </c>
      <c r="J32" s="6">
        <v>2.4699999999999999E-4</v>
      </c>
      <c r="K32" s="7">
        <v>99341.7</v>
      </c>
      <c r="L32" s="7">
        <v>24.5</v>
      </c>
      <c r="M32" s="5">
        <v>58.72</v>
      </c>
    </row>
    <row r="33" spans="1:13">
      <c r="A33">
        <v>26</v>
      </c>
      <c r="B33" s="6">
        <v>5.8100000000000003E-4</v>
      </c>
      <c r="C33" s="6">
        <v>5.8100000000000003E-4</v>
      </c>
      <c r="D33" s="7">
        <v>98966</v>
      </c>
      <c r="E33" s="7">
        <v>57.5</v>
      </c>
      <c r="F33" s="5">
        <v>54.24</v>
      </c>
      <c r="G33" t="s">
        <v>12</v>
      </c>
      <c r="H33">
        <v>26</v>
      </c>
      <c r="I33" s="6">
        <v>2.5399999999999999E-4</v>
      </c>
      <c r="J33" s="6">
        <v>2.5300000000000002E-4</v>
      </c>
      <c r="K33" s="7">
        <v>99317.2</v>
      </c>
      <c r="L33" s="7">
        <v>25.2</v>
      </c>
      <c r="M33" s="5">
        <v>57.74</v>
      </c>
    </row>
    <row r="34" spans="1:13">
      <c r="A34">
        <v>27</v>
      </c>
      <c r="B34" s="6">
        <v>6.2100000000000002E-4</v>
      </c>
      <c r="C34" s="6">
        <v>6.2E-4</v>
      </c>
      <c r="D34" s="7">
        <v>98908.5</v>
      </c>
      <c r="E34" s="7">
        <v>61.4</v>
      </c>
      <c r="F34" s="5">
        <v>53.27</v>
      </c>
      <c r="G34" t="s">
        <v>12</v>
      </c>
      <c r="H34">
        <v>27</v>
      </c>
      <c r="I34" s="6">
        <v>2.7300000000000002E-4</v>
      </c>
      <c r="J34" s="6">
        <v>2.7300000000000002E-4</v>
      </c>
      <c r="K34" s="7">
        <v>99292.1</v>
      </c>
      <c r="L34" s="7">
        <v>27.1</v>
      </c>
      <c r="M34" s="5">
        <v>56.75</v>
      </c>
    </row>
    <row r="35" spans="1:13">
      <c r="A35">
        <v>28</v>
      </c>
      <c r="B35" s="6">
        <v>6.7900000000000002E-4</v>
      </c>
      <c r="C35" s="6">
        <v>6.7900000000000002E-4</v>
      </c>
      <c r="D35" s="7">
        <v>98847.1</v>
      </c>
      <c r="E35" s="7">
        <v>67.099999999999994</v>
      </c>
      <c r="F35" s="5">
        <v>52.3</v>
      </c>
      <c r="G35" t="s">
        <v>12</v>
      </c>
      <c r="H35">
        <v>28</v>
      </c>
      <c r="I35" s="6">
        <v>2.9799999999999998E-4</v>
      </c>
      <c r="J35" s="6">
        <v>2.9799999999999998E-4</v>
      </c>
      <c r="K35" s="7">
        <v>99264.9</v>
      </c>
      <c r="L35" s="7">
        <v>29.6</v>
      </c>
      <c r="M35" s="5">
        <v>55.77</v>
      </c>
    </row>
    <row r="36" spans="1:13">
      <c r="A36">
        <v>29</v>
      </c>
      <c r="B36" s="6">
        <v>7.0299999999999996E-4</v>
      </c>
      <c r="C36" s="6">
        <v>7.0299999999999996E-4</v>
      </c>
      <c r="D36" s="7">
        <v>98780</v>
      </c>
      <c r="E36" s="7">
        <v>69.5</v>
      </c>
      <c r="F36" s="5">
        <v>51.34</v>
      </c>
      <c r="G36" t="s">
        <v>12</v>
      </c>
      <c r="H36">
        <v>29</v>
      </c>
      <c r="I36" s="6">
        <v>2.9E-4</v>
      </c>
      <c r="J36" s="6">
        <v>2.9E-4</v>
      </c>
      <c r="K36" s="7">
        <v>99235.3</v>
      </c>
      <c r="L36" s="7">
        <v>28.8</v>
      </c>
      <c r="M36" s="5">
        <v>54.78</v>
      </c>
    </row>
    <row r="37" spans="1:13">
      <c r="A37">
        <v>30</v>
      </c>
      <c r="B37" s="6">
        <v>7.3399999999999995E-4</v>
      </c>
      <c r="C37" s="6">
        <v>7.3399999999999995E-4</v>
      </c>
      <c r="D37" s="7">
        <v>98710.6</v>
      </c>
      <c r="E37" s="7">
        <v>72.5</v>
      </c>
      <c r="F37" s="5">
        <v>50.37</v>
      </c>
      <c r="G37" t="s">
        <v>12</v>
      </c>
      <c r="H37">
        <v>30</v>
      </c>
      <c r="I37" s="6">
        <v>3.4499999999999998E-4</v>
      </c>
      <c r="J37" s="6">
        <v>3.4499999999999998E-4</v>
      </c>
      <c r="K37" s="7">
        <v>99206.5</v>
      </c>
      <c r="L37" s="7">
        <v>34.200000000000003</v>
      </c>
      <c r="M37" s="5">
        <v>53.8</v>
      </c>
    </row>
    <row r="38" spans="1:13">
      <c r="A38">
        <v>31</v>
      </c>
      <c r="B38" s="6">
        <v>7.9600000000000005E-4</v>
      </c>
      <c r="C38" s="6">
        <v>7.9600000000000005E-4</v>
      </c>
      <c r="D38" s="7">
        <v>98638.1</v>
      </c>
      <c r="E38" s="7">
        <v>78.5</v>
      </c>
      <c r="F38" s="5">
        <v>49.41</v>
      </c>
      <c r="G38" t="s">
        <v>12</v>
      </c>
      <c r="H38">
        <v>31</v>
      </c>
      <c r="I38" s="6">
        <v>3.6499999999999998E-4</v>
      </c>
      <c r="J38" s="6">
        <v>3.6499999999999998E-4</v>
      </c>
      <c r="K38" s="7">
        <v>99172.3</v>
      </c>
      <c r="L38" s="7">
        <v>36.200000000000003</v>
      </c>
      <c r="M38" s="5">
        <v>52.82</v>
      </c>
    </row>
    <row r="39" spans="1:13">
      <c r="A39">
        <v>32</v>
      </c>
      <c r="B39" s="6">
        <v>7.7399999999999995E-4</v>
      </c>
      <c r="C39" s="6">
        <v>7.7399999999999995E-4</v>
      </c>
      <c r="D39" s="7">
        <v>98559.6</v>
      </c>
      <c r="E39" s="7">
        <v>76.2</v>
      </c>
      <c r="F39" s="5">
        <v>48.45</v>
      </c>
      <c r="G39" t="s">
        <v>12</v>
      </c>
      <c r="H39">
        <v>32</v>
      </c>
      <c r="I39" s="6">
        <v>4.15E-4</v>
      </c>
      <c r="J39" s="6">
        <v>4.15E-4</v>
      </c>
      <c r="K39" s="7">
        <v>99136.1</v>
      </c>
      <c r="L39" s="7">
        <v>41.1</v>
      </c>
      <c r="M39" s="5">
        <v>51.84</v>
      </c>
    </row>
    <row r="40" spans="1:13">
      <c r="A40">
        <v>33</v>
      </c>
      <c r="B40" s="6">
        <v>8.8500000000000004E-4</v>
      </c>
      <c r="C40" s="6">
        <v>8.8500000000000004E-4</v>
      </c>
      <c r="D40" s="7">
        <v>98483.3</v>
      </c>
      <c r="E40" s="7">
        <v>87.2</v>
      </c>
      <c r="F40" s="5">
        <v>47.49</v>
      </c>
      <c r="G40" t="s">
        <v>12</v>
      </c>
      <c r="H40">
        <v>33</v>
      </c>
      <c r="I40" s="6">
        <v>4.46E-4</v>
      </c>
      <c r="J40" s="6">
        <v>4.46E-4</v>
      </c>
      <c r="K40" s="7">
        <v>99095</v>
      </c>
      <c r="L40" s="7">
        <v>44.2</v>
      </c>
      <c r="M40" s="5">
        <v>50.86</v>
      </c>
    </row>
    <row r="41" spans="1:13">
      <c r="A41">
        <v>34</v>
      </c>
      <c r="B41" s="6">
        <v>8.9800000000000004E-4</v>
      </c>
      <c r="C41" s="6">
        <v>8.9800000000000004E-4</v>
      </c>
      <c r="D41" s="7">
        <v>98396.2</v>
      </c>
      <c r="E41" s="7">
        <v>88.4</v>
      </c>
      <c r="F41" s="5">
        <v>46.53</v>
      </c>
      <c r="G41" t="s">
        <v>12</v>
      </c>
      <c r="H41">
        <v>34</v>
      </c>
      <c r="I41" s="6">
        <v>5.2099999999999998E-4</v>
      </c>
      <c r="J41" s="6">
        <v>5.2099999999999998E-4</v>
      </c>
      <c r="K41" s="7">
        <v>99050.8</v>
      </c>
      <c r="L41" s="7">
        <v>51.6</v>
      </c>
      <c r="M41" s="5">
        <v>49.88</v>
      </c>
    </row>
    <row r="42" spans="1:13">
      <c r="A42">
        <v>35</v>
      </c>
      <c r="B42" s="6">
        <v>9.9500000000000001E-4</v>
      </c>
      <c r="C42" s="6">
        <v>9.9500000000000001E-4</v>
      </c>
      <c r="D42" s="7">
        <v>98307.8</v>
      </c>
      <c r="E42" s="7">
        <v>97.8</v>
      </c>
      <c r="F42" s="5">
        <v>45.57</v>
      </c>
      <c r="G42" t="s">
        <v>12</v>
      </c>
      <c r="H42">
        <v>35</v>
      </c>
      <c r="I42" s="6">
        <v>5.4299999999999997E-4</v>
      </c>
      <c r="J42" s="6">
        <v>5.4299999999999997E-4</v>
      </c>
      <c r="K42" s="7">
        <v>98999.2</v>
      </c>
      <c r="L42" s="7">
        <v>53.8</v>
      </c>
      <c r="M42" s="5">
        <v>48.91</v>
      </c>
    </row>
    <row r="43" spans="1:13">
      <c r="A43">
        <v>36</v>
      </c>
      <c r="B43" s="6">
        <v>1.0640000000000001E-3</v>
      </c>
      <c r="C43" s="6">
        <v>1.0640000000000001E-3</v>
      </c>
      <c r="D43" s="7">
        <v>98210</v>
      </c>
      <c r="E43" s="7">
        <v>104.5</v>
      </c>
      <c r="F43" s="5">
        <v>44.61</v>
      </c>
      <c r="G43" t="s">
        <v>12</v>
      </c>
      <c r="H43">
        <v>36</v>
      </c>
      <c r="I43" s="6">
        <v>5.8E-4</v>
      </c>
      <c r="J43" s="6">
        <v>5.8E-4</v>
      </c>
      <c r="K43" s="7">
        <v>98945.5</v>
      </c>
      <c r="L43" s="7">
        <v>57.4</v>
      </c>
      <c r="M43" s="5">
        <v>47.93</v>
      </c>
    </row>
    <row r="44" spans="1:13">
      <c r="A44">
        <v>37</v>
      </c>
      <c r="B44" s="6">
        <v>1.2260000000000001E-3</v>
      </c>
      <c r="C44" s="6">
        <v>1.225E-3</v>
      </c>
      <c r="D44" s="7">
        <v>98105.600000000006</v>
      </c>
      <c r="E44" s="7">
        <v>120.2</v>
      </c>
      <c r="F44" s="5">
        <v>43.66</v>
      </c>
      <c r="G44" t="s">
        <v>12</v>
      </c>
      <c r="H44">
        <v>37</v>
      </c>
      <c r="I44" s="6">
        <v>7.3300000000000004E-4</v>
      </c>
      <c r="J44" s="6">
        <v>7.3300000000000004E-4</v>
      </c>
      <c r="K44" s="7">
        <v>98888.1</v>
      </c>
      <c r="L44" s="7">
        <v>72.5</v>
      </c>
      <c r="M44" s="5">
        <v>46.96</v>
      </c>
    </row>
    <row r="45" spans="1:13">
      <c r="A45">
        <v>38</v>
      </c>
      <c r="B45" s="6">
        <v>1.178E-3</v>
      </c>
      <c r="C45" s="6">
        <v>1.178E-3</v>
      </c>
      <c r="D45" s="7">
        <v>97985.4</v>
      </c>
      <c r="E45" s="7">
        <v>115.4</v>
      </c>
      <c r="F45" s="5">
        <v>42.71</v>
      </c>
      <c r="G45" t="s">
        <v>12</v>
      </c>
      <c r="H45">
        <v>38</v>
      </c>
      <c r="I45" s="6">
        <v>6.9300000000000004E-4</v>
      </c>
      <c r="J45" s="6">
        <v>6.9300000000000004E-4</v>
      </c>
      <c r="K45" s="7">
        <v>98815.6</v>
      </c>
      <c r="L45" s="7">
        <v>68.5</v>
      </c>
      <c r="M45" s="5">
        <v>45.99</v>
      </c>
    </row>
    <row r="46" spans="1:13">
      <c r="A46">
        <v>39</v>
      </c>
      <c r="B46" s="6">
        <v>1.3010000000000001E-3</v>
      </c>
      <c r="C46" s="6">
        <v>1.2999999999999999E-3</v>
      </c>
      <c r="D46" s="7">
        <v>97870</v>
      </c>
      <c r="E46" s="7">
        <v>127.2</v>
      </c>
      <c r="F46" s="5">
        <v>41.76</v>
      </c>
      <c r="G46" t="s">
        <v>12</v>
      </c>
      <c r="H46">
        <v>39</v>
      </c>
      <c r="I46" s="6">
        <v>7.6499999999999995E-4</v>
      </c>
      <c r="J46" s="6">
        <v>7.6400000000000003E-4</v>
      </c>
      <c r="K46" s="7">
        <v>98747.1</v>
      </c>
      <c r="L46" s="7">
        <v>75.5</v>
      </c>
      <c r="M46" s="5">
        <v>45.03</v>
      </c>
    </row>
    <row r="47" spans="1:13">
      <c r="A47">
        <v>40</v>
      </c>
      <c r="B47" s="6">
        <v>1.4469999999999999E-3</v>
      </c>
      <c r="C47" s="6">
        <v>1.446E-3</v>
      </c>
      <c r="D47" s="7">
        <v>97742.8</v>
      </c>
      <c r="E47" s="7">
        <v>141.30000000000001</v>
      </c>
      <c r="F47" s="5">
        <v>40.82</v>
      </c>
      <c r="G47" t="s">
        <v>12</v>
      </c>
      <c r="H47">
        <v>40</v>
      </c>
      <c r="I47" s="6">
        <v>8.2899999999999998E-4</v>
      </c>
      <c r="J47" s="6">
        <v>8.2799999999999996E-4</v>
      </c>
      <c r="K47" s="7">
        <v>98671.6</v>
      </c>
      <c r="L47" s="7">
        <v>81.7</v>
      </c>
      <c r="M47" s="5">
        <v>44.06</v>
      </c>
    </row>
    <row r="48" spans="1:13">
      <c r="A48">
        <v>41</v>
      </c>
      <c r="B48" s="6">
        <v>1.539E-3</v>
      </c>
      <c r="C48" s="6">
        <v>1.5380000000000001E-3</v>
      </c>
      <c r="D48" s="7">
        <v>97601.5</v>
      </c>
      <c r="E48" s="7">
        <v>150.1</v>
      </c>
      <c r="F48" s="5">
        <v>39.880000000000003</v>
      </c>
      <c r="G48" t="s">
        <v>12</v>
      </c>
      <c r="H48">
        <v>41</v>
      </c>
      <c r="I48" s="6">
        <v>9.1100000000000003E-4</v>
      </c>
      <c r="J48" s="6">
        <v>9.1E-4</v>
      </c>
      <c r="K48" s="7">
        <v>98589.9</v>
      </c>
      <c r="L48" s="7">
        <v>89.7</v>
      </c>
      <c r="M48" s="5">
        <v>43.1</v>
      </c>
    </row>
    <row r="49" spans="1:13">
      <c r="A49">
        <v>42</v>
      </c>
      <c r="B49" s="6">
        <v>1.684E-3</v>
      </c>
      <c r="C49" s="6">
        <v>1.6819999999999999E-3</v>
      </c>
      <c r="D49" s="7">
        <v>97451.4</v>
      </c>
      <c r="E49" s="7">
        <v>163.9</v>
      </c>
      <c r="F49" s="5">
        <v>38.94</v>
      </c>
      <c r="G49" t="s">
        <v>12</v>
      </c>
      <c r="H49">
        <v>42</v>
      </c>
      <c r="I49" s="6">
        <v>1.0070000000000001E-3</v>
      </c>
      <c r="J49" s="6">
        <v>1.0070000000000001E-3</v>
      </c>
      <c r="K49" s="7">
        <v>98500.2</v>
      </c>
      <c r="L49" s="7">
        <v>99.2</v>
      </c>
      <c r="M49" s="5">
        <v>42.13</v>
      </c>
    </row>
    <row r="50" spans="1:13">
      <c r="A50">
        <v>43</v>
      </c>
      <c r="B50" s="6">
        <v>1.8600000000000001E-3</v>
      </c>
      <c r="C50" s="6">
        <v>1.8580000000000001E-3</v>
      </c>
      <c r="D50" s="7">
        <v>97287.4</v>
      </c>
      <c r="E50" s="7">
        <v>180.8</v>
      </c>
      <c r="F50" s="5">
        <v>38</v>
      </c>
      <c r="G50" t="s">
        <v>12</v>
      </c>
      <c r="H50">
        <v>43</v>
      </c>
      <c r="I50" s="6">
        <v>1.0950000000000001E-3</v>
      </c>
      <c r="J50" s="6">
        <v>1.0939999999999999E-3</v>
      </c>
      <c r="K50" s="7">
        <v>98401</v>
      </c>
      <c r="L50" s="7">
        <v>107.6</v>
      </c>
      <c r="M50" s="5">
        <v>41.18</v>
      </c>
    </row>
    <row r="51" spans="1:13">
      <c r="A51">
        <v>44</v>
      </c>
      <c r="B51" s="6">
        <v>1.9559999999999998E-3</v>
      </c>
      <c r="C51" s="6">
        <v>1.954E-3</v>
      </c>
      <c r="D51" s="7">
        <v>97106.7</v>
      </c>
      <c r="E51" s="7">
        <v>189.8</v>
      </c>
      <c r="F51" s="5">
        <v>37.07</v>
      </c>
      <c r="G51" t="s">
        <v>12</v>
      </c>
      <c r="H51">
        <v>44</v>
      </c>
      <c r="I51" s="6">
        <v>1.2509999999999999E-3</v>
      </c>
      <c r="J51" s="6">
        <v>1.25E-3</v>
      </c>
      <c r="K51" s="7">
        <v>98293.3</v>
      </c>
      <c r="L51" s="7">
        <v>122.8</v>
      </c>
      <c r="M51" s="5">
        <v>40.22</v>
      </c>
    </row>
    <row r="52" spans="1:13">
      <c r="A52">
        <v>45</v>
      </c>
      <c r="B52" s="6">
        <v>2.2300000000000002E-3</v>
      </c>
      <c r="C52" s="6">
        <v>2.2279999999999999E-3</v>
      </c>
      <c r="D52" s="7">
        <v>96916.9</v>
      </c>
      <c r="E52" s="7">
        <v>215.9</v>
      </c>
      <c r="F52" s="5">
        <v>36.14</v>
      </c>
      <c r="G52" t="s">
        <v>12</v>
      </c>
      <c r="H52">
        <v>45</v>
      </c>
      <c r="I52" s="6">
        <v>1.364E-3</v>
      </c>
      <c r="J52" s="6">
        <v>1.3630000000000001E-3</v>
      </c>
      <c r="K52" s="7">
        <v>98170.5</v>
      </c>
      <c r="L52" s="7">
        <v>133.80000000000001</v>
      </c>
      <c r="M52" s="5">
        <v>39.270000000000003</v>
      </c>
    </row>
    <row r="53" spans="1:13">
      <c r="A53">
        <v>46</v>
      </c>
      <c r="B53" s="6">
        <v>2.3280000000000002E-3</v>
      </c>
      <c r="C53" s="6">
        <v>2.3259999999999999E-3</v>
      </c>
      <c r="D53" s="7">
        <v>96701</v>
      </c>
      <c r="E53" s="7">
        <v>224.9</v>
      </c>
      <c r="F53" s="5">
        <v>35.22</v>
      </c>
      <c r="G53" t="s">
        <v>12</v>
      </c>
      <c r="H53">
        <v>46</v>
      </c>
      <c r="I53" s="6">
        <v>1.5009999999999999E-3</v>
      </c>
      <c r="J53" s="6">
        <v>1.5E-3</v>
      </c>
      <c r="K53" s="7">
        <v>98036.7</v>
      </c>
      <c r="L53" s="7">
        <v>147</v>
      </c>
      <c r="M53" s="5">
        <v>38.32</v>
      </c>
    </row>
    <row r="54" spans="1:13">
      <c r="A54">
        <v>47</v>
      </c>
      <c r="B54" s="6">
        <v>2.5690000000000001E-3</v>
      </c>
      <c r="C54" s="6">
        <v>2.5660000000000001E-3</v>
      </c>
      <c r="D54" s="7">
        <v>96476.1</v>
      </c>
      <c r="E54" s="7">
        <v>247.5</v>
      </c>
      <c r="F54" s="5">
        <v>34.299999999999997</v>
      </c>
      <c r="G54" t="s">
        <v>12</v>
      </c>
      <c r="H54">
        <v>47</v>
      </c>
      <c r="I54" s="6">
        <v>1.606E-3</v>
      </c>
      <c r="J54" s="6">
        <v>1.6050000000000001E-3</v>
      </c>
      <c r="K54" s="7">
        <v>97889.600000000006</v>
      </c>
      <c r="L54" s="7">
        <v>157.1</v>
      </c>
      <c r="M54" s="5">
        <v>37.380000000000003</v>
      </c>
    </row>
    <row r="55" spans="1:13">
      <c r="A55">
        <v>48</v>
      </c>
      <c r="B55" s="6">
        <v>2.6919999999999999E-3</v>
      </c>
      <c r="C55" s="6">
        <v>2.689E-3</v>
      </c>
      <c r="D55" s="7">
        <v>96228.6</v>
      </c>
      <c r="E55" s="7">
        <v>258.7</v>
      </c>
      <c r="F55" s="5">
        <v>33.39</v>
      </c>
      <c r="G55" t="s">
        <v>12</v>
      </c>
      <c r="H55">
        <v>48</v>
      </c>
      <c r="I55" s="6">
        <v>1.7619999999999999E-3</v>
      </c>
      <c r="J55" s="6">
        <v>1.7600000000000001E-3</v>
      </c>
      <c r="K55" s="7">
        <v>97732.5</v>
      </c>
      <c r="L55" s="7">
        <v>172</v>
      </c>
      <c r="M55" s="5">
        <v>36.44</v>
      </c>
    </row>
    <row r="56" spans="1:13">
      <c r="A56">
        <v>49</v>
      </c>
      <c r="B56" s="6">
        <v>3.0430000000000001E-3</v>
      </c>
      <c r="C56" s="6">
        <v>3.0379999999999999E-3</v>
      </c>
      <c r="D56" s="7">
        <v>95969.8</v>
      </c>
      <c r="E56" s="7">
        <v>291.60000000000002</v>
      </c>
      <c r="F56" s="5">
        <v>32.479999999999997</v>
      </c>
      <c r="G56" t="s">
        <v>12</v>
      </c>
      <c r="H56">
        <v>49</v>
      </c>
      <c r="I56" s="6">
        <v>1.8860000000000001E-3</v>
      </c>
      <c r="J56" s="6">
        <v>1.884E-3</v>
      </c>
      <c r="K56" s="7">
        <v>97560.5</v>
      </c>
      <c r="L56" s="7">
        <v>183.8</v>
      </c>
      <c r="M56" s="5">
        <v>35.5</v>
      </c>
    </row>
    <row r="57" spans="1:13">
      <c r="A57">
        <v>50</v>
      </c>
      <c r="B57" s="6">
        <v>3.2309999999999999E-3</v>
      </c>
      <c r="C57" s="6">
        <v>3.2260000000000001E-3</v>
      </c>
      <c r="D57" s="7">
        <v>95678.3</v>
      </c>
      <c r="E57" s="7">
        <v>308.60000000000002</v>
      </c>
      <c r="F57" s="5">
        <v>31.58</v>
      </c>
      <c r="G57" t="s">
        <v>12</v>
      </c>
      <c r="H57">
        <v>50</v>
      </c>
      <c r="I57" s="6">
        <v>2.0769999999999999E-3</v>
      </c>
      <c r="J57" s="6">
        <v>2.075E-3</v>
      </c>
      <c r="K57" s="7">
        <v>97376.7</v>
      </c>
      <c r="L57" s="7">
        <v>202</v>
      </c>
      <c r="M57" s="5">
        <v>34.57</v>
      </c>
    </row>
    <row r="58" spans="1:13">
      <c r="A58">
        <v>51</v>
      </c>
      <c r="B58" s="6">
        <v>3.4970000000000001E-3</v>
      </c>
      <c r="C58" s="6">
        <v>3.4910000000000002E-3</v>
      </c>
      <c r="D58" s="7">
        <v>95369.7</v>
      </c>
      <c r="E58" s="7">
        <v>332.9</v>
      </c>
      <c r="F58" s="5">
        <v>30.68</v>
      </c>
      <c r="G58" t="s">
        <v>12</v>
      </c>
      <c r="H58">
        <v>51</v>
      </c>
      <c r="I58" s="6">
        <v>2.2720000000000001E-3</v>
      </c>
      <c r="J58" s="6">
        <v>2.2699999999999999E-3</v>
      </c>
      <c r="K58" s="7">
        <v>97174.6</v>
      </c>
      <c r="L58" s="7">
        <v>220.6</v>
      </c>
      <c r="M58" s="5">
        <v>33.64</v>
      </c>
    </row>
    <row r="59" spans="1:13">
      <c r="A59">
        <v>52</v>
      </c>
      <c r="B59" s="6">
        <v>3.7629999999999999E-3</v>
      </c>
      <c r="C59" s="6">
        <v>3.7559999999999998E-3</v>
      </c>
      <c r="D59" s="7">
        <v>95036.800000000003</v>
      </c>
      <c r="E59" s="7">
        <v>356.9</v>
      </c>
      <c r="F59" s="5">
        <v>29.78</v>
      </c>
      <c r="G59" t="s">
        <v>12</v>
      </c>
      <c r="H59">
        <v>52</v>
      </c>
      <c r="I59" s="6">
        <v>2.4710000000000001E-3</v>
      </c>
      <c r="J59" s="6">
        <v>2.4680000000000001E-3</v>
      </c>
      <c r="K59" s="7">
        <v>96954.1</v>
      </c>
      <c r="L59" s="7">
        <v>239.2</v>
      </c>
      <c r="M59" s="5">
        <v>32.72</v>
      </c>
    </row>
    <row r="60" spans="1:13">
      <c r="A60">
        <v>53</v>
      </c>
      <c r="B60" s="6">
        <v>4.019E-3</v>
      </c>
      <c r="C60" s="6">
        <v>4.0109999999999998E-3</v>
      </c>
      <c r="D60" s="7">
        <v>94679.8</v>
      </c>
      <c r="E60" s="7">
        <v>379.8</v>
      </c>
      <c r="F60" s="5">
        <v>28.89</v>
      </c>
      <c r="G60" t="s">
        <v>12</v>
      </c>
      <c r="H60">
        <v>53</v>
      </c>
      <c r="I60" s="6">
        <v>2.594E-3</v>
      </c>
      <c r="J60" s="6">
        <v>2.591E-3</v>
      </c>
      <c r="K60" s="7">
        <v>96714.8</v>
      </c>
      <c r="L60" s="7">
        <v>250.6</v>
      </c>
      <c r="M60" s="5">
        <v>31.8</v>
      </c>
    </row>
    <row r="61" spans="1:13">
      <c r="A61">
        <v>54</v>
      </c>
      <c r="B61" s="6">
        <v>4.3499999999999997E-3</v>
      </c>
      <c r="C61" s="6">
        <v>4.3410000000000002E-3</v>
      </c>
      <c r="D61" s="7">
        <v>94300.1</v>
      </c>
      <c r="E61" s="7">
        <v>409.3</v>
      </c>
      <c r="F61" s="5">
        <v>28.01</v>
      </c>
      <c r="G61" t="s">
        <v>12</v>
      </c>
      <c r="H61">
        <v>54</v>
      </c>
      <c r="I61" s="6">
        <v>2.797E-3</v>
      </c>
      <c r="J61" s="6">
        <v>2.7929999999999999E-3</v>
      </c>
      <c r="K61" s="7">
        <v>96464.2</v>
      </c>
      <c r="L61" s="7">
        <v>269.5</v>
      </c>
      <c r="M61" s="5">
        <v>30.88</v>
      </c>
    </row>
    <row r="62" spans="1:13">
      <c r="A62">
        <v>55</v>
      </c>
      <c r="B62" s="6">
        <v>4.6880000000000003E-3</v>
      </c>
      <c r="C62" s="6">
        <v>4.6769999999999997E-3</v>
      </c>
      <c r="D62" s="7">
        <v>93890.7</v>
      </c>
      <c r="E62" s="7">
        <v>439.1</v>
      </c>
      <c r="F62" s="5">
        <v>27.13</v>
      </c>
      <c r="G62" t="s">
        <v>12</v>
      </c>
      <c r="H62">
        <v>55</v>
      </c>
      <c r="I62" s="6">
        <v>3.1129999999999999E-3</v>
      </c>
      <c r="J62" s="6">
        <v>3.1080000000000001E-3</v>
      </c>
      <c r="K62" s="7">
        <v>96194.8</v>
      </c>
      <c r="L62" s="7">
        <v>299</v>
      </c>
      <c r="M62" s="5">
        <v>29.96</v>
      </c>
    </row>
    <row r="63" spans="1:13">
      <c r="A63">
        <v>56</v>
      </c>
      <c r="B63" s="6">
        <v>5.267E-3</v>
      </c>
      <c r="C63" s="6">
        <v>5.2529999999999999E-3</v>
      </c>
      <c r="D63" s="7">
        <v>93451.6</v>
      </c>
      <c r="E63" s="7">
        <v>490.9</v>
      </c>
      <c r="F63" s="5">
        <v>26.25</v>
      </c>
      <c r="G63" t="s">
        <v>12</v>
      </c>
      <c r="H63">
        <v>56</v>
      </c>
      <c r="I63" s="6">
        <v>3.4139999999999999E-3</v>
      </c>
      <c r="J63" s="6">
        <v>3.408E-3</v>
      </c>
      <c r="K63" s="7">
        <v>95895.8</v>
      </c>
      <c r="L63" s="7">
        <v>326.8</v>
      </c>
      <c r="M63" s="5">
        <v>29.05</v>
      </c>
    </row>
    <row r="64" spans="1:13">
      <c r="A64">
        <v>57</v>
      </c>
      <c r="B64" s="6">
        <v>5.7400000000000003E-3</v>
      </c>
      <c r="C64" s="6">
        <v>5.7239999999999999E-3</v>
      </c>
      <c r="D64" s="7">
        <v>92960.7</v>
      </c>
      <c r="E64" s="7">
        <v>532.1</v>
      </c>
      <c r="F64" s="5">
        <v>25.39</v>
      </c>
      <c r="G64" t="s">
        <v>12</v>
      </c>
      <c r="H64">
        <v>57</v>
      </c>
      <c r="I64" s="6">
        <v>3.7100000000000002E-3</v>
      </c>
      <c r="J64" s="6">
        <v>3.7030000000000001E-3</v>
      </c>
      <c r="K64" s="7">
        <v>95569</v>
      </c>
      <c r="L64" s="7">
        <v>353.9</v>
      </c>
      <c r="M64" s="5">
        <v>28.15</v>
      </c>
    </row>
    <row r="65" spans="1:13">
      <c r="A65">
        <v>58</v>
      </c>
      <c r="B65" s="6">
        <v>6.2379999999999996E-3</v>
      </c>
      <c r="C65" s="6">
        <v>6.2189999999999997E-3</v>
      </c>
      <c r="D65" s="7">
        <v>92428.6</v>
      </c>
      <c r="E65" s="7">
        <v>574.79999999999995</v>
      </c>
      <c r="F65" s="5">
        <v>24.53</v>
      </c>
      <c r="G65" t="s">
        <v>12</v>
      </c>
      <c r="H65">
        <v>58</v>
      </c>
      <c r="I65" s="6">
        <v>4.1349999999999998E-3</v>
      </c>
      <c r="J65" s="6">
        <v>4.1260000000000003E-3</v>
      </c>
      <c r="K65" s="7">
        <v>95215.1</v>
      </c>
      <c r="L65" s="7">
        <v>392.9</v>
      </c>
      <c r="M65" s="5">
        <v>27.25</v>
      </c>
    </row>
    <row r="66" spans="1:13">
      <c r="A66">
        <v>59</v>
      </c>
      <c r="B66" s="6">
        <v>6.7539999999999996E-3</v>
      </c>
      <c r="C66" s="6">
        <v>6.731E-3</v>
      </c>
      <c r="D66" s="7">
        <v>91853.8</v>
      </c>
      <c r="E66" s="7">
        <v>618.29999999999995</v>
      </c>
      <c r="F66" s="5">
        <v>23.68</v>
      </c>
      <c r="G66" t="s">
        <v>12</v>
      </c>
      <c r="H66">
        <v>59</v>
      </c>
      <c r="I66" s="6">
        <v>4.4679999999999997E-3</v>
      </c>
      <c r="J66" s="6">
        <v>4.4580000000000002E-3</v>
      </c>
      <c r="K66" s="7">
        <v>94822.3</v>
      </c>
      <c r="L66" s="7">
        <v>422.7</v>
      </c>
      <c r="M66" s="5">
        <v>26.37</v>
      </c>
    </row>
    <row r="67" spans="1:13">
      <c r="A67">
        <v>60</v>
      </c>
      <c r="B67" s="6">
        <v>7.4650000000000003E-3</v>
      </c>
      <c r="C67" s="6">
        <v>7.437E-3</v>
      </c>
      <c r="D67" s="7">
        <v>91235.5</v>
      </c>
      <c r="E67" s="7">
        <v>678.5</v>
      </c>
      <c r="F67" s="5">
        <v>22.84</v>
      </c>
      <c r="G67" t="s">
        <v>12</v>
      </c>
      <c r="H67">
        <v>60</v>
      </c>
      <c r="I67" s="6">
        <v>4.9420000000000002E-3</v>
      </c>
      <c r="J67" s="6">
        <v>4.9300000000000004E-3</v>
      </c>
      <c r="K67" s="7">
        <v>94399.6</v>
      </c>
      <c r="L67" s="7">
        <v>465.4</v>
      </c>
      <c r="M67" s="5">
        <v>25.48</v>
      </c>
    </row>
    <row r="68" spans="1:13">
      <c r="A68">
        <v>61</v>
      </c>
      <c r="B68" s="6">
        <v>8.1329999999999996E-3</v>
      </c>
      <c r="C68" s="6">
        <v>8.0999999999999996E-3</v>
      </c>
      <c r="D68" s="7">
        <v>90557</v>
      </c>
      <c r="E68" s="7">
        <v>733.5</v>
      </c>
      <c r="F68" s="5">
        <v>22.01</v>
      </c>
      <c r="G68" t="s">
        <v>12</v>
      </c>
      <c r="H68">
        <v>61</v>
      </c>
      <c r="I68" s="6">
        <v>5.3709999999999999E-3</v>
      </c>
      <c r="J68" s="6">
        <v>5.3559999999999997E-3</v>
      </c>
      <c r="K68" s="7">
        <v>93934.2</v>
      </c>
      <c r="L68" s="7">
        <v>503.1</v>
      </c>
      <c r="M68" s="5">
        <v>24.6</v>
      </c>
    </row>
    <row r="69" spans="1:13">
      <c r="A69">
        <v>62</v>
      </c>
      <c r="B69" s="6">
        <v>9.0869999999999996E-3</v>
      </c>
      <c r="C69" s="6">
        <v>9.0460000000000002E-3</v>
      </c>
      <c r="D69" s="7">
        <v>89823.4</v>
      </c>
      <c r="E69" s="7">
        <v>812.5</v>
      </c>
      <c r="F69" s="5">
        <v>21.18</v>
      </c>
      <c r="G69" t="s">
        <v>12</v>
      </c>
      <c r="H69">
        <v>62</v>
      </c>
      <c r="I69" s="6">
        <v>6.1710000000000003E-3</v>
      </c>
      <c r="J69" s="6">
        <v>6.1520000000000004E-3</v>
      </c>
      <c r="K69" s="7">
        <v>93431.1</v>
      </c>
      <c r="L69" s="7">
        <v>574.79999999999995</v>
      </c>
      <c r="M69" s="5">
        <v>23.73</v>
      </c>
    </row>
    <row r="70" spans="1:13">
      <c r="A70">
        <v>63</v>
      </c>
      <c r="B70" s="6">
        <v>1.0063000000000001E-2</v>
      </c>
      <c r="C70" s="6">
        <v>1.0012999999999999E-2</v>
      </c>
      <c r="D70" s="7">
        <v>89010.9</v>
      </c>
      <c r="E70" s="7">
        <v>891.2</v>
      </c>
      <c r="F70" s="5">
        <v>20.37</v>
      </c>
      <c r="G70" t="s">
        <v>12</v>
      </c>
      <c r="H70">
        <v>63</v>
      </c>
      <c r="I70" s="6">
        <v>6.6030000000000004E-3</v>
      </c>
      <c r="J70" s="6">
        <v>6.581E-3</v>
      </c>
      <c r="K70" s="7">
        <v>92856.3</v>
      </c>
      <c r="L70" s="7">
        <v>611.1</v>
      </c>
      <c r="M70" s="5">
        <v>22.88</v>
      </c>
    </row>
    <row r="71" spans="1:13">
      <c r="A71">
        <v>64</v>
      </c>
      <c r="B71" s="6">
        <v>1.0867999999999999E-2</v>
      </c>
      <c r="C71" s="6">
        <v>1.0808999999999999E-2</v>
      </c>
      <c r="D71" s="7">
        <v>88119.6</v>
      </c>
      <c r="E71" s="7">
        <v>952.5</v>
      </c>
      <c r="F71" s="5">
        <v>19.57</v>
      </c>
      <c r="G71" t="s">
        <v>12</v>
      </c>
      <c r="H71">
        <v>64</v>
      </c>
      <c r="I71" s="6">
        <v>7.1669999999999998E-3</v>
      </c>
      <c r="J71" s="6">
        <v>7.1409999999999998E-3</v>
      </c>
      <c r="K71" s="7">
        <v>92245.1</v>
      </c>
      <c r="L71" s="7">
        <v>658.7</v>
      </c>
      <c r="M71" s="5">
        <v>22.03</v>
      </c>
    </row>
    <row r="72" spans="1:13">
      <c r="A72">
        <v>65</v>
      </c>
      <c r="B72" s="6">
        <v>1.1953E-2</v>
      </c>
      <c r="C72" s="6">
        <v>1.1882E-2</v>
      </c>
      <c r="D72" s="7">
        <v>87167.2</v>
      </c>
      <c r="E72" s="7">
        <v>1035.7</v>
      </c>
      <c r="F72" s="5">
        <v>18.78</v>
      </c>
      <c r="G72" t="s">
        <v>12</v>
      </c>
      <c r="H72">
        <v>65</v>
      </c>
      <c r="I72" s="6">
        <v>7.8609999999999999E-3</v>
      </c>
      <c r="J72" s="6">
        <v>7.8300000000000002E-3</v>
      </c>
      <c r="K72" s="7">
        <v>91586.4</v>
      </c>
      <c r="L72" s="7">
        <v>717.2</v>
      </c>
      <c r="M72" s="5">
        <v>21.18</v>
      </c>
    </row>
    <row r="73" spans="1:13">
      <c r="A73">
        <v>66</v>
      </c>
      <c r="B73" s="6">
        <v>1.3204E-2</v>
      </c>
      <c r="C73" s="6">
        <v>1.3117999999999999E-2</v>
      </c>
      <c r="D73" s="7">
        <v>86131.5</v>
      </c>
      <c r="E73" s="7">
        <v>1129.8</v>
      </c>
      <c r="F73" s="5">
        <v>18</v>
      </c>
      <c r="G73" t="s">
        <v>12</v>
      </c>
      <c r="H73">
        <v>66</v>
      </c>
      <c r="I73" s="6">
        <v>8.4410000000000006E-3</v>
      </c>
      <c r="J73" s="6">
        <v>8.4049999999999993E-3</v>
      </c>
      <c r="K73" s="7">
        <v>90869.2</v>
      </c>
      <c r="L73" s="7">
        <v>763.8</v>
      </c>
      <c r="M73" s="5">
        <v>20.34</v>
      </c>
    </row>
    <row r="74" spans="1:13">
      <c r="A74">
        <v>67</v>
      </c>
      <c r="B74" s="6">
        <v>1.4342000000000001E-2</v>
      </c>
      <c r="C74" s="6">
        <v>1.4239999999999999E-2</v>
      </c>
      <c r="D74" s="7">
        <v>85001.600000000006</v>
      </c>
      <c r="E74" s="7">
        <v>1210.5</v>
      </c>
      <c r="F74" s="5">
        <v>17.23</v>
      </c>
      <c r="G74" t="s">
        <v>12</v>
      </c>
      <c r="H74">
        <v>67</v>
      </c>
      <c r="I74" s="6">
        <v>9.2530000000000008E-3</v>
      </c>
      <c r="J74" s="6">
        <v>9.2099999999999994E-3</v>
      </c>
      <c r="K74" s="7">
        <v>90105.5</v>
      </c>
      <c r="L74" s="7">
        <v>829.9</v>
      </c>
      <c r="M74" s="5">
        <v>19.510000000000002</v>
      </c>
    </row>
    <row r="75" spans="1:13">
      <c r="A75">
        <v>68</v>
      </c>
      <c r="B75" s="6">
        <v>1.5689999999999999E-2</v>
      </c>
      <c r="C75" s="6">
        <v>1.5568E-2</v>
      </c>
      <c r="D75" s="7">
        <v>83791.199999999997</v>
      </c>
      <c r="E75" s="7">
        <v>1304.5</v>
      </c>
      <c r="F75" s="5">
        <v>16.47</v>
      </c>
      <c r="G75" t="s">
        <v>12</v>
      </c>
      <c r="H75">
        <v>68</v>
      </c>
      <c r="I75" s="6">
        <v>1.0239E-2</v>
      </c>
      <c r="J75" s="6">
        <v>1.0187E-2</v>
      </c>
      <c r="K75" s="7">
        <v>89275.6</v>
      </c>
      <c r="L75" s="7">
        <v>909.5</v>
      </c>
      <c r="M75" s="5">
        <v>18.690000000000001</v>
      </c>
    </row>
    <row r="76" spans="1:13">
      <c r="A76">
        <v>69</v>
      </c>
      <c r="B76" s="6">
        <v>1.7273E-2</v>
      </c>
      <c r="C76" s="6">
        <v>1.7125000000000001E-2</v>
      </c>
      <c r="D76" s="7">
        <v>82486.7</v>
      </c>
      <c r="E76" s="7">
        <v>1412.6</v>
      </c>
      <c r="F76" s="5">
        <v>15.73</v>
      </c>
      <c r="G76" t="s">
        <v>12</v>
      </c>
      <c r="H76">
        <v>69</v>
      </c>
      <c r="I76" s="6">
        <v>1.1143E-2</v>
      </c>
      <c r="J76" s="6">
        <v>1.1081000000000001E-2</v>
      </c>
      <c r="K76" s="7">
        <v>88366.1</v>
      </c>
      <c r="L76" s="7">
        <v>979.2</v>
      </c>
      <c r="M76" s="5">
        <v>17.88</v>
      </c>
    </row>
    <row r="77" spans="1:13">
      <c r="A77">
        <v>70</v>
      </c>
      <c r="B77" s="6">
        <v>1.8297000000000001E-2</v>
      </c>
      <c r="C77" s="6">
        <v>1.8131000000000001E-2</v>
      </c>
      <c r="D77" s="7">
        <v>81074.100000000006</v>
      </c>
      <c r="E77" s="7">
        <v>1470</v>
      </c>
      <c r="F77" s="5">
        <v>14.99</v>
      </c>
      <c r="G77" t="s">
        <v>12</v>
      </c>
      <c r="H77">
        <v>70</v>
      </c>
      <c r="I77" s="6">
        <v>1.2264000000000001E-2</v>
      </c>
      <c r="J77" s="6">
        <v>1.2189E-2</v>
      </c>
      <c r="K77" s="7">
        <v>87386.9</v>
      </c>
      <c r="L77" s="7">
        <v>1065.2</v>
      </c>
      <c r="M77" s="5">
        <v>17.07</v>
      </c>
    </row>
    <row r="78" spans="1:13">
      <c r="A78">
        <v>71</v>
      </c>
      <c r="B78" s="6">
        <v>2.0320000000000001E-2</v>
      </c>
      <c r="C78" s="6">
        <v>2.0115999999999998E-2</v>
      </c>
      <c r="D78" s="7">
        <v>79604.100000000006</v>
      </c>
      <c r="E78" s="7">
        <v>1601.3</v>
      </c>
      <c r="F78" s="5">
        <v>14.26</v>
      </c>
      <c r="G78" t="s">
        <v>12</v>
      </c>
      <c r="H78">
        <v>71</v>
      </c>
      <c r="I78" s="6">
        <v>1.3143999999999999E-2</v>
      </c>
      <c r="J78" s="6">
        <v>1.3058E-2</v>
      </c>
      <c r="K78" s="7">
        <v>86321.7</v>
      </c>
      <c r="L78" s="7">
        <v>1127.2</v>
      </c>
      <c r="M78" s="5">
        <v>16.28</v>
      </c>
    </row>
    <row r="79" spans="1:13">
      <c r="A79">
        <v>72</v>
      </c>
      <c r="B79" s="6">
        <v>2.2291999999999999E-2</v>
      </c>
      <c r="C79" s="6">
        <v>2.2047000000000001E-2</v>
      </c>
      <c r="D79" s="7">
        <v>78002.8</v>
      </c>
      <c r="E79" s="7">
        <v>1719.7</v>
      </c>
      <c r="F79" s="5">
        <v>13.54</v>
      </c>
      <c r="G79" t="s">
        <v>12</v>
      </c>
      <c r="H79">
        <v>72</v>
      </c>
      <c r="I79" s="6">
        <v>1.5077E-2</v>
      </c>
      <c r="J79" s="6">
        <v>1.4964999999999999E-2</v>
      </c>
      <c r="K79" s="7">
        <v>85194.5</v>
      </c>
      <c r="L79" s="7">
        <v>1274.9000000000001</v>
      </c>
      <c r="M79" s="5">
        <v>15.48</v>
      </c>
    </row>
    <row r="80" spans="1:13">
      <c r="A80">
        <v>73</v>
      </c>
      <c r="B80" s="6">
        <v>2.5597000000000002E-2</v>
      </c>
      <c r="C80" s="6">
        <v>2.5273E-2</v>
      </c>
      <c r="D80" s="7">
        <v>76283.100000000006</v>
      </c>
      <c r="E80" s="7">
        <v>1927.9</v>
      </c>
      <c r="F80" s="5">
        <v>12.84</v>
      </c>
      <c r="G80" t="s">
        <v>12</v>
      </c>
      <c r="H80">
        <v>73</v>
      </c>
      <c r="I80" s="6">
        <v>1.7260999999999999E-2</v>
      </c>
      <c r="J80" s="6">
        <v>1.7113E-2</v>
      </c>
      <c r="K80" s="7">
        <v>83919.6</v>
      </c>
      <c r="L80" s="7">
        <v>1436.1</v>
      </c>
      <c r="M80" s="5">
        <v>14.71</v>
      </c>
    </row>
    <row r="81" spans="1:13">
      <c r="A81">
        <v>74</v>
      </c>
      <c r="B81" s="6">
        <v>2.8069E-2</v>
      </c>
      <c r="C81" s="6">
        <v>2.7681000000000001E-2</v>
      </c>
      <c r="D81" s="7">
        <v>74355.199999999997</v>
      </c>
      <c r="E81" s="7">
        <v>2058.1999999999998</v>
      </c>
      <c r="F81" s="5">
        <v>12.16</v>
      </c>
      <c r="G81" t="s">
        <v>12</v>
      </c>
      <c r="H81">
        <v>74</v>
      </c>
      <c r="I81" s="6">
        <v>1.8985999999999999E-2</v>
      </c>
      <c r="J81" s="6">
        <v>1.8807000000000001E-2</v>
      </c>
      <c r="K81" s="7">
        <v>82483.5</v>
      </c>
      <c r="L81" s="7">
        <v>1551.3</v>
      </c>
      <c r="M81" s="5">
        <v>13.96</v>
      </c>
    </row>
    <row r="82" spans="1:13">
      <c r="A82">
        <v>75</v>
      </c>
      <c r="B82" s="6">
        <v>3.1310999999999999E-2</v>
      </c>
      <c r="C82" s="6">
        <v>3.0828000000000001E-2</v>
      </c>
      <c r="D82" s="7">
        <v>72297</v>
      </c>
      <c r="E82" s="7">
        <v>2228.8000000000002</v>
      </c>
      <c r="F82" s="5">
        <v>11.49</v>
      </c>
      <c r="G82" t="s">
        <v>12</v>
      </c>
      <c r="H82">
        <v>75</v>
      </c>
      <c r="I82" s="6">
        <v>2.1153000000000002E-2</v>
      </c>
      <c r="J82" s="6">
        <v>2.0931000000000002E-2</v>
      </c>
      <c r="K82" s="7">
        <v>80932.2</v>
      </c>
      <c r="L82" s="7">
        <v>1694</v>
      </c>
      <c r="M82" s="5">
        <v>13.22</v>
      </c>
    </row>
    <row r="83" spans="1:13">
      <c r="A83">
        <v>76</v>
      </c>
      <c r="B83" s="6">
        <v>3.5318000000000002E-2</v>
      </c>
      <c r="C83" s="6">
        <v>3.4705E-2</v>
      </c>
      <c r="D83" s="7">
        <v>70068.2</v>
      </c>
      <c r="E83" s="7">
        <v>2431.6999999999998</v>
      </c>
      <c r="F83" s="5">
        <v>10.84</v>
      </c>
      <c r="G83" t="s">
        <v>12</v>
      </c>
      <c r="H83">
        <v>76</v>
      </c>
      <c r="I83" s="6">
        <v>2.3973000000000001E-2</v>
      </c>
      <c r="J83" s="6">
        <v>2.3689000000000002E-2</v>
      </c>
      <c r="K83" s="7">
        <v>79238.100000000006</v>
      </c>
      <c r="L83" s="7">
        <v>1877.1</v>
      </c>
      <c r="M83" s="5">
        <v>12.49</v>
      </c>
    </row>
    <row r="84" spans="1:13">
      <c r="A84">
        <v>77</v>
      </c>
      <c r="B84" s="6">
        <v>3.9077000000000001E-2</v>
      </c>
      <c r="C84" s="6">
        <v>3.8328000000000001E-2</v>
      </c>
      <c r="D84" s="7">
        <v>67636.5</v>
      </c>
      <c r="E84" s="7">
        <v>2592.4</v>
      </c>
      <c r="F84" s="5">
        <v>10.210000000000001</v>
      </c>
      <c r="G84" t="s">
        <v>12</v>
      </c>
      <c r="H84">
        <v>77</v>
      </c>
      <c r="I84" s="6">
        <v>2.7146E-2</v>
      </c>
      <c r="J84" s="6">
        <v>2.6783000000000001E-2</v>
      </c>
      <c r="K84" s="7">
        <v>77361.100000000006</v>
      </c>
      <c r="L84" s="7">
        <v>2071.9</v>
      </c>
      <c r="M84" s="5">
        <v>11.78</v>
      </c>
    </row>
    <row r="85" spans="1:13">
      <c r="A85">
        <v>78</v>
      </c>
      <c r="B85" s="6">
        <v>4.4156000000000001E-2</v>
      </c>
      <c r="C85" s="6">
        <v>4.3202999999999998E-2</v>
      </c>
      <c r="D85" s="7">
        <v>65044.1</v>
      </c>
      <c r="E85" s="7">
        <v>2810.1</v>
      </c>
      <c r="F85" s="5">
        <v>9.6</v>
      </c>
      <c r="G85" t="s">
        <v>12</v>
      </c>
      <c r="H85">
        <v>78</v>
      </c>
      <c r="I85" s="6">
        <v>3.0832999999999999E-2</v>
      </c>
      <c r="J85" s="6">
        <v>3.0365E-2</v>
      </c>
      <c r="K85" s="7">
        <v>75289.100000000006</v>
      </c>
      <c r="L85" s="7">
        <v>2286.1999999999998</v>
      </c>
      <c r="M85" s="5">
        <v>11.09</v>
      </c>
    </row>
    <row r="86" spans="1:13">
      <c r="A86">
        <v>79</v>
      </c>
      <c r="B86" s="6">
        <v>4.8814000000000003E-2</v>
      </c>
      <c r="C86" s="6">
        <v>4.7650999999999999E-2</v>
      </c>
      <c r="D86" s="7">
        <v>62234</v>
      </c>
      <c r="E86" s="7">
        <v>2965.5</v>
      </c>
      <c r="F86" s="5">
        <v>9.01</v>
      </c>
      <c r="G86" t="s">
        <v>12</v>
      </c>
      <c r="H86">
        <v>79</v>
      </c>
      <c r="I86" s="6">
        <v>3.4611000000000003E-2</v>
      </c>
      <c r="J86" s="6">
        <v>3.4021999999999997E-2</v>
      </c>
      <c r="K86" s="7">
        <v>73003</v>
      </c>
      <c r="L86" s="7">
        <v>2483.6999999999998</v>
      </c>
      <c r="M86" s="5">
        <v>10.42</v>
      </c>
    </row>
    <row r="87" spans="1:13">
      <c r="A87">
        <v>80</v>
      </c>
      <c r="B87" s="6">
        <v>5.5140000000000002E-2</v>
      </c>
      <c r="C87" s="6">
        <v>5.3661E-2</v>
      </c>
      <c r="D87" s="7">
        <v>59268.5</v>
      </c>
      <c r="E87" s="7">
        <v>3180.4</v>
      </c>
      <c r="F87" s="5">
        <v>8.43</v>
      </c>
      <c r="G87" t="s">
        <v>12</v>
      </c>
      <c r="H87">
        <v>80</v>
      </c>
      <c r="I87" s="6">
        <v>3.8762999999999999E-2</v>
      </c>
      <c r="J87" s="6">
        <v>3.8025999999999997E-2</v>
      </c>
      <c r="K87" s="7">
        <v>70519.3</v>
      </c>
      <c r="L87" s="7">
        <v>2681.5</v>
      </c>
      <c r="M87" s="5">
        <v>9.77</v>
      </c>
    </row>
    <row r="88" spans="1:13">
      <c r="A88">
        <v>81</v>
      </c>
      <c r="B88" s="6">
        <v>6.1677999999999997E-2</v>
      </c>
      <c r="C88" s="6">
        <v>5.9832999999999997E-2</v>
      </c>
      <c r="D88" s="7">
        <v>56088.1</v>
      </c>
      <c r="E88" s="7">
        <v>3355.9</v>
      </c>
      <c r="F88" s="5">
        <v>7.88</v>
      </c>
      <c r="G88" t="s">
        <v>12</v>
      </c>
      <c r="H88">
        <v>81</v>
      </c>
      <c r="I88" s="6">
        <v>4.3823000000000001E-2</v>
      </c>
      <c r="J88" s="6">
        <v>4.2883999999999999E-2</v>
      </c>
      <c r="K88" s="7">
        <v>67837.7</v>
      </c>
      <c r="L88" s="7">
        <v>2909.1</v>
      </c>
      <c r="M88" s="5">
        <v>9.14</v>
      </c>
    </row>
    <row r="89" spans="1:13">
      <c r="A89">
        <v>82</v>
      </c>
      <c r="B89" s="6">
        <v>6.8533999999999998E-2</v>
      </c>
      <c r="C89" s="6">
        <v>6.6264000000000003E-2</v>
      </c>
      <c r="D89" s="7">
        <v>52732.2</v>
      </c>
      <c r="E89" s="7">
        <v>3494.2</v>
      </c>
      <c r="F89" s="5">
        <v>7.35</v>
      </c>
      <c r="G89" t="s">
        <v>12</v>
      </c>
      <c r="H89">
        <v>82</v>
      </c>
      <c r="I89" s="6">
        <v>4.9605999999999997E-2</v>
      </c>
      <c r="J89" s="6">
        <v>4.8405999999999998E-2</v>
      </c>
      <c r="K89" s="7">
        <v>64928.6</v>
      </c>
      <c r="L89" s="7">
        <v>3142.9</v>
      </c>
      <c r="M89" s="5">
        <v>8.5299999999999994</v>
      </c>
    </row>
    <row r="90" spans="1:13">
      <c r="A90">
        <v>83</v>
      </c>
      <c r="B90" s="6">
        <v>7.7837000000000003E-2</v>
      </c>
      <c r="C90" s="6">
        <v>7.4921000000000001E-2</v>
      </c>
      <c r="D90" s="7">
        <v>49238</v>
      </c>
      <c r="E90" s="7">
        <v>3689</v>
      </c>
      <c r="F90" s="5">
        <v>6.84</v>
      </c>
      <c r="G90" t="s">
        <v>12</v>
      </c>
      <c r="H90">
        <v>83</v>
      </c>
      <c r="I90" s="6">
        <v>5.7632000000000003E-2</v>
      </c>
      <c r="J90" s="6">
        <v>5.6017999999999998E-2</v>
      </c>
      <c r="K90" s="7">
        <v>61785.7</v>
      </c>
      <c r="L90" s="7">
        <v>3461.1</v>
      </c>
      <c r="M90" s="5">
        <v>7.93</v>
      </c>
    </row>
    <row r="91" spans="1:13">
      <c r="A91">
        <v>84</v>
      </c>
      <c r="B91" s="6">
        <v>8.8617000000000001E-2</v>
      </c>
      <c r="C91" s="6">
        <v>8.4857000000000002E-2</v>
      </c>
      <c r="D91" s="7">
        <v>45549</v>
      </c>
      <c r="E91" s="7">
        <v>3865.2</v>
      </c>
      <c r="F91" s="5">
        <v>6.35</v>
      </c>
      <c r="G91" t="s">
        <v>12</v>
      </c>
      <c r="H91">
        <v>84</v>
      </c>
      <c r="I91" s="6">
        <v>6.5618999999999997E-2</v>
      </c>
      <c r="J91" s="6">
        <v>6.3534999999999994E-2</v>
      </c>
      <c r="K91" s="7">
        <v>58324.6</v>
      </c>
      <c r="L91" s="7">
        <v>3705.6</v>
      </c>
      <c r="M91" s="5">
        <v>7.38</v>
      </c>
    </row>
    <row r="92" spans="1:13">
      <c r="A92">
        <v>85</v>
      </c>
      <c r="B92" s="6">
        <v>9.9308999999999995E-2</v>
      </c>
      <c r="C92" s="6">
        <v>9.4611000000000001E-2</v>
      </c>
      <c r="D92" s="7">
        <v>41683.800000000003</v>
      </c>
      <c r="E92" s="7">
        <v>3943.7</v>
      </c>
      <c r="F92" s="5">
        <v>5.89</v>
      </c>
      <c r="G92" t="s">
        <v>12</v>
      </c>
      <c r="H92">
        <v>85</v>
      </c>
      <c r="I92" s="6">
        <v>7.4987999999999999E-2</v>
      </c>
      <c r="J92" s="6">
        <v>7.2277999999999995E-2</v>
      </c>
      <c r="K92" s="7">
        <v>54619</v>
      </c>
      <c r="L92" s="7">
        <v>3947.8</v>
      </c>
      <c r="M92" s="5">
        <v>6.84</v>
      </c>
    </row>
    <row r="93" spans="1:13">
      <c r="A93">
        <v>86</v>
      </c>
      <c r="B93" s="6">
        <v>0.11336</v>
      </c>
      <c r="C93" s="6">
        <v>0.10728</v>
      </c>
      <c r="D93" s="7">
        <v>37740.1</v>
      </c>
      <c r="E93" s="7">
        <v>4048.7</v>
      </c>
      <c r="F93" s="5">
        <v>5.46</v>
      </c>
      <c r="G93" t="s">
        <v>12</v>
      </c>
      <c r="H93">
        <v>86</v>
      </c>
      <c r="I93" s="6">
        <v>8.6351999999999998E-2</v>
      </c>
      <c r="J93" s="6">
        <v>8.2778000000000004E-2</v>
      </c>
      <c r="K93" s="7">
        <v>50671.199999999997</v>
      </c>
      <c r="L93" s="7">
        <v>4194.3999999999996</v>
      </c>
      <c r="M93" s="5">
        <v>6.34</v>
      </c>
    </row>
    <row r="94" spans="1:13">
      <c r="A94">
        <v>87</v>
      </c>
      <c r="B94" s="6">
        <v>0.12755</v>
      </c>
      <c r="C94" s="6">
        <v>0.119903</v>
      </c>
      <c r="D94" s="7">
        <v>33691.4</v>
      </c>
      <c r="E94" s="7">
        <v>4039.7</v>
      </c>
      <c r="F94" s="5">
        <v>5.05</v>
      </c>
      <c r="G94" t="s">
        <v>12</v>
      </c>
      <c r="H94">
        <v>87</v>
      </c>
      <c r="I94" s="6">
        <v>9.8149E-2</v>
      </c>
      <c r="J94" s="6">
        <v>9.3557000000000001E-2</v>
      </c>
      <c r="K94" s="7">
        <v>46476.7</v>
      </c>
      <c r="L94" s="7">
        <v>4348.2</v>
      </c>
      <c r="M94" s="5">
        <v>5.86</v>
      </c>
    </row>
    <row r="95" spans="1:13">
      <c r="A95">
        <v>88</v>
      </c>
      <c r="B95" s="6">
        <v>0.14548700000000001</v>
      </c>
      <c r="C95" s="6">
        <v>0.13562099999999999</v>
      </c>
      <c r="D95" s="7">
        <v>29651.599999999999</v>
      </c>
      <c r="E95" s="7">
        <v>4021.4</v>
      </c>
      <c r="F95" s="5">
        <v>4.67</v>
      </c>
      <c r="G95" t="s">
        <v>12</v>
      </c>
      <c r="H95">
        <v>88</v>
      </c>
      <c r="I95" s="6">
        <v>0.112959</v>
      </c>
      <c r="J95" s="6">
        <v>0.10692</v>
      </c>
      <c r="K95" s="7">
        <v>42128.5</v>
      </c>
      <c r="L95" s="7">
        <v>4504.3999999999996</v>
      </c>
      <c r="M95" s="5">
        <v>5.42</v>
      </c>
    </row>
    <row r="96" spans="1:13">
      <c r="A96">
        <v>89</v>
      </c>
      <c r="B96" s="6">
        <v>0.16469700000000001</v>
      </c>
      <c r="C96" s="6">
        <v>0.152166</v>
      </c>
      <c r="D96" s="7">
        <v>25630.3</v>
      </c>
      <c r="E96" s="7">
        <v>3900.1</v>
      </c>
      <c r="F96" s="5">
        <v>4.33</v>
      </c>
      <c r="G96" t="s">
        <v>12</v>
      </c>
      <c r="H96">
        <v>89</v>
      </c>
      <c r="I96" s="6">
        <v>0.12715399999999999</v>
      </c>
      <c r="J96" s="6">
        <v>0.11955300000000001</v>
      </c>
      <c r="K96" s="7">
        <v>37624.1</v>
      </c>
      <c r="L96" s="7">
        <v>4498.1000000000004</v>
      </c>
      <c r="M96" s="5">
        <v>5</v>
      </c>
    </row>
    <row r="97" spans="1:13">
      <c r="A97">
        <v>90</v>
      </c>
      <c r="B97" s="6">
        <v>0.17722499999999999</v>
      </c>
      <c r="C97" s="6">
        <v>0.162799</v>
      </c>
      <c r="D97" s="7">
        <v>21730.2</v>
      </c>
      <c r="E97" s="7">
        <v>3537.7</v>
      </c>
      <c r="F97" s="5">
        <v>4.0199999999999996</v>
      </c>
      <c r="G97" t="s">
        <v>12</v>
      </c>
      <c r="H97">
        <v>90</v>
      </c>
      <c r="I97" s="6">
        <v>0.143516</v>
      </c>
      <c r="J97" s="6">
        <v>0.133907</v>
      </c>
      <c r="K97" s="7">
        <v>33126</v>
      </c>
      <c r="L97" s="7">
        <v>4435.8</v>
      </c>
      <c r="M97" s="5">
        <v>4.62</v>
      </c>
    </row>
    <row r="98" spans="1:13">
      <c r="A98">
        <v>91</v>
      </c>
      <c r="B98" s="6">
        <v>0.20141200000000001</v>
      </c>
      <c r="C98" s="6">
        <v>0.18298400000000001</v>
      </c>
      <c r="D98" s="7">
        <v>18192.5</v>
      </c>
      <c r="E98" s="7">
        <v>3329</v>
      </c>
      <c r="F98" s="5">
        <v>3.7</v>
      </c>
      <c r="G98" t="s">
        <v>12</v>
      </c>
      <c r="H98">
        <v>91</v>
      </c>
      <c r="I98" s="6">
        <v>0.163162</v>
      </c>
      <c r="J98" s="6">
        <v>0.15085499999999999</v>
      </c>
      <c r="K98" s="7">
        <v>28690.2</v>
      </c>
      <c r="L98" s="7">
        <v>4328.1000000000004</v>
      </c>
      <c r="M98" s="5">
        <v>4.25</v>
      </c>
    </row>
    <row r="99" spans="1:13">
      <c r="A99">
        <v>92</v>
      </c>
      <c r="B99" s="6">
        <v>0.22375800000000001</v>
      </c>
      <c r="C99" s="6">
        <v>0.20124300000000001</v>
      </c>
      <c r="D99" s="7">
        <v>14863.6</v>
      </c>
      <c r="E99" s="7">
        <v>2991.2</v>
      </c>
      <c r="F99" s="5">
        <v>3.42</v>
      </c>
      <c r="G99" t="s">
        <v>12</v>
      </c>
      <c r="H99">
        <v>92</v>
      </c>
      <c r="I99" s="6">
        <v>0.183808</v>
      </c>
      <c r="J99" s="6">
        <v>0.16833699999999999</v>
      </c>
      <c r="K99" s="7">
        <v>24362.2</v>
      </c>
      <c r="L99" s="7">
        <v>4101</v>
      </c>
      <c r="M99" s="5">
        <v>3.92</v>
      </c>
    </row>
    <row r="100" spans="1:13">
      <c r="A100">
        <v>93</v>
      </c>
      <c r="B100" s="6">
        <v>0.249334</v>
      </c>
      <c r="C100" s="6">
        <v>0.221696</v>
      </c>
      <c r="D100" s="7">
        <v>11872.4</v>
      </c>
      <c r="E100" s="7">
        <v>2632.1</v>
      </c>
      <c r="F100" s="5">
        <v>3.15</v>
      </c>
      <c r="G100" t="s">
        <v>12</v>
      </c>
      <c r="H100">
        <v>93</v>
      </c>
      <c r="I100" s="6">
        <v>0.20600299999999999</v>
      </c>
      <c r="J100" s="6">
        <v>0.18676599999999999</v>
      </c>
      <c r="K100" s="7">
        <v>20261.099999999999</v>
      </c>
      <c r="L100" s="7">
        <v>3784.1</v>
      </c>
      <c r="M100" s="5">
        <v>3.61</v>
      </c>
    </row>
    <row r="101" spans="1:13">
      <c r="A101">
        <v>94</v>
      </c>
      <c r="B101" s="6">
        <v>0.27795500000000001</v>
      </c>
      <c r="C101" s="6">
        <v>0.24403900000000001</v>
      </c>
      <c r="D101" s="7">
        <v>9240.2999999999993</v>
      </c>
      <c r="E101" s="7">
        <v>2255</v>
      </c>
      <c r="F101" s="5">
        <v>2.91</v>
      </c>
      <c r="G101" t="s">
        <v>12</v>
      </c>
      <c r="H101">
        <v>94</v>
      </c>
      <c r="I101" s="6">
        <v>0.231155</v>
      </c>
      <c r="J101" s="6">
        <v>0.207206</v>
      </c>
      <c r="K101" s="7">
        <v>16477</v>
      </c>
      <c r="L101" s="7">
        <v>3414.1</v>
      </c>
      <c r="M101" s="5">
        <v>3.33</v>
      </c>
    </row>
    <row r="102" spans="1:13">
      <c r="A102">
        <v>95</v>
      </c>
      <c r="B102" s="6">
        <v>0.30966100000000002</v>
      </c>
      <c r="C102" s="6">
        <v>0.26814399999999999</v>
      </c>
      <c r="D102" s="7">
        <v>6985.3</v>
      </c>
      <c r="E102" s="7">
        <v>1873.1</v>
      </c>
      <c r="F102" s="5">
        <v>2.69</v>
      </c>
      <c r="G102" t="s">
        <v>12</v>
      </c>
      <c r="H102">
        <v>95</v>
      </c>
      <c r="I102" s="6">
        <v>0.26132100000000003</v>
      </c>
      <c r="J102" s="6">
        <v>0.231123</v>
      </c>
      <c r="K102" s="7">
        <v>13062.9</v>
      </c>
      <c r="L102" s="7">
        <v>3019.1</v>
      </c>
      <c r="M102" s="5">
        <v>3.06</v>
      </c>
    </row>
    <row r="103" spans="1:13">
      <c r="A103">
        <v>96</v>
      </c>
      <c r="B103" s="6">
        <v>0.34820200000000001</v>
      </c>
      <c r="C103" s="6">
        <v>0.29656900000000003</v>
      </c>
      <c r="D103" s="7">
        <v>5112.3</v>
      </c>
      <c r="E103" s="7">
        <v>1516.1</v>
      </c>
      <c r="F103" s="5">
        <v>2.4900000000000002</v>
      </c>
      <c r="G103" t="s">
        <v>12</v>
      </c>
      <c r="H103">
        <v>96</v>
      </c>
      <c r="I103" s="6">
        <v>0.29205599999999998</v>
      </c>
      <c r="J103" s="6">
        <v>0.25484200000000001</v>
      </c>
      <c r="K103" s="7">
        <v>10043.799999999999</v>
      </c>
      <c r="L103" s="7">
        <v>2559.6</v>
      </c>
      <c r="M103" s="5">
        <v>2.83</v>
      </c>
    </row>
    <row r="104" spans="1:13">
      <c r="A104">
        <v>97</v>
      </c>
      <c r="B104" s="6">
        <v>0.369724</v>
      </c>
      <c r="C104" s="6">
        <v>0.31203999999999998</v>
      </c>
      <c r="D104" s="7">
        <v>3596.1</v>
      </c>
      <c r="E104" s="7">
        <v>1122.0999999999999</v>
      </c>
      <c r="F104" s="5">
        <v>2.3199999999999998</v>
      </c>
      <c r="G104" t="s">
        <v>12</v>
      </c>
      <c r="H104">
        <v>97</v>
      </c>
      <c r="I104" s="6">
        <v>0.31340200000000001</v>
      </c>
      <c r="J104" s="6">
        <v>0.27094499999999999</v>
      </c>
      <c r="K104" s="7">
        <v>7484.2</v>
      </c>
      <c r="L104" s="7">
        <v>2027.8</v>
      </c>
      <c r="M104" s="5">
        <v>2.63</v>
      </c>
    </row>
    <row r="105" spans="1:13">
      <c r="A105">
        <v>98</v>
      </c>
      <c r="B105" s="6">
        <v>0.39754499999999998</v>
      </c>
      <c r="C105" s="6">
        <v>0.33162700000000001</v>
      </c>
      <c r="D105" s="7">
        <v>2474</v>
      </c>
      <c r="E105" s="7">
        <v>820.4</v>
      </c>
      <c r="F105" s="5">
        <v>2.15</v>
      </c>
      <c r="G105" t="s">
        <v>12</v>
      </c>
      <c r="H105">
        <v>98</v>
      </c>
      <c r="I105" s="6">
        <v>0.35053600000000001</v>
      </c>
      <c r="J105" s="6">
        <v>0.298261</v>
      </c>
      <c r="K105" s="7">
        <v>5456.4</v>
      </c>
      <c r="L105" s="7">
        <v>1627.4</v>
      </c>
      <c r="M105" s="5">
        <v>2.4300000000000002</v>
      </c>
    </row>
    <row r="106" spans="1:13">
      <c r="A106">
        <v>99</v>
      </c>
      <c r="B106" s="6">
        <v>0.46249200000000001</v>
      </c>
      <c r="C106" s="6">
        <v>0.37562899999999999</v>
      </c>
      <c r="D106" s="7">
        <v>1653.5</v>
      </c>
      <c r="E106" s="7">
        <v>621.1</v>
      </c>
      <c r="F106" s="5">
        <v>1.97</v>
      </c>
      <c r="G106" t="s">
        <v>12</v>
      </c>
      <c r="H106">
        <v>99</v>
      </c>
      <c r="I106" s="6">
        <v>0.38031199999999998</v>
      </c>
      <c r="J106" s="6">
        <v>0.319548</v>
      </c>
      <c r="K106" s="7">
        <v>3829</v>
      </c>
      <c r="L106" s="7">
        <v>1223.5</v>
      </c>
      <c r="M106" s="5">
        <v>2.2400000000000002</v>
      </c>
    </row>
    <row r="107" spans="1:13">
      <c r="A107">
        <v>100</v>
      </c>
      <c r="B107">
        <v>0.49936399999999997</v>
      </c>
      <c r="C107">
        <v>0.39959299999999998</v>
      </c>
      <c r="D107">
        <v>1032.4000000000001</v>
      </c>
      <c r="E107">
        <v>412.5</v>
      </c>
      <c r="F107">
        <v>1.85</v>
      </c>
      <c r="G107" t="s">
        <v>12</v>
      </c>
      <c r="H107">
        <v>100</v>
      </c>
      <c r="I107">
        <v>0.43263299999999999</v>
      </c>
      <c r="J107">
        <v>0.35569099999999998</v>
      </c>
      <c r="K107">
        <v>2605.4</v>
      </c>
      <c r="L107">
        <v>926.7</v>
      </c>
      <c r="M107">
        <v>2.06</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8009</ReferenceId>
    <Notes xmlns="1e572c8d-6813-4013-8a4a-be491ac59459" xsi:nil="true"/>
    <TrackerId xmlns="1e572c8d-6813-4013-8a4a-be491ac59459">TRCK-2715</TrackerId>
  </documentManagement>
</p:properties>
</file>

<file path=customXml/itemProps1.xml><?xml version="1.0" encoding="utf-8"?>
<ds:datastoreItem xmlns:ds="http://schemas.openxmlformats.org/officeDocument/2006/customXml" ds:itemID="{84DE35CE-65A1-4B54-ACF9-287550D55AE2}"/>
</file>

<file path=customXml/itemProps2.xml><?xml version="1.0" encoding="utf-8"?>
<ds:datastoreItem xmlns:ds="http://schemas.openxmlformats.org/officeDocument/2006/customXml" ds:itemID="{0E4C5BE9-F6A3-49AA-A8C9-14781F6CA612}"/>
</file>

<file path=customXml/itemProps3.xml><?xml version="1.0" encoding="utf-8"?>
<ds:datastoreItem xmlns:ds="http://schemas.openxmlformats.org/officeDocument/2006/customXml" ds:itemID="{853E3FBF-0B2D-44AF-8F62-2D7A3927058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Contents</vt:lpstr>
      <vt:lpstr>Notes</vt:lpstr>
      <vt:lpstr>Notation</vt:lpstr>
      <vt:lpstr>Methodology</vt:lpstr>
      <vt:lpstr>2021-2023</vt:lpstr>
      <vt:lpstr>2020-2022</vt:lpstr>
      <vt:lpstr>2019-2021</vt:lpstr>
      <vt:lpstr>2018-2020</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2024-10-18T09:17:49Z</dcterms:created>
  <dcterms:modified xsi:type="dcterms:W3CDTF">2024-10-18T09:17:55Z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