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Y:\11 - User requests\2024\Mortality\CORRECTION - Single life table 2002 England\"/>
    </mc:Choice>
  </mc:AlternateContent>
  <xr:revisionPtr revIDLastSave="0" documentId="13_ncr:1_{1D703A88-6088-48D3-91A6-D852EBBC8648}" xr6:coauthVersionLast="47" xr6:coauthVersionMax="47" xr10:uidLastSave="{00000000-0000-0000-0000-000000000000}"/>
  <bookViews>
    <workbookView xWindow="-110" yWindow="-110" windowWidth="19420" windowHeight="10420" xr2:uid="{00000000-000D-0000-FFFF-FFFF00000000}"/>
  </bookViews>
  <sheets>
    <sheet name="Correction" sheetId="50" r:id="rId1"/>
    <sheet name="Contents" sheetId="1" r:id="rId2"/>
    <sheet name="Notes" sheetId="48" r:id="rId3"/>
    <sheet name="Notation" sheetId="49" r:id="rId4"/>
    <sheet name="2022" sheetId="47" r:id="rId5"/>
    <sheet name="2021" sheetId="46" r:id="rId6"/>
    <sheet name="2020" sheetId="45" r:id="rId7"/>
    <sheet name="2019" sheetId="44" r:id="rId8"/>
    <sheet name="2018" sheetId="43" r:id="rId9"/>
    <sheet name="2017" sheetId="42" r:id="rId10"/>
    <sheet name="2016" sheetId="41" r:id="rId11"/>
    <sheet name="2015" sheetId="40" r:id="rId12"/>
    <sheet name="2014" sheetId="39" r:id="rId13"/>
    <sheet name="2013" sheetId="38" r:id="rId14"/>
    <sheet name="2012" sheetId="37" r:id="rId15"/>
    <sheet name="2011" sheetId="36" r:id="rId16"/>
    <sheet name="2010" sheetId="35" r:id="rId17"/>
    <sheet name="2009" sheetId="34" r:id="rId18"/>
    <sheet name="2008" sheetId="33" r:id="rId19"/>
    <sheet name="2007" sheetId="32" r:id="rId20"/>
    <sheet name="2006" sheetId="31" r:id="rId21"/>
    <sheet name="2005" sheetId="30" r:id="rId22"/>
    <sheet name="2004" sheetId="29" r:id="rId23"/>
    <sheet name="2003" sheetId="28" r:id="rId24"/>
    <sheet name="2002" sheetId="27" r:id="rId25"/>
    <sheet name="2001" sheetId="26" r:id="rId26"/>
    <sheet name="2000" sheetId="25" r:id="rId27"/>
    <sheet name="1999" sheetId="24" r:id="rId28"/>
    <sheet name="1998" sheetId="23" r:id="rId29"/>
    <sheet name="1997" sheetId="22" r:id="rId30"/>
    <sheet name="1996" sheetId="21" r:id="rId31"/>
    <sheet name="1995" sheetId="20" r:id="rId32"/>
    <sheet name="1994" sheetId="19" r:id="rId33"/>
    <sheet name="1993" sheetId="18" r:id="rId34"/>
    <sheet name="1992" sheetId="17" r:id="rId35"/>
    <sheet name="1991" sheetId="16" r:id="rId36"/>
    <sheet name="1990" sheetId="15" r:id="rId37"/>
    <sheet name="1989" sheetId="14" r:id="rId38"/>
    <sheet name="1988" sheetId="13" r:id="rId39"/>
    <sheet name="1987" sheetId="12" r:id="rId40"/>
    <sheet name="1986" sheetId="11" r:id="rId41"/>
    <sheet name="1985" sheetId="10" r:id="rId42"/>
    <sheet name="1984" sheetId="9" r:id="rId43"/>
    <sheet name="1983" sheetId="8" r:id="rId44"/>
    <sheet name="1982" sheetId="7" r:id="rId45"/>
    <sheet name="1981" sheetId="6" r:id="rId46"/>
    <sheet name="1980" sheetId="5" r:id="rId4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A17" i="1"/>
  <c r="J16"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 r="A4" i="47"/>
</calcChain>
</file>

<file path=xl/sharedStrings.xml><?xml version="1.0" encoding="utf-8"?>
<sst xmlns="http://schemas.openxmlformats.org/spreadsheetml/2006/main" count="5183" uniqueCount="113">
  <si>
    <t>pop.info@ons.gov.uk</t>
  </si>
  <si>
    <t>This worksheet contains two tables, presented horizontally with one blank column in between the tables.</t>
  </si>
  <si>
    <t>This worksheet uses notation in the column headers, please see the notation worksheet for explanations.</t>
  </si>
  <si>
    <t>age</t>
  </si>
  <si>
    <t>mx</t>
  </si>
  <si>
    <t>qx</t>
  </si>
  <si>
    <t>lx</t>
  </si>
  <si>
    <t>dx</t>
  </si>
  <si>
    <t>ex</t>
  </si>
  <si>
    <t/>
  </si>
  <si>
    <t>Publication dates</t>
  </si>
  <si>
    <t>Next publication: to be confirmed.</t>
  </si>
  <si>
    <t>Description of the life tables</t>
  </si>
  <si>
    <t xml:space="preserve">Single year life tables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</si>
  <si>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</si>
  <si>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Each life table is based on the population estimates and deaths by date of registration data for a period of 1 year.</t>
  </si>
  <si>
    <t>Contents</t>
  </si>
  <si>
    <t>Information on where to find related data or supporting publications.</t>
  </si>
  <si>
    <t>Notes</t>
  </si>
  <si>
    <t>Notation</t>
  </si>
  <si>
    <t>National life tables QMI</t>
  </si>
  <si>
    <t>Guide to calculating national life tables</t>
  </si>
  <si>
    <t>Life expectancy releases and their different uses</t>
  </si>
  <si>
    <t>About us</t>
  </si>
  <si>
    <t>The Office for National Statistics (ONS) is the executive office of the UK Statistics Authority, a non-ministerial department which reports directly to Parliament.</t>
  </si>
  <si>
    <t>ONS is the UK government’s single largest statistical producer. 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</si>
  <si>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</si>
  <si>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</si>
  <si>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</si>
  <si>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</si>
  <si>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</si>
  <si>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</si>
  <si>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</si>
  <si>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</si>
  <si>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</si>
  <si>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</si>
  <si>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</si>
  <si>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</si>
  <si>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</si>
  <si>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</si>
  <si>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</si>
  <si>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</si>
  <si>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single-year life tables are the latest available at time of publication of the 2022 single-year life tables.</t>
  </si>
  <si>
    <t>We recommend that single-year life tables should be used alongside the 3-year National life tables to draw conclusions about longer-term trends. Users should exercise caution when considering using single-year life tables to look at trends for UK constituent countries; the relatively small size of the populations of Northern Ireland, Scotland and Wales makes the annual life expectancy data for these countries more volatile.</t>
  </si>
  <si>
    <t xml:space="preserve">is the central rate of mortality, defined as the number of deaths at age x last birthday in the year to which the single year life table </t>
  </si>
  <si>
    <t>relates divided by the estimated population at that age over the same year.</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</si>
  <si>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</si>
  <si>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year to which the single year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</si>
  <si>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</si>
  <si>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t>based on the mortality rates experienced in the year to which the single year life table relates.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</si>
  <si>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</si>
  <si>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</si>
  <si>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The current set of single year life tables for 2022 is based on the mid-year population estimates for 2022 and corresponding data on birth occurrences by month, infant deaths by age in months and deaths by individual year of age (the calculation of infant mortality also requires monthly birth occurrences data for 2021).</t>
  </si>
  <si>
    <t>Single Year Life Tables, England, 1980-2022</t>
  </si>
  <si>
    <t>This spreadsheet contains Single Year Life Tables for England.</t>
  </si>
  <si>
    <t>The data tables in this spreadsheet were published on 11 January 2024.</t>
  </si>
  <si>
    <t>The current single year life tables for 2022 and tables from 1980 to 2021 can be accessed by clicking on the links below.</t>
  </si>
  <si>
    <t>© Crown copyright 2024</t>
  </si>
  <si>
    <t xml:space="preserve">The 2012 to 2020 life tables for England, Wales and Northern Ireland have been revised to take account of revisions to population estimates following the 2021 Census. The 2021 and 2022 life tables are published for the first time and take account of the 2021 Census. </t>
  </si>
  <si>
    <t>In March 2014, ONS published a complete set of revised National Life Tables for the UK, GB, and the constituent countries for the years 2000-2002 to 2008-2010 to take into account revisions to the underlying population estimates following the 2011 Census.</t>
  </si>
  <si>
    <t>Single-year Life Tables, England, period expectation of life, based on data for the year 2022</t>
  </si>
  <si>
    <t>Single year life tables, Males</t>
  </si>
  <si>
    <t>Single year life tables, Females</t>
  </si>
  <si>
    <t>Single-year Life Tables, England, period expectation of life, based on data for the year 2021</t>
  </si>
  <si>
    <t>Single-year Life Tables, England, period expectation of life, based on data for the year 2020</t>
  </si>
  <si>
    <t>Single-year Life Tables, England, period expectation of life, based on data for the year 2019</t>
  </si>
  <si>
    <t>Single-year Life Tables, England, period expectation of life, based on data for the year 2018</t>
  </si>
  <si>
    <t>Single-year Life Tables, England, period expectation of life, based on data for the year 2017</t>
  </si>
  <si>
    <t>Single-year Life Tables, England, period expectation of life, based on data for the year 2016</t>
  </si>
  <si>
    <t>Single-year Life Tables, England, period expectation of life, based on data for the year 2015</t>
  </si>
  <si>
    <t>Single-year Life Tables, England, period expectation of life, based on data for the year 2014</t>
  </si>
  <si>
    <t>Single-year Life Tables, England, period expectation of life, based on data for the year 2013</t>
  </si>
  <si>
    <t>Single-year Life Tables, England, period expectation of life, based on data for the year 2012</t>
  </si>
  <si>
    <t>Single-year Life Tables, England, period expectation of life, based on data for the year 2011</t>
  </si>
  <si>
    <t>Single-year Life Tables, England, period expectation of life, based on data for the year 2010</t>
  </si>
  <si>
    <t>Single-year Life Tables, England, period expectation of life, based on data for the year 2009</t>
  </si>
  <si>
    <t>Single-year Life Tables, England, period expectation of life, based on data for the year 2008</t>
  </si>
  <si>
    <t>Single-year Life Tables, England, period expectation of life, based on data for the year 2007</t>
  </si>
  <si>
    <t>Single-year Life Tables, England, period expectation of life, based on data for the year 2006</t>
  </si>
  <si>
    <t>Single-year Life Tables, England, period expectation of life, based on data for the year 2005</t>
  </si>
  <si>
    <t>Single-year Life Tables, England, period expectation of life, based on data for the year 2004</t>
  </si>
  <si>
    <t>Single-year Life Tables, England, period expectation of life, based on data for the year 2003</t>
  </si>
  <si>
    <t>Single-year Life Tables, England, period expectation of life, based on data for the year 2002</t>
  </si>
  <si>
    <t>Single-year Life Tables, England, period expectation of life, based on data for the year 2001</t>
  </si>
  <si>
    <t>Single-year Life Tables, England, period expectation of life, based on data for the year 2000</t>
  </si>
  <si>
    <t>Single-year Life Tables, England, period expectation of life, based on data for the year 1999</t>
  </si>
  <si>
    <t>Single-year Life Tables, England, period expectation of life, based on data for the year 1998</t>
  </si>
  <si>
    <t>Single-year Life Tables, England, period expectation of life, based on data for the year 1997</t>
  </si>
  <si>
    <t>Single-year Life Tables, England, period expectation of life, based on data for the year 1996</t>
  </si>
  <si>
    <t>Single-year Life Tables, England, period expectation of life, based on data for the year 1995</t>
  </si>
  <si>
    <t>Single-year Life Tables, England, period expectation of life, based on data for the year 1994</t>
  </si>
  <si>
    <t>Single-year Life Tables, England, period expectation of life, based on data for the year 1993</t>
  </si>
  <si>
    <t>Single-year Life Tables, England, period expectation of life, based on data for the year 1992</t>
  </si>
  <si>
    <t>Single-year Life Tables, England, period expectation of life, based on data for the year 1991</t>
  </si>
  <si>
    <t>Single-year Life Tables, England, period expectation of life, based on data for the year 1990</t>
  </si>
  <si>
    <t>Single-year Life Tables, England, period expectation of life, based on data for the year 1989</t>
  </si>
  <si>
    <t>Single-year Life Tables, England, period expectation of life, based on data for the year 1988</t>
  </si>
  <si>
    <t>Single-year Life Tables, England, period expectation of life, based on data for the year 1987</t>
  </si>
  <si>
    <t>Single-year Life Tables, England, period expectation of life, based on data for the year 1986</t>
  </si>
  <si>
    <t>Single-year Life Tables, England, period expectation of life, based on data for the year 1985</t>
  </si>
  <si>
    <t>Single-year Life Tables, England, period expectation of life, based on data for the year 1984</t>
  </si>
  <si>
    <t>Single-year Life Tables, England, period expectation of life, based on data for the year 1983</t>
  </si>
  <si>
    <t>Single-year Life Tables, England, period expectation of life, based on data for the year 1982</t>
  </si>
  <si>
    <t>Single-year Life Tables, England, period expectation of life, based on data for the year 1981</t>
  </si>
  <si>
    <t>Single-year Life Tables, England, period expectation of life, based on data for the year 1980</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</si>
  <si>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</si>
  <si>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</si>
  <si>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While the national life tables are based on three consecutive years of data, the ONS also publishes single-year life tables. Single-year life tables give a more granular and up to date perspective on whether mortality patterns are improving, worsening or staying in equilibrium than 3-year average life tables. However, unlike 3-year life tables, single-year life tables are not National Statistics. They are considered less robust as they are more prone to annual fluctuations in deaths caused by seasonal events. Single-year life tables show figures which are typically more volatile than 3-year average life tables. This is because events, such as a flu epidemic, can affect mortality rates dramatically for only a short period. In this respect, single-year life tables are a less robust indicator of mortality trends. Particular caution should be exercised when looking at the single year life tables for 2020 and 2021, which reflect higher mortality during the Coronavirus (Covid-19) pandemic.</t>
  </si>
  <si>
    <t>Correction</t>
  </si>
  <si>
    <t>The life tables for 2002 have been replaced with the correct versions.</t>
  </si>
  <si>
    <t>We apologise for any inconvenience caused.</t>
  </si>
  <si>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exactly will live thereafter</t>
    </r>
  </si>
  <si>
    <t>Due to a processing error, the single year life tables (England edition) for 2002 for males and females were incorrect. They were the same as the single year life tables for 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</si>
</sst>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6">
    <font>
      <sz val="10"/>
      <color rgb="FF000000"/>
      <name val="Arial"/>
    </font>
    <font>
      <u/>
      <sz val="10"/>
      <color theme="10"/>
      <name val="Arial"/>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2"/>
      <color rgb="FF000000"/>
      <name val="#.##"/>
    </font>
    <font>
      <sz val="15"/>
      <name val="Arial"/>
      <family val="2"/>
    </font>
    <font>
      <sz val="10"/>
      <color rgb="FF000000"/>
      <name val="Arial"/>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thin">
        <color rgb="FF000000"/>
      </bottom>
      <diagonal/>
    </border>
  </borders>
  <cellStyleXfs count="10">
    <xf numFmtId="0" fontId="0" fillId="0" borderId="0"/>
    <xf numFmtId="0" fontId="2" fillId="0" borderId="2" applyNumberFormat="0" applyFill="0" applyAlignment="0" applyProtection="0"/>
    <xf numFmtId="0" fontId="3" fillId="0" borderId="3" applyNumberFormat="0" applyFill="0" applyAlignment="0" applyProtection="0"/>
    <xf numFmtId="0" fontId="11"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xf numFmtId="0" fontId="25" fillId="0" borderId="0"/>
  </cellStyleXfs>
  <cellXfs count="63">
    <xf numFmtId="0" fontId="0" fillId="0" borderId="0" xfId="0"/>
    <xf numFmtId="0" fontId="5" fillId="0" borderId="0"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top"/>
    </xf>
    <xf numFmtId="0" fontId="8" fillId="0" borderId="0" xfId="2" applyFont="1" applyFill="1" applyBorder="1" applyAlignment="1">
      <alignment horizontal="left"/>
    </xf>
    <xf numFmtId="0" fontId="7" fillId="0" borderId="0" xfId="0" applyFont="1"/>
    <xf numFmtId="0" fontId="9" fillId="0" borderId="0" xfId="0" applyFont="1"/>
    <xf numFmtId="0" fontId="10" fillId="0" borderId="0" xfId="0" applyFont="1"/>
    <xf numFmtId="0" fontId="10" fillId="0" borderId="0" xfId="0" applyFont="1" applyAlignment="1">
      <alignment vertical="top"/>
    </xf>
    <xf numFmtId="0" fontId="10" fillId="0" borderId="0" xfId="3" applyFont="1"/>
    <xf numFmtId="0" fontId="10" fillId="0" borderId="0" xfId="3" applyFont="1" applyAlignment="1"/>
    <xf numFmtId="0" fontId="10" fillId="0" borderId="0" xfId="3" applyFont="1" applyAlignment="1">
      <alignment vertical="top"/>
    </xf>
    <xf numFmtId="0" fontId="8" fillId="0" borderId="0" xfId="4" applyFont="1"/>
    <xf numFmtId="0" fontId="13" fillId="0" borderId="0" xfId="4" applyFont="1"/>
    <xf numFmtId="0" fontId="8" fillId="0" borderId="0" xfId="4" applyFont="1" applyAlignment="1">
      <alignment wrapText="1"/>
    </xf>
    <xf numFmtId="0" fontId="13" fillId="0" borderId="0" xfId="4" applyFont="1" applyAlignment="1">
      <alignment vertical="top"/>
    </xf>
    <xf numFmtId="0" fontId="13" fillId="0" borderId="0" xfId="6" applyFont="1" applyAlignment="1">
      <alignment horizontal="left" vertical="top"/>
    </xf>
    <xf numFmtId="0" fontId="10" fillId="0" borderId="0" xfId="3" applyFont="1" applyFill="1" applyBorder="1" applyAlignment="1" applyProtection="1">
      <alignment horizontal="left" vertical="top"/>
    </xf>
    <xf numFmtId="0" fontId="13" fillId="0" borderId="0" xfId="5" applyFont="1" applyAlignment="1">
      <alignment horizontal="left"/>
    </xf>
    <xf numFmtId="0" fontId="10"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10" fillId="0" borderId="0" xfId="3" applyFont="1" applyAlignment="1">
      <alignment horizontal="left" vertical="top"/>
    </xf>
    <xf numFmtId="0" fontId="4" fillId="0" borderId="0" xfId="0" applyFont="1" applyAlignment="1">
      <alignmen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9"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49" fontId="13" fillId="0" borderId="0" xfId="6" applyNumberFormat="1" applyFont="1" applyAlignment="1">
      <alignment vertical="top" wrapText="1"/>
    </xf>
    <xf numFmtId="0" fontId="7" fillId="0" borderId="0" xfId="0" applyFont="1" applyAlignment="1">
      <alignment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9" fillId="0" borderId="1"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9" fillId="0" borderId="4" xfId="0" applyFont="1" applyBorder="1" applyAlignment="1">
      <alignment horizontal="center" vertical="center"/>
    </xf>
    <xf numFmtId="0" fontId="9" fillId="0" borderId="0" xfId="0" applyFont="1" applyAlignment="1">
      <alignment vertical="center"/>
    </xf>
    <xf numFmtId="2" fontId="23" fillId="0" borderId="0" xfId="0" applyNumberFormat="1" applyFont="1"/>
    <xf numFmtId="0" fontId="10" fillId="0" borderId="0" xfId="8" applyFont="1" applyAlignment="1">
      <alignment horizontal="left" vertical="top"/>
    </xf>
    <xf numFmtId="0" fontId="10" fillId="0" borderId="0" xfId="8" applyFont="1" applyAlignment="1">
      <alignment horizontal="left"/>
    </xf>
    <xf numFmtId="0" fontId="24" fillId="0" borderId="0" xfId="0" applyFont="1" applyAlignment="1">
      <alignment vertical="center"/>
    </xf>
    <xf numFmtId="0" fontId="13" fillId="0" borderId="0" xfId="0" applyFont="1" applyAlignment="1">
      <alignment vertical="center"/>
    </xf>
    <xf numFmtId="0" fontId="13" fillId="0" borderId="0" xfId="0" applyFont="1"/>
    <xf numFmtId="0" fontId="8" fillId="0" borderId="0" xfId="0" applyFont="1"/>
    <xf numFmtId="0" fontId="8" fillId="0" borderId="0" xfId="0" applyFont="1" applyAlignment="1">
      <alignment vertical="top"/>
    </xf>
    <xf numFmtId="49" fontId="13" fillId="0" borderId="0" xfId="6" applyNumberFormat="1" applyFont="1" applyAlignment="1">
      <alignment horizontal="left" vertical="top" wrapText="1"/>
    </xf>
    <xf numFmtId="0" fontId="10" fillId="0" borderId="0" xfId="3" applyFont="1" applyFill="1" applyAlignment="1" applyProtection="1">
      <alignment vertical="top" wrapText="1"/>
    </xf>
    <xf numFmtId="0" fontId="25" fillId="0" borderId="0" xfId="9"/>
    <xf numFmtId="0" fontId="7" fillId="0" borderId="0" xfId="9" applyFont="1"/>
    <xf numFmtId="0" fontId="16" fillId="0" borderId="0" xfId="9" applyFont="1" applyAlignment="1">
      <alignment vertical="center"/>
    </xf>
    <xf numFmtId="0" fontId="25" fillId="0" borderId="0" xfId="9" applyAlignment="1">
      <alignment vertical="center"/>
    </xf>
    <xf numFmtId="14" fontId="7" fillId="0" borderId="0" xfId="9" applyNumberFormat="1" applyFont="1" applyAlignment="1">
      <alignment vertical="center"/>
    </xf>
    <xf numFmtId="0" fontId="7" fillId="0" borderId="0" xfId="9" applyFont="1" applyAlignment="1">
      <alignment vertical="center"/>
    </xf>
  </cellXfs>
  <cellStyles count="10">
    <cellStyle name="Heading 1" xfId="1" builtinId="16"/>
    <cellStyle name="Heading 1 2" xfId="7" xr:uid="{750FA6B2-C605-4C29-9F3C-71D0F2EAB830}"/>
    <cellStyle name="Heading 2" xfId="2" builtinId="17"/>
    <cellStyle name="Hyperlink" xfId="8" builtinId="8"/>
    <cellStyle name="Hyperlink 3" xfId="3" xr:uid="{59C22260-F370-49EB-996E-7117EB0B04CC}"/>
    <cellStyle name="Normal" xfId="0" builtinId="0"/>
    <cellStyle name="Normal 2" xfId="6" xr:uid="{8554D9FA-F8EF-4591-8EDC-3E4A8A3AFC6F}"/>
    <cellStyle name="Normal 2 2" xfId="9" xr:uid="{196DAB26-4146-4902-9E0B-B7F2732D46E1}"/>
    <cellStyle name="Normal 3" xfId="5" xr:uid="{A1DF58C9-21B2-459D-AA8B-1B7A9A93A9E8}"/>
    <cellStyle name="Normal_proposed UK Electoral Statistics 2007" xfId="4" xr:uid="{35F5ED70-6704-45F7-823E-02BA938ABBE0}"/>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AFEE30-AAFF-4727-B421-AF8035E26580}" name="Table5" displayName="Table5" ref="A6:F107" totalsRowShown="0" headerRowDxfId="39" dataDxfId="37" headerRowBorderDxfId="38" tableBorderDxfId="36">
  <autoFilter ref="A6:F107" xr:uid="{84AFEE30-AAFF-4727-B421-AF8035E26580}">
    <filterColumn colId="0" hiddenButton="1"/>
    <filterColumn colId="1" hiddenButton="1"/>
    <filterColumn colId="2" hiddenButton="1"/>
    <filterColumn colId="3" hiddenButton="1"/>
    <filterColumn colId="4" hiddenButton="1"/>
    <filterColumn colId="5" hiddenButton="1"/>
  </autoFilter>
  <tableColumns count="6">
    <tableColumn id="1" xr3:uid="{72E14A1C-B4E1-417D-82C8-BE54DE7A9D4C}" name="age" dataDxfId="35"/>
    <tableColumn id="2" xr3:uid="{24279E17-5AB5-4371-9F91-DA2A3E6DDEDF}" name="mx" dataDxfId="34"/>
    <tableColumn id="3" xr3:uid="{869B88F2-CB61-44C5-9FBA-7BE1497212A7}" name="qx" dataDxfId="33"/>
    <tableColumn id="4" xr3:uid="{9900FA77-C442-4418-8EE5-EB158EDD1591}" name="lx" dataDxfId="32"/>
    <tableColumn id="5" xr3:uid="{48204102-FC2A-4759-9777-2B5A3151FB39}" name="dx" dataDxfId="31"/>
    <tableColumn id="6" xr3:uid="{51BF303B-457C-4633-A0FC-6535B7DF55C4}"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71E5FD-B356-462F-9B17-99A4DE20BC3E}" name="Table6" displayName="Table6" ref="H6:M107" totalsRowShown="0" headerRowDxfId="29" dataDxfId="27" headerRowBorderDxfId="28" tableBorderDxfId="26">
  <autoFilter ref="H6:M107" xr:uid="{DD71E5FD-B356-462F-9B17-99A4DE20BC3E}">
    <filterColumn colId="0" hiddenButton="1"/>
    <filterColumn colId="1" hiddenButton="1"/>
    <filterColumn colId="2" hiddenButton="1"/>
    <filterColumn colId="3" hiddenButton="1"/>
    <filterColumn colId="4" hiddenButton="1"/>
    <filterColumn colId="5" hiddenButton="1"/>
  </autoFilter>
  <tableColumns count="6">
    <tableColumn id="1" xr3:uid="{03A2E71B-CF28-4178-802E-26F7C9184952}" name="age" dataDxfId="25"/>
    <tableColumn id="2" xr3:uid="{3B27BFD6-9861-467B-AF80-7481CE752647}" name="mx" dataDxfId="24"/>
    <tableColumn id="3" xr3:uid="{6AB72C9F-D3C9-4C35-BAC0-C6E2DB9A80B5}" name="qx" dataDxfId="23"/>
    <tableColumn id="4" xr3:uid="{4FDC41C4-FE88-4622-B9AD-6CFE34BC3E0A}" name="lx" dataDxfId="22"/>
    <tableColumn id="5" xr3:uid="{B5D3507E-A6DE-4468-BFE1-5E8DFE729A18}" name="dx" dataDxfId="21"/>
    <tableColumn id="6" xr3:uid="{5A66160B-D51C-4C9F-97A1-F1CFFFF1E76A}"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2945C4-AD5B-4ECA-BC32-F25DBE24B1A9}" name="Table7" displayName="Table7" ref="A6:F107" totalsRowShown="0" headerRowDxfId="19" dataDxfId="17" headerRowBorderDxfId="18" tableBorderDxfId="16">
  <autoFilter ref="A6:F107" xr:uid="{E52945C4-AD5B-4ECA-BC32-F25DBE24B1A9}">
    <filterColumn colId="0" hiddenButton="1"/>
    <filterColumn colId="1" hiddenButton="1"/>
    <filterColumn colId="2" hiddenButton="1"/>
    <filterColumn colId="3" hiddenButton="1"/>
    <filterColumn colId="4" hiddenButton="1"/>
    <filterColumn colId="5" hiddenButton="1"/>
  </autoFilter>
  <tableColumns count="6">
    <tableColumn id="1" xr3:uid="{099D7976-B1E7-4646-9754-6F6BBD0181CC}" name="age" dataDxfId="15"/>
    <tableColumn id="2" xr3:uid="{DF190420-EACB-480D-AADD-124600078032}" name="mx" dataDxfId="14"/>
    <tableColumn id="3" xr3:uid="{2499AACC-B598-4591-8F18-57D90640C84A}" name="qx" dataDxfId="13"/>
    <tableColumn id="4" xr3:uid="{1C2FD33A-685C-4348-BF18-0883DFEE64FA}" name="lx" dataDxfId="12"/>
    <tableColumn id="5" xr3:uid="{64020F86-A52A-4485-9603-BCD64991331B}" name="dx" dataDxfId="11"/>
    <tableColumn id="6" xr3:uid="{93B14D85-3D92-4D3B-8C0C-80D53E94C7C3}"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C7D475-EBE5-483F-94F5-9E19A7C5D3F4}" name="Table8" displayName="Table8" ref="H6:M107" totalsRowShown="0" headerRowDxfId="9" dataDxfId="7" headerRowBorderDxfId="8" tableBorderDxfId="6">
  <autoFilter ref="H6:M107" xr:uid="{4EC7D475-EBE5-483F-94F5-9E19A7C5D3F4}">
    <filterColumn colId="0" hiddenButton="1"/>
    <filterColumn colId="1" hiddenButton="1"/>
    <filterColumn colId="2" hiddenButton="1"/>
    <filterColumn colId="3" hiddenButton="1"/>
    <filterColumn colId="4" hiddenButton="1"/>
    <filterColumn colId="5" hiddenButton="1"/>
  </autoFilter>
  <tableColumns count="6">
    <tableColumn id="1" xr3:uid="{9B637DE3-CB88-446B-B69C-400F5EF9BA85}" name="age" dataDxfId="5"/>
    <tableColumn id="2" xr3:uid="{738EA08D-2377-4704-83F4-014753F09CAB}" name="mx" dataDxfId="4"/>
    <tableColumn id="3" xr3:uid="{1FF15348-139A-43F1-85E7-B5272D621B52}" name="qx" dataDxfId="3"/>
    <tableColumn id="4" xr3:uid="{F5034581-624E-412D-ADDF-FD2C12898418}" name="lx" dataDxfId="2"/>
    <tableColumn id="5" xr3:uid="{75C9C3E8-0B2C-4431-82AF-5882F31D604E}" name="dx" dataDxfId="1"/>
    <tableColumn id="6" xr3:uid="{7FE37835-3F55-40B1-96B2-B41FACDDDC5A}"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methodologies/nationallifetablesqmi" TargetMode="External"/><Relationship Id="rId3" Type="http://schemas.openxmlformats.org/officeDocument/2006/relationships/hyperlink" Target="mailto:psi@nationalarchives.gov.uk." TargetMode="External"/><Relationship Id="rId7" Type="http://schemas.openxmlformats.org/officeDocument/2006/relationships/hyperlink" Target="mailto:lifetables@ons.gov.uk?subject=National%20life%20tables%20United%20Kingdom%20-%20this%20isn't%20what%20I%20need"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hyperlink" Target="mailto:lifetables@ons.gov.uk?subject=National%20life%20tables%20United%20Kingdom%20-%20needs%20something%20slightly%20different" TargetMode="External"/><Relationship Id="rId11" Type="http://schemas.openxmlformats.org/officeDocument/2006/relationships/printerSettings" Target="../printerSettings/printerSettings2.bin"/><Relationship Id="rId5" Type="http://schemas.openxmlformats.org/officeDocument/2006/relationships/hyperlink" Target="mailto:lifetables@ons.gov.uk?subject=National%20life%20tables%20United%20Kingdom%20-%20meets%20needs" TargetMode="External"/><Relationship Id="rId10" Type="http://schemas.openxmlformats.org/officeDocument/2006/relationships/hyperlink" Target="https://www.ons.gov.uk/peoplepopulationandcommunity/healthandsocialcare/healthandlifeexpectancies/articles/lifeexpectancyreleasesandtheirdifferentuses/2018-12-17" TargetMode="External"/><Relationship Id="rId4" Type="http://schemas.openxmlformats.org/officeDocument/2006/relationships/hyperlink" Target="http://www.ons.gov.uk/" TargetMode="External"/><Relationship Id="rId9" Type="http://schemas.openxmlformats.org/officeDocument/2006/relationships/hyperlink" Target="https://www.ons.gov.uk/peoplepopulationandcommunity/healthandsocialcare/healthandlifeexpectancies/methodologies/guidetocalculatingnationallifetable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665C4-4407-4ED8-B487-DAAFE1A4D390}">
  <dimension ref="A1:J5"/>
  <sheetViews>
    <sheetView tabSelected="1" workbookViewId="0"/>
  </sheetViews>
  <sheetFormatPr defaultColWidth="9.1796875" defaultRowHeight="12.5"/>
  <cols>
    <col min="1" max="1" width="12.7265625" style="57" bestFit="1" customWidth="1"/>
    <col min="2" max="16384" width="9.1796875" style="57"/>
  </cols>
  <sheetData>
    <row r="1" spans="1:10" s="60" customFormat="1" ht="31" customHeight="1">
      <c r="A1" s="59" t="s">
        <v>108</v>
      </c>
    </row>
    <row r="2" spans="1:10" s="60" customFormat="1" ht="31" customHeight="1">
      <c r="A2" s="61">
        <v>45324</v>
      </c>
      <c r="B2" s="62"/>
      <c r="C2" s="62"/>
      <c r="D2" s="62"/>
      <c r="E2" s="62"/>
      <c r="F2" s="62"/>
      <c r="G2" s="62"/>
      <c r="H2" s="62"/>
      <c r="I2" s="62"/>
      <c r="J2" s="62"/>
    </row>
    <row r="3" spans="1:10" ht="15.5">
      <c r="A3" s="58" t="s">
        <v>112</v>
      </c>
      <c r="B3" s="58"/>
      <c r="C3" s="58"/>
      <c r="D3" s="58"/>
      <c r="E3" s="58"/>
      <c r="F3" s="58"/>
      <c r="G3" s="58"/>
      <c r="H3" s="58"/>
      <c r="I3" s="58"/>
      <c r="J3" s="58"/>
    </row>
    <row r="4" spans="1:10" ht="15.5">
      <c r="A4" s="58" t="s">
        <v>109</v>
      </c>
      <c r="B4" s="58"/>
      <c r="C4" s="58"/>
      <c r="D4" s="58"/>
      <c r="E4" s="58"/>
      <c r="F4" s="58"/>
      <c r="G4" s="58"/>
      <c r="H4" s="58"/>
      <c r="I4" s="58"/>
      <c r="J4" s="58"/>
    </row>
    <row r="5" spans="1:10" ht="15.5">
      <c r="A5" s="58" t="s">
        <v>110</v>
      </c>
      <c r="B5" s="58"/>
      <c r="C5" s="58"/>
      <c r="D5" s="58"/>
      <c r="E5" s="58"/>
      <c r="F5" s="58"/>
      <c r="G5" s="58"/>
      <c r="H5" s="58"/>
      <c r="I5" s="58"/>
      <c r="J5" s="58"/>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1640625" defaultRowHeight="15.5"/>
  <cols>
    <col min="1" max="16384" width="10.81640625" style="6"/>
  </cols>
  <sheetData>
    <row r="1" spans="1:13" s="2" customFormat="1" ht="31" customHeight="1">
      <c r="A1" s="26" t="s">
        <v>67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4.3779999999999999E-3</v>
      </c>
      <c r="C7" s="42">
        <v>4.3689999999999996E-3</v>
      </c>
      <c r="D7" s="43">
        <v>100000</v>
      </c>
      <c r="E7" s="43">
        <v>436.9</v>
      </c>
      <c r="F7" s="44">
        <v>79.52</v>
      </c>
      <c r="G7" s="6" t="s">
        <v>9</v>
      </c>
      <c r="H7" s="6">
        <v>0</v>
      </c>
      <c r="I7" s="42">
        <v>3.6380000000000002E-3</v>
      </c>
      <c r="J7" s="42">
        <v>3.6310000000000001E-3</v>
      </c>
      <c r="K7" s="43">
        <v>100000</v>
      </c>
      <c r="L7" s="43">
        <v>363.1</v>
      </c>
      <c r="M7" s="44">
        <v>83.19</v>
      </c>
    </row>
    <row r="8" spans="1:13">
      <c r="A8" s="6">
        <v>1</v>
      </c>
      <c r="B8" s="42">
        <v>2.4899999999999998E-4</v>
      </c>
      <c r="C8" s="42">
        <v>2.4899999999999998E-4</v>
      </c>
      <c r="D8" s="43">
        <v>99563.1</v>
      </c>
      <c r="E8" s="43">
        <v>24.8</v>
      </c>
      <c r="F8" s="44">
        <v>78.87</v>
      </c>
      <c r="G8" s="6" t="s">
        <v>9</v>
      </c>
      <c r="H8" s="6">
        <v>1</v>
      </c>
      <c r="I8" s="42">
        <v>1.76E-4</v>
      </c>
      <c r="J8" s="42">
        <v>1.76E-4</v>
      </c>
      <c r="K8" s="43">
        <v>99636.9</v>
      </c>
      <c r="L8" s="43">
        <v>17.600000000000001</v>
      </c>
      <c r="M8" s="44">
        <v>82.49</v>
      </c>
    </row>
    <row r="9" spans="1:13">
      <c r="A9" s="6">
        <v>2</v>
      </c>
      <c r="B9" s="42">
        <v>1.45E-4</v>
      </c>
      <c r="C9" s="42">
        <v>1.45E-4</v>
      </c>
      <c r="D9" s="43">
        <v>99538.3</v>
      </c>
      <c r="E9" s="43">
        <v>14.4</v>
      </c>
      <c r="F9" s="44">
        <v>77.89</v>
      </c>
      <c r="G9" s="6" t="s">
        <v>9</v>
      </c>
      <c r="H9" s="6">
        <v>2</v>
      </c>
      <c r="I9" s="42">
        <v>1.4300000000000001E-4</v>
      </c>
      <c r="J9" s="42">
        <v>1.4300000000000001E-4</v>
      </c>
      <c r="K9" s="43">
        <v>99619.3</v>
      </c>
      <c r="L9" s="43">
        <v>14.3</v>
      </c>
      <c r="M9" s="44">
        <v>81.5</v>
      </c>
    </row>
    <row r="10" spans="1:13">
      <c r="A10" s="6">
        <v>3</v>
      </c>
      <c r="B10" s="42">
        <v>1.2400000000000001E-4</v>
      </c>
      <c r="C10" s="42">
        <v>1.2400000000000001E-4</v>
      </c>
      <c r="D10" s="43">
        <v>99523.9</v>
      </c>
      <c r="E10" s="43">
        <v>12.3</v>
      </c>
      <c r="F10" s="44">
        <v>76.900000000000006</v>
      </c>
      <c r="G10" s="6" t="s">
        <v>9</v>
      </c>
      <c r="H10" s="6">
        <v>3</v>
      </c>
      <c r="I10" s="42">
        <v>9.6000000000000002E-5</v>
      </c>
      <c r="J10" s="42">
        <v>9.6000000000000002E-5</v>
      </c>
      <c r="K10" s="43">
        <v>99605</v>
      </c>
      <c r="L10" s="43">
        <v>9.6</v>
      </c>
      <c r="M10" s="44">
        <v>80.52</v>
      </c>
    </row>
    <row r="11" spans="1:13">
      <c r="A11" s="6">
        <v>4</v>
      </c>
      <c r="B11" s="42">
        <v>9.7999999999999997E-5</v>
      </c>
      <c r="C11" s="42">
        <v>9.7999999999999997E-5</v>
      </c>
      <c r="D11" s="43">
        <v>99511.6</v>
      </c>
      <c r="E11" s="43">
        <v>9.6999999999999993</v>
      </c>
      <c r="F11" s="44">
        <v>75.91</v>
      </c>
      <c r="G11" s="6" t="s">
        <v>9</v>
      </c>
      <c r="H11" s="6">
        <v>4</v>
      </c>
      <c r="I11" s="42">
        <v>8.5000000000000006E-5</v>
      </c>
      <c r="J11" s="42">
        <v>8.5000000000000006E-5</v>
      </c>
      <c r="K11" s="43">
        <v>99595.5</v>
      </c>
      <c r="L11" s="43">
        <v>8.5</v>
      </c>
      <c r="M11" s="44">
        <v>79.52</v>
      </c>
    </row>
    <row r="12" spans="1:13">
      <c r="A12" s="6">
        <v>5</v>
      </c>
      <c r="B12" s="42">
        <v>1.06E-4</v>
      </c>
      <c r="C12" s="42">
        <v>1.06E-4</v>
      </c>
      <c r="D12" s="43">
        <v>99501.9</v>
      </c>
      <c r="E12" s="43">
        <v>10.6</v>
      </c>
      <c r="F12" s="44">
        <v>74.92</v>
      </c>
      <c r="G12" s="6" t="s">
        <v>9</v>
      </c>
      <c r="H12" s="6">
        <v>5</v>
      </c>
      <c r="I12" s="42">
        <v>6.4999999999999994E-5</v>
      </c>
      <c r="J12" s="42">
        <v>6.4999999999999994E-5</v>
      </c>
      <c r="K12" s="43">
        <v>99587</v>
      </c>
      <c r="L12" s="43">
        <v>6.4</v>
      </c>
      <c r="M12" s="44">
        <v>78.53</v>
      </c>
    </row>
    <row r="13" spans="1:13">
      <c r="A13" s="6">
        <v>6</v>
      </c>
      <c r="B13" s="42">
        <v>6.7000000000000002E-5</v>
      </c>
      <c r="C13" s="42">
        <v>6.7000000000000002E-5</v>
      </c>
      <c r="D13" s="43">
        <v>99491.3</v>
      </c>
      <c r="E13" s="43">
        <v>6.7</v>
      </c>
      <c r="F13" s="44">
        <v>73.92</v>
      </c>
      <c r="G13" s="6" t="s">
        <v>9</v>
      </c>
      <c r="H13" s="6">
        <v>6</v>
      </c>
      <c r="I13" s="42">
        <v>7.3999999999999996E-5</v>
      </c>
      <c r="J13" s="42">
        <v>7.3999999999999996E-5</v>
      </c>
      <c r="K13" s="43">
        <v>99580.6</v>
      </c>
      <c r="L13" s="43">
        <v>7.4</v>
      </c>
      <c r="M13" s="44">
        <v>77.540000000000006</v>
      </c>
    </row>
    <row r="14" spans="1:13">
      <c r="A14" s="6">
        <v>7</v>
      </c>
      <c r="B14" s="42">
        <v>8.6000000000000003E-5</v>
      </c>
      <c r="C14" s="42">
        <v>8.6000000000000003E-5</v>
      </c>
      <c r="D14" s="43">
        <v>99484.6</v>
      </c>
      <c r="E14" s="43">
        <v>8.5</v>
      </c>
      <c r="F14" s="44">
        <v>72.930000000000007</v>
      </c>
      <c r="G14" s="6" t="s">
        <v>9</v>
      </c>
      <c r="H14" s="6">
        <v>7</v>
      </c>
      <c r="I14" s="42">
        <v>7.4999999999999993E-5</v>
      </c>
      <c r="J14" s="42">
        <v>7.4999999999999993E-5</v>
      </c>
      <c r="K14" s="43">
        <v>99573.2</v>
      </c>
      <c r="L14" s="43">
        <v>7.5</v>
      </c>
      <c r="M14" s="44">
        <v>76.540000000000006</v>
      </c>
    </row>
    <row r="15" spans="1:13">
      <c r="A15" s="6">
        <v>8</v>
      </c>
      <c r="B15" s="42">
        <v>8.1000000000000004E-5</v>
      </c>
      <c r="C15" s="42">
        <v>8.1000000000000004E-5</v>
      </c>
      <c r="D15" s="43">
        <v>99476.1</v>
      </c>
      <c r="E15" s="43">
        <v>8</v>
      </c>
      <c r="F15" s="44">
        <v>71.930000000000007</v>
      </c>
      <c r="G15" s="6" t="s">
        <v>9</v>
      </c>
      <c r="H15" s="6">
        <v>8</v>
      </c>
      <c r="I15" s="42">
        <v>7.8999999999999996E-5</v>
      </c>
      <c r="J15" s="42">
        <v>7.8999999999999996E-5</v>
      </c>
      <c r="K15" s="43">
        <v>99565.7</v>
      </c>
      <c r="L15" s="43">
        <v>7.8</v>
      </c>
      <c r="M15" s="44">
        <v>75.55</v>
      </c>
    </row>
    <row r="16" spans="1:13">
      <c r="A16" s="6">
        <v>9</v>
      </c>
      <c r="B16" s="42">
        <v>9.3999999999999994E-5</v>
      </c>
      <c r="C16" s="42">
        <v>9.3999999999999994E-5</v>
      </c>
      <c r="D16" s="43">
        <v>99468</v>
      </c>
      <c r="E16" s="43">
        <v>9.4</v>
      </c>
      <c r="F16" s="44">
        <v>70.94</v>
      </c>
      <c r="G16" s="6" t="s">
        <v>9</v>
      </c>
      <c r="H16" s="6">
        <v>9</v>
      </c>
      <c r="I16" s="42">
        <v>4.1999999999999998E-5</v>
      </c>
      <c r="J16" s="42">
        <v>4.1999999999999998E-5</v>
      </c>
      <c r="K16" s="43">
        <v>99557.9</v>
      </c>
      <c r="L16" s="43">
        <v>4.2</v>
      </c>
      <c r="M16" s="44">
        <v>74.55</v>
      </c>
    </row>
    <row r="17" spans="1:13">
      <c r="A17" s="6">
        <v>10</v>
      </c>
      <c r="B17" s="42">
        <v>5.8999999999999998E-5</v>
      </c>
      <c r="C17" s="42">
        <v>5.8999999999999998E-5</v>
      </c>
      <c r="D17" s="43">
        <v>99458.6</v>
      </c>
      <c r="E17" s="43">
        <v>5.9</v>
      </c>
      <c r="F17" s="44">
        <v>69.95</v>
      </c>
      <c r="G17" s="6" t="s">
        <v>9</v>
      </c>
      <c r="H17" s="6">
        <v>10</v>
      </c>
      <c r="I17" s="42">
        <v>4.3999999999999999E-5</v>
      </c>
      <c r="J17" s="42">
        <v>4.3999999999999999E-5</v>
      </c>
      <c r="K17" s="43">
        <v>99553.7</v>
      </c>
      <c r="L17" s="43">
        <v>4.4000000000000004</v>
      </c>
      <c r="M17" s="44">
        <v>73.56</v>
      </c>
    </row>
    <row r="18" spans="1:13">
      <c r="A18" s="6">
        <v>11</v>
      </c>
      <c r="B18" s="42">
        <v>6.9999999999999994E-5</v>
      </c>
      <c r="C18" s="42">
        <v>6.9999999999999994E-5</v>
      </c>
      <c r="D18" s="43">
        <v>99452.7</v>
      </c>
      <c r="E18" s="43">
        <v>6.9</v>
      </c>
      <c r="F18" s="44">
        <v>68.95</v>
      </c>
      <c r="G18" s="6" t="s">
        <v>9</v>
      </c>
      <c r="H18" s="6">
        <v>11</v>
      </c>
      <c r="I18" s="42">
        <v>7.7000000000000001E-5</v>
      </c>
      <c r="J18" s="42">
        <v>7.7000000000000001E-5</v>
      </c>
      <c r="K18" s="43">
        <v>99549.4</v>
      </c>
      <c r="L18" s="43">
        <v>7.6</v>
      </c>
      <c r="M18" s="44">
        <v>72.56</v>
      </c>
    </row>
    <row r="19" spans="1:13">
      <c r="A19" s="6">
        <v>12</v>
      </c>
      <c r="B19" s="42">
        <v>9.8999999999999994E-5</v>
      </c>
      <c r="C19" s="42">
        <v>9.8999999999999994E-5</v>
      </c>
      <c r="D19" s="43">
        <v>99445.8</v>
      </c>
      <c r="E19" s="43">
        <v>9.8000000000000007</v>
      </c>
      <c r="F19" s="44">
        <v>67.959999999999994</v>
      </c>
      <c r="G19" s="6" t="s">
        <v>9</v>
      </c>
      <c r="H19" s="6">
        <v>12</v>
      </c>
      <c r="I19" s="42">
        <v>8.5000000000000006E-5</v>
      </c>
      <c r="J19" s="42">
        <v>8.5000000000000006E-5</v>
      </c>
      <c r="K19" s="43">
        <v>99541.7</v>
      </c>
      <c r="L19" s="43">
        <v>8.4</v>
      </c>
      <c r="M19" s="44">
        <v>71.56</v>
      </c>
    </row>
    <row r="20" spans="1:13">
      <c r="A20" s="6">
        <v>13</v>
      </c>
      <c r="B20" s="42">
        <v>1.15E-4</v>
      </c>
      <c r="C20" s="42">
        <v>1.15E-4</v>
      </c>
      <c r="D20" s="43">
        <v>99436</v>
      </c>
      <c r="E20" s="43">
        <v>11.5</v>
      </c>
      <c r="F20" s="44">
        <v>66.959999999999994</v>
      </c>
      <c r="G20" s="6" t="s">
        <v>9</v>
      </c>
      <c r="H20" s="6">
        <v>13</v>
      </c>
      <c r="I20" s="42">
        <v>6.6000000000000005E-5</v>
      </c>
      <c r="J20" s="42">
        <v>6.6000000000000005E-5</v>
      </c>
      <c r="K20" s="43">
        <v>99533.3</v>
      </c>
      <c r="L20" s="43">
        <v>6.6</v>
      </c>
      <c r="M20" s="44">
        <v>70.569999999999993</v>
      </c>
    </row>
    <row r="21" spans="1:13">
      <c r="A21" s="6">
        <v>14</v>
      </c>
      <c r="B21" s="42">
        <v>1.03E-4</v>
      </c>
      <c r="C21" s="42">
        <v>1.03E-4</v>
      </c>
      <c r="D21" s="43">
        <v>99424.5</v>
      </c>
      <c r="E21" s="43">
        <v>10.199999999999999</v>
      </c>
      <c r="F21" s="44">
        <v>65.97</v>
      </c>
      <c r="G21" s="6" t="s">
        <v>9</v>
      </c>
      <c r="H21" s="6">
        <v>14</v>
      </c>
      <c r="I21" s="42">
        <v>8.1000000000000004E-5</v>
      </c>
      <c r="J21" s="42">
        <v>8.1000000000000004E-5</v>
      </c>
      <c r="K21" s="43">
        <v>99526.8</v>
      </c>
      <c r="L21" s="43">
        <v>8.1</v>
      </c>
      <c r="M21" s="44">
        <v>69.58</v>
      </c>
    </row>
    <row r="22" spans="1:13">
      <c r="A22" s="6">
        <v>15</v>
      </c>
      <c r="B22" s="42">
        <v>1.7100000000000001E-4</v>
      </c>
      <c r="C22" s="42">
        <v>1.7100000000000001E-4</v>
      </c>
      <c r="D22" s="43">
        <v>99414.3</v>
      </c>
      <c r="E22" s="43">
        <v>17</v>
      </c>
      <c r="F22" s="44">
        <v>64.98</v>
      </c>
      <c r="G22" s="6" t="s">
        <v>9</v>
      </c>
      <c r="H22" s="6">
        <v>15</v>
      </c>
      <c r="I22" s="42">
        <v>8.6000000000000003E-5</v>
      </c>
      <c r="J22" s="42">
        <v>8.6000000000000003E-5</v>
      </c>
      <c r="K22" s="43">
        <v>99518.7</v>
      </c>
      <c r="L22" s="43">
        <v>8.6</v>
      </c>
      <c r="M22" s="44">
        <v>68.58</v>
      </c>
    </row>
    <row r="23" spans="1:13">
      <c r="A23" s="6">
        <v>16</v>
      </c>
      <c r="B23" s="42">
        <v>2.42E-4</v>
      </c>
      <c r="C23" s="42">
        <v>2.42E-4</v>
      </c>
      <c r="D23" s="43">
        <v>99397.3</v>
      </c>
      <c r="E23" s="43">
        <v>24.1</v>
      </c>
      <c r="F23" s="44">
        <v>63.99</v>
      </c>
      <c r="G23" s="6" t="s">
        <v>9</v>
      </c>
      <c r="H23" s="6">
        <v>16</v>
      </c>
      <c r="I23" s="42">
        <v>1.6699999999999999E-4</v>
      </c>
      <c r="J23" s="42">
        <v>1.6699999999999999E-4</v>
      </c>
      <c r="K23" s="43">
        <v>99510.1</v>
      </c>
      <c r="L23" s="43">
        <v>16.600000000000001</v>
      </c>
      <c r="M23" s="44">
        <v>67.59</v>
      </c>
    </row>
    <row r="24" spans="1:13">
      <c r="A24" s="6">
        <v>17</v>
      </c>
      <c r="B24" s="42">
        <v>3.1700000000000001E-4</v>
      </c>
      <c r="C24" s="42">
        <v>3.1700000000000001E-4</v>
      </c>
      <c r="D24" s="43">
        <v>99373.2</v>
      </c>
      <c r="E24" s="43">
        <v>31.5</v>
      </c>
      <c r="F24" s="44">
        <v>63</v>
      </c>
      <c r="G24" s="6" t="s">
        <v>9</v>
      </c>
      <c r="H24" s="6">
        <v>17</v>
      </c>
      <c r="I24" s="42">
        <v>1.6000000000000001E-4</v>
      </c>
      <c r="J24" s="42">
        <v>1.6000000000000001E-4</v>
      </c>
      <c r="K24" s="43">
        <v>99493.5</v>
      </c>
      <c r="L24" s="43">
        <v>15.9</v>
      </c>
      <c r="M24" s="44">
        <v>66.599999999999994</v>
      </c>
    </row>
    <row r="25" spans="1:13">
      <c r="A25" s="6">
        <v>18</v>
      </c>
      <c r="B25" s="42">
        <v>3.6699999999999998E-4</v>
      </c>
      <c r="C25" s="42">
        <v>3.6699999999999998E-4</v>
      </c>
      <c r="D25" s="43">
        <v>99341.7</v>
      </c>
      <c r="E25" s="43">
        <v>36.5</v>
      </c>
      <c r="F25" s="44">
        <v>62.02</v>
      </c>
      <c r="G25" s="6" t="s">
        <v>9</v>
      </c>
      <c r="H25" s="6">
        <v>18</v>
      </c>
      <c r="I25" s="42">
        <v>2.0000000000000001E-4</v>
      </c>
      <c r="J25" s="42">
        <v>2.0000000000000001E-4</v>
      </c>
      <c r="K25" s="43">
        <v>99477.6</v>
      </c>
      <c r="L25" s="43">
        <v>19.899999999999999</v>
      </c>
      <c r="M25" s="44">
        <v>65.61</v>
      </c>
    </row>
    <row r="26" spans="1:13">
      <c r="A26" s="6">
        <v>19</v>
      </c>
      <c r="B26" s="42">
        <v>3.9599999999999998E-4</v>
      </c>
      <c r="C26" s="42">
        <v>3.9599999999999998E-4</v>
      </c>
      <c r="D26" s="43">
        <v>99305.2</v>
      </c>
      <c r="E26" s="43">
        <v>39.299999999999997</v>
      </c>
      <c r="F26" s="44">
        <v>61.05</v>
      </c>
      <c r="G26" s="6" t="s">
        <v>9</v>
      </c>
      <c r="H26" s="6">
        <v>19</v>
      </c>
      <c r="I26" s="42">
        <v>1.66E-4</v>
      </c>
      <c r="J26" s="42">
        <v>1.66E-4</v>
      </c>
      <c r="K26" s="43">
        <v>99457.7</v>
      </c>
      <c r="L26" s="43">
        <v>16.5</v>
      </c>
      <c r="M26" s="44">
        <v>64.62</v>
      </c>
    </row>
    <row r="27" spans="1:13">
      <c r="A27" s="6">
        <v>20</v>
      </c>
      <c r="B27" s="42">
        <v>4.5399999999999998E-4</v>
      </c>
      <c r="C27" s="42">
        <v>4.5399999999999998E-4</v>
      </c>
      <c r="D27" s="43">
        <v>99265.9</v>
      </c>
      <c r="E27" s="43">
        <v>45.1</v>
      </c>
      <c r="F27" s="44">
        <v>60.07</v>
      </c>
      <c r="G27" s="6" t="s">
        <v>9</v>
      </c>
      <c r="H27" s="6">
        <v>20</v>
      </c>
      <c r="I27" s="42">
        <v>1.6699999999999999E-4</v>
      </c>
      <c r="J27" s="42">
        <v>1.6699999999999999E-4</v>
      </c>
      <c r="K27" s="43">
        <v>99441.2</v>
      </c>
      <c r="L27" s="43">
        <v>16.600000000000001</v>
      </c>
      <c r="M27" s="44">
        <v>63.63</v>
      </c>
    </row>
    <row r="28" spans="1:13">
      <c r="A28" s="6">
        <v>21</v>
      </c>
      <c r="B28" s="42">
        <v>4.4099999999999999E-4</v>
      </c>
      <c r="C28" s="42">
        <v>4.4099999999999999E-4</v>
      </c>
      <c r="D28" s="43">
        <v>99220.800000000003</v>
      </c>
      <c r="E28" s="43">
        <v>43.7</v>
      </c>
      <c r="F28" s="44">
        <v>59.1</v>
      </c>
      <c r="G28" s="6" t="s">
        <v>9</v>
      </c>
      <c r="H28" s="6">
        <v>21</v>
      </c>
      <c r="I28" s="42">
        <v>1.84E-4</v>
      </c>
      <c r="J28" s="42">
        <v>1.84E-4</v>
      </c>
      <c r="K28" s="43">
        <v>99424.6</v>
      </c>
      <c r="L28" s="43">
        <v>18.3</v>
      </c>
      <c r="M28" s="44">
        <v>62.64</v>
      </c>
    </row>
    <row r="29" spans="1:13">
      <c r="A29" s="6">
        <v>22</v>
      </c>
      <c r="B29" s="42">
        <v>4.5199999999999998E-4</v>
      </c>
      <c r="C29" s="42">
        <v>4.5199999999999998E-4</v>
      </c>
      <c r="D29" s="43">
        <v>99177.1</v>
      </c>
      <c r="E29" s="43">
        <v>44.8</v>
      </c>
      <c r="F29" s="44">
        <v>58.12</v>
      </c>
      <c r="G29" s="6" t="s">
        <v>9</v>
      </c>
      <c r="H29" s="6">
        <v>22</v>
      </c>
      <c r="I29" s="42">
        <v>1.5699999999999999E-4</v>
      </c>
      <c r="J29" s="42">
        <v>1.5699999999999999E-4</v>
      </c>
      <c r="K29" s="43">
        <v>99406.3</v>
      </c>
      <c r="L29" s="43">
        <v>15.6</v>
      </c>
      <c r="M29" s="44">
        <v>61.65</v>
      </c>
    </row>
    <row r="30" spans="1:13">
      <c r="A30" s="6">
        <v>23</v>
      </c>
      <c r="B30" s="42">
        <v>4.4200000000000001E-4</v>
      </c>
      <c r="C30" s="42">
        <v>4.4200000000000001E-4</v>
      </c>
      <c r="D30" s="43">
        <v>99132.2</v>
      </c>
      <c r="E30" s="43">
        <v>43.9</v>
      </c>
      <c r="F30" s="44">
        <v>57.15</v>
      </c>
      <c r="G30" s="6" t="s">
        <v>9</v>
      </c>
      <c r="H30" s="6">
        <v>23</v>
      </c>
      <c r="I30" s="42">
        <v>1.94E-4</v>
      </c>
      <c r="J30" s="42">
        <v>1.94E-4</v>
      </c>
      <c r="K30" s="43">
        <v>99390.8</v>
      </c>
      <c r="L30" s="43">
        <v>19.3</v>
      </c>
      <c r="M30" s="44">
        <v>60.66</v>
      </c>
    </row>
    <row r="31" spans="1:13">
      <c r="A31" s="6">
        <v>24</v>
      </c>
      <c r="B31" s="42">
        <v>4.84E-4</v>
      </c>
      <c r="C31" s="42">
        <v>4.84E-4</v>
      </c>
      <c r="D31" s="43">
        <v>99088.4</v>
      </c>
      <c r="E31" s="43">
        <v>47.9</v>
      </c>
      <c r="F31" s="44">
        <v>56.17</v>
      </c>
      <c r="G31" s="6" t="s">
        <v>9</v>
      </c>
      <c r="H31" s="6">
        <v>24</v>
      </c>
      <c r="I31" s="42">
        <v>1.7200000000000001E-4</v>
      </c>
      <c r="J31" s="42">
        <v>1.7200000000000001E-4</v>
      </c>
      <c r="K31" s="43">
        <v>99371.5</v>
      </c>
      <c r="L31" s="43">
        <v>17.100000000000001</v>
      </c>
      <c r="M31" s="44">
        <v>59.68</v>
      </c>
    </row>
    <row r="32" spans="1:13">
      <c r="A32" s="6">
        <v>25</v>
      </c>
      <c r="B32" s="42">
        <v>5.6599999999999999E-4</v>
      </c>
      <c r="C32" s="42">
        <v>5.6599999999999999E-4</v>
      </c>
      <c r="D32" s="43">
        <v>99040.5</v>
      </c>
      <c r="E32" s="43">
        <v>56</v>
      </c>
      <c r="F32" s="44">
        <v>55.2</v>
      </c>
      <c r="G32" s="6" t="s">
        <v>9</v>
      </c>
      <c r="H32" s="6">
        <v>25</v>
      </c>
      <c r="I32" s="42">
        <v>2.02E-4</v>
      </c>
      <c r="J32" s="42">
        <v>2.02E-4</v>
      </c>
      <c r="K32" s="43">
        <v>99354.4</v>
      </c>
      <c r="L32" s="43">
        <v>20</v>
      </c>
      <c r="M32" s="44">
        <v>58.69</v>
      </c>
    </row>
    <row r="33" spans="1:13">
      <c r="A33" s="6">
        <v>26</v>
      </c>
      <c r="B33" s="42">
        <v>5.3799999999999996E-4</v>
      </c>
      <c r="C33" s="42">
        <v>5.3799999999999996E-4</v>
      </c>
      <c r="D33" s="43">
        <v>98984.4</v>
      </c>
      <c r="E33" s="43">
        <v>53.3</v>
      </c>
      <c r="F33" s="44">
        <v>54.23</v>
      </c>
      <c r="G33" s="6" t="s">
        <v>9</v>
      </c>
      <c r="H33" s="6">
        <v>26</v>
      </c>
      <c r="I33" s="42">
        <v>2.42E-4</v>
      </c>
      <c r="J33" s="42">
        <v>2.42E-4</v>
      </c>
      <c r="K33" s="43">
        <v>99334.3</v>
      </c>
      <c r="L33" s="43">
        <v>24.1</v>
      </c>
      <c r="M33" s="44">
        <v>57.7</v>
      </c>
    </row>
    <row r="34" spans="1:13">
      <c r="A34" s="6">
        <v>27</v>
      </c>
      <c r="B34" s="42">
        <v>5.6800000000000004E-4</v>
      </c>
      <c r="C34" s="42">
        <v>5.6800000000000004E-4</v>
      </c>
      <c r="D34" s="43">
        <v>98931.1</v>
      </c>
      <c r="E34" s="43">
        <v>56.1</v>
      </c>
      <c r="F34" s="44">
        <v>53.26</v>
      </c>
      <c r="G34" s="6" t="s">
        <v>9</v>
      </c>
      <c r="H34" s="6">
        <v>27</v>
      </c>
      <c r="I34" s="42">
        <v>2.4499999999999999E-4</v>
      </c>
      <c r="J34" s="42">
        <v>2.4499999999999999E-4</v>
      </c>
      <c r="K34" s="43">
        <v>99310.3</v>
      </c>
      <c r="L34" s="43">
        <v>24.4</v>
      </c>
      <c r="M34" s="44">
        <v>56.71</v>
      </c>
    </row>
    <row r="35" spans="1:13">
      <c r="A35" s="6">
        <v>28</v>
      </c>
      <c r="B35" s="42">
        <v>6.2500000000000001E-4</v>
      </c>
      <c r="C35" s="42">
        <v>6.2500000000000001E-4</v>
      </c>
      <c r="D35" s="43">
        <v>98875</v>
      </c>
      <c r="E35" s="43">
        <v>61.8</v>
      </c>
      <c r="F35" s="44">
        <v>52.29</v>
      </c>
      <c r="G35" s="6" t="s">
        <v>9</v>
      </c>
      <c r="H35" s="6">
        <v>28</v>
      </c>
      <c r="I35" s="42">
        <v>2.8400000000000002E-4</v>
      </c>
      <c r="J35" s="42">
        <v>2.8299999999999999E-4</v>
      </c>
      <c r="K35" s="43">
        <v>99285.9</v>
      </c>
      <c r="L35" s="43">
        <v>28.1</v>
      </c>
      <c r="M35" s="44">
        <v>55.73</v>
      </c>
    </row>
    <row r="36" spans="1:13">
      <c r="A36" s="6">
        <v>29</v>
      </c>
      <c r="B36" s="42">
        <v>6.2200000000000005E-4</v>
      </c>
      <c r="C36" s="42">
        <v>6.2200000000000005E-4</v>
      </c>
      <c r="D36" s="43">
        <v>98813.2</v>
      </c>
      <c r="E36" s="43">
        <v>61.4</v>
      </c>
      <c r="F36" s="44">
        <v>51.32</v>
      </c>
      <c r="G36" s="6" t="s">
        <v>9</v>
      </c>
      <c r="H36" s="6">
        <v>29</v>
      </c>
      <c r="I36" s="42">
        <v>2.5999999999999998E-4</v>
      </c>
      <c r="J36" s="42">
        <v>2.5999999999999998E-4</v>
      </c>
      <c r="K36" s="43">
        <v>99257.8</v>
      </c>
      <c r="L36" s="43">
        <v>25.8</v>
      </c>
      <c r="M36" s="44">
        <v>54.74</v>
      </c>
    </row>
    <row r="37" spans="1:13">
      <c r="A37" s="6">
        <v>30</v>
      </c>
      <c r="B37" s="42">
        <v>6.4499999999999996E-4</v>
      </c>
      <c r="C37" s="42">
        <v>6.4499999999999996E-4</v>
      </c>
      <c r="D37" s="43">
        <v>98751.8</v>
      </c>
      <c r="E37" s="43">
        <v>63.7</v>
      </c>
      <c r="F37" s="44">
        <v>50.35</v>
      </c>
      <c r="G37" s="6" t="s">
        <v>9</v>
      </c>
      <c r="H37" s="6">
        <v>30</v>
      </c>
      <c r="I37" s="42">
        <v>3.01E-4</v>
      </c>
      <c r="J37" s="42">
        <v>3.01E-4</v>
      </c>
      <c r="K37" s="43">
        <v>99231.9</v>
      </c>
      <c r="L37" s="43">
        <v>29.8</v>
      </c>
      <c r="M37" s="44">
        <v>53.75</v>
      </c>
    </row>
    <row r="38" spans="1:13">
      <c r="A38" s="6">
        <v>31</v>
      </c>
      <c r="B38" s="42">
        <v>7.1199999999999996E-4</v>
      </c>
      <c r="C38" s="42">
        <v>7.1199999999999996E-4</v>
      </c>
      <c r="D38" s="43">
        <v>98688.1</v>
      </c>
      <c r="E38" s="43">
        <v>70.2</v>
      </c>
      <c r="F38" s="44">
        <v>49.39</v>
      </c>
      <c r="G38" s="6" t="s">
        <v>9</v>
      </c>
      <c r="H38" s="6">
        <v>31</v>
      </c>
      <c r="I38" s="42">
        <v>3.6999999999999999E-4</v>
      </c>
      <c r="J38" s="42">
        <v>3.6999999999999999E-4</v>
      </c>
      <c r="K38" s="43">
        <v>99202.1</v>
      </c>
      <c r="L38" s="43">
        <v>36.700000000000003</v>
      </c>
      <c r="M38" s="44">
        <v>52.77</v>
      </c>
    </row>
    <row r="39" spans="1:13">
      <c r="A39" s="6">
        <v>32</v>
      </c>
      <c r="B39" s="42">
        <v>7.6199999999999998E-4</v>
      </c>
      <c r="C39" s="42">
        <v>7.6199999999999998E-4</v>
      </c>
      <c r="D39" s="43">
        <v>98617.9</v>
      </c>
      <c r="E39" s="43">
        <v>75.2</v>
      </c>
      <c r="F39" s="44">
        <v>48.42</v>
      </c>
      <c r="G39" s="6" t="s">
        <v>9</v>
      </c>
      <c r="H39" s="6">
        <v>32</v>
      </c>
      <c r="I39" s="42">
        <v>4.28E-4</v>
      </c>
      <c r="J39" s="42">
        <v>4.28E-4</v>
      </c>
      <c r="K39" s="43">
        <v>99165.4</v>
      </c>
      <c r="L39" s="43">
        <v>42.4</v>
      </c>
      <c r="M39" s="44">
        <v>51.79</v>
      </c>
    </row>
    <row r="40" spans="1:13">
      <c r="A40" s="6">
        <v>33</v>
      </c>
      <c r="B40" s="42">
        <v>7.9500000000000003E-4</v>
      </c>
      <c r="C40" s="42">
        <v>7.94E-4</v>
      </c>
      <c r="D40" s="43">
        <v>98542.7</v>
      </c>
      <c r="E40" s="43">
        <v>78.3</v>
      </c>
      <c r="F40" s="44">
        <v>47.46</v>
      </c>
      <c r="G40" s="6" t="s">
        <v>9</v>
      </c>
      <c r="H40" s="6">
        <v>33</v>
      </c>
      <c r="I40" s="42">
        <v>4.7899999999999999E-4</v>
      </c>
      <c r="J40" s="42">
        <v>4.7899999999999999E-4</v>
      </c>
      <c r="K40" s="43">
        <v>99123</v>
      </c>
      <c r="L40" s="43">
        <v>47.4</v>
      </c>
      <c r="M40" s="44">
        <v>50.81</v>
      </c>
    </row>
    <row r="41" spans="1:13">
      <c r="A41" s="6">
        <v>34</v>
      </c>
      <c r="B41" s="42">
        <v>8.8199999999999997E-4</v>
      </c>
      <c r="C41" s="42">
        <v>8.8199999999999997E-4</v>
      </c>
      <c r="D41" s="43">
        <v>98464.4</v>
      </c>
      <c r="E41" s="43">
        <v>86.8</v>
      </c>
      <c r="F41" s="44">
        <v>46.5</v>
      </c>
      <c r="G41" s="6" t="s">
        <v>9</v>
      </c>
      <c r="H41" s="6">
        <v>34</v>
      </c>
      <c r="I41" s="42">
        <v>4.5300000000000001E-4</v>
      </c>
      <c r="J41" s="42">
        <v>4.5300000000000001E-4</v>
      </c>
      <c r="K41" s="43">
        <v>99075.5</v>
      </c>
      <c r="L41" s="43">
        <v>44.9</v>
      </c>
      <c r="M41" s="44">
        <v>49.84</v>
      </c>
    </row>
    <row r="42" spans="1:13">
      <c r="A42" s="6">
        <v>35</v>
      </c>
      <c r="B42" s="42">
        <v>9.6500000000000004E-4</v>
      </c>
      <c r="C42" s="42">
        <v>9.6400000000000001E-4</v>
      </c>
      <c r="D42" s="43">
        <v>98377.600000000006</v>
      </c>
      <c r="E42" s="43">
        <v>94.8</v>
      </c>
      <c r="F42" s="44">
        <v>45.54</v>
      </c>
      <c r="G42" s="6" t="s">
        <v>9</v>
      </c>
      <c r="H42" s="6">
        <v>35</v>
      </c>
      <c r="I42" s="42">
        <v>5.4900000000000001E-4</v>
      </c>
      <c r="J42" s="42">
        <v>5.4900000000000001E-4</v>
      </c>
      <c r="K42" s="43">
        <v>99030.7</v>
      </c>
      <c r="L42" s="43">
        <v>54.3</v>
      </c>
      <c r="M42" s="44">
        <v>48.86</v>
      </c>
    </row>
    <row r="43" spans="1:13">
      <c r="A43" s="6">
        <v>36</v>
      </c>
      <c r="B43" s="42">
        <v>1.122E-3</v>
      </c>
      <c r="C43" s="42">
        <v>1.121E-3</v>
      </c>
      <c r="D43" s="43">
        <v>98282.8</v>
      </c>
      <c r="E43" s="43">
        <v>110.2</v>
      </c>
      <c r="F43" s="44">
        <v>44.58</v>
      </c>
      <c r="G43" s="6" t="s">
        <v>9</v>
      </c>
      <c r="H43" s="6">
        <v>36</v>
      </c>
      <c r="I43" s="42">
        <v>5.9800000000000001E-4</v>
      </c>
      <c r="J43" s="42">
        <v>5.9699999999999998E-4</v>
      </c>
      <c r="K43" s="43">
        <v>98976.3</v>
      </c>
      <c r="L43" s="43">
        <v>59.1</v>
      </c>
      <c r="M43" s="44">
        <v>47.89</v>
      </c>
    </row>
    <row r="44" spans="1:13">
      <c r="A44" s="6">
        <v>37</v>
      </c>
      <c r="B44" s="42">
        <v>1.168E-3</v>
      </c>
      <c r="C44" s="42">
        <v>1.1670000000000001E-3</v>
      </c>
      <c r="D44" s="43">
        <v>98172.6</v>
      </c>
      <c r="E44" s="43">
        <v>114.6</v>
      </c>
      <c r="F44" s="44">
        <v>43.63</v>
      </c>
      <c r="G44" s="6" t="s">
        <v>9</v>
      </c>
      <c r="H44" s="6">
        <v>37</v>
      </c>
      <c r="I44" s="42">
        <v>7.4700000000000005E-4</v>
      </c>
      <c r="J44" s="42">
        <v>7.4700000000000005E-4</v>
      </c>
      <c r="K44" s="43">
        <v>98917.2</v>
      </c>
      <c r="L44" s="43">
        <v>73.900000000000006</v>
      </c>
      <c r="M44" s="44">
        <v>46.91</v>
      </c>
    </row>
    <row r="45" spans="1:13">
      <c r="A45" s="6">
        <v>38</v>
      </c>
      <c r="B45" s="42">
        <v>1.0939999999999999E-3</v>
      </c>
      <c r="C45" s="42">
        <v>1.093E-3</v>
      </c>
      <c r="D45" s="43">
        <v>98058</v>
      </c>
      <c r="E45" s="43">
        <v>107.2</v>
      </c>
      <c r="F45" s="44">
        <v>42.68</v>
      </c>
      <c r="G45" s="6" t="s">
        <v>9</v>
      </c>
      <c r="H45" s="6">
        <v>38</v>
      </c>
      <c r="I45" s="42">
        <v>6.4899999999999995E-4</v>
      </c>
      <c r="J45" s="42">
        <v>6.4899999999999995E-4</v>
      </c>
      <c r="K45" s="43">
        <v>98843.3</v>
      </c>
      <c r="L45" s="43">
        <v>64.099999999999994</v>
      </c>
      <c r="M45" s="44">
        <v>45.95</v>
      </c>
    </row>
    <row r="46" spans="1:13">
      <c r="A46" s="6">
        <v>39</v>
      </c>
      <c r="B46" s="42">
        <v>1.289E-3</v>
      </c>
      <c r="C46" s="42">
        <v>1.2880000000000001E-3</v>
      </c>
      <c r="D46" s="43">
        <v>97950.8</v>
      </c>
      <c r="E46" s="43">
        <v>126.1</v>
      </c>
      <c r="F46" s="44">
        <v>41.73</v>
      </c>
      <c r="G46" s="6" t="s">
        <v>9</v>
      </c>
      <c r="H46" s="6">
        <v>39</v>
      </c>
      <c r="I46" s="42">
        <v>7.5000000000000002E-4</v>
      </c>
      <c r="J46" s="42">
        <v>7.5000000000000002E-4</v>
      </c>
      <c r="K46" s="43">
        <v>98779.199999999997</v>
      </c>
      <c r="L46" s="43">
        <v>74.099999999999994</v>
      </c>
      <c r="M46" s="44">
        <v>44.98</v>
      </c>
    </row>
    <row r="47" spans="1:13">
      <c r="A47" s="6">
        <v>40</v>
      </c>
      <c r="B47" s="42">
        <v>1.377E-3</v>
      </c>
      <c r="C47" s="42">
        <v>1.3760000000000001E-3</v>
      </c>
      <c r="D47" s="43">
        <v>97824.7</v>
      </c>
      <c r="E47" s="43">
        <v>134.6</v>
      </c>
      <c r="F47" s="44">
        <v>40.78</v>
      </c>
      <c r="G47" s="6" t="s">
        <v>9</v>
      </c>
      <c r="H47" s="6">
        <v>40</v>
      </c>
      <c r="I47" s="42">
        <v>8.7399999999999999E-4</v>
      </c>
      <c r="J47" s="42">
        <v>8.7399999999999999E-4</v>
      </c>
      <c r="K47" s="43">
        <v>98705.1</v>
      </c>
      <c r="L47" s="43">
        <v>86.2</v>
      </c>
      <c r="M47" s="44">
        <v>44.01</v>
      </c>
    </row>
    <row r="48" spans="1:13">
      <c r="A48" s="6">
        <v>41</v>
      </c>
      <c r="B48" s="42">
        <v>1.6329999999999999E-3</v>
      </c>
      <c r="C48" s="42">
        <v>1.6310000000000001E-3</v>
      </c>
      <c r="D48" s="43">
        <v>97690.1</v>
      </c>
      <c r="E48" s="43">
        <v>159.4</v>
      </c>
      <c r="F48" s="44">
        <v>39.83</v>
      </c>
      <c r="G48" s="6" t="s">
        <v>9</v>
      </c>
      <c r="H48" s="6">
        <v>41</v>
      </c>
      <c r="I48" s="42">
        <v>9.5200000000000005E-4</v>
      </c>
      <c r="J48" s="42">
        <v>9.5200000000000005E-4</v>
      </c>
      <c r="K48" s="43">
        <v>98618.9</v>
      </c>
      <c r="L48" s="43">
        <v>93.9</v>
      </c>
      <c r="M48" s="44">
        <v>43.05</v>
      </c>
    </row>
    <row r="49" spans="1:13">
      <c r="A49" s="6">
        <v>42</v>
      </c>
      <c r="B49" s="42">
        <v>1.6540000000000001E-3</v>
      </c>
      <c r="C49" s="42">
        <v>1.652E-3</v>
      </c>
      <c r="D49" s="43">
        <v>97530.7</v>
      </c>
      <c r="E49" s="43">
        <v>161.19999999999999</v>
      </c>
      <c r="F49" s="44">
        <v>38.9</v>
      </c>
      <c r="G49" s="6" t="s">
        <v>9</v>
      </c>
      <c r="H49" s="6">
        <v>42</v>
      </c>
      <c r="I49" s="42">
        <v>9.9599999999999992E-4</v>
      </c>
      <c r="J49" s="42">
        <v>9.9599999999999992E-4</v>
      </c>
      <c r="K49" s="43">
        <v>98525</v>
      </c>
      <c r="L49" s="43">
        <v>98.1</v>
      </c>
      <c r="M49" s="44">
        <v>42.09</v>
      </c>
    </row>
    <row r="50" spans="1:13">
      <c r="A50" s="6">
        <v>43</v>
      </c>
      <c r="B50" s="42">
        <v>1.8730000000000001E-3</v>
      </c>
      <c r="C50" s="42">
        <v>1.872E-3</v>
      </c>
      <c r="D50" s="43">
        <v>97369.5</v>
      </c>
      <c r="E50" s="43">
        <v>182.2</v>
      </c>
      <c r="F50" s="44">
        <v>37.96</v>
      </c>
      <c r="G50" s="6" t="s">
        <v>9</v>
      </c>
      <c r="H50" s="6">
        <v>43</v>
      </c>
      <c r="I50" s="42">
        <v>1.108E-3</v>
      </c>
      <c r="J50" s="42">
        <v>1.108E-3</v>
      </c>
      <c r="K50" s="43">
        <v>98426.9</v>
      </c>
      <c r="L50" s="43">
        <v>109</v>
      </c>
      <c r="M50" s="44">
        <v>41.13</v>
      </c>
    </row>
    <row r="51" spans="1:13">
      <c r="A51" s="6">
        <v>44</v>
      </c>
      <c r="B51" s="42">
        <v>1.848E-3</v>
      </c>
      <c r="C51" s="42">
        <v>1.8469999999999999E-3</v>
      </c>
      <c r="D51" s="43">
        <v>97187.3</v>
      </c>
      <c r="E51" s="43">
        <v>179.5</v>
      </c>
      <c r="F51" s="44">
        <v>37.03</v>
      </c>
      <c r="G51" s="6" t="s">
        <v>9</v>
      </c>
      <c r="H51" s="6">
        <v>44</v>
      </c>
      <c r="I51" s="42">
        <v>1.2229999999999999E-3</v>
      </c>
      <c r="J51" s="42">
        <v>1.2229999999999999E-3</v>
      </c>
      <c r="K51" s="43">
        <v>98317.9</v>
      </c>
      <c r="L51" s="43">
        <v>120.2</v>
      </c>
      <c r="M51" s="44">
        <v>40.18</v>
      </c>
    </row>
    <row r="52" spans="1:13">
      <c r="A52" s="6">
        <v>45</v>
      </c>
      <c r="B52" s="42">
        <v>2.1410000000000001E-3</v>
      </c>
      <c r="C52" s="42">
        <v>2.1380000000000001E-3</v>
      </c>
      <c r="D52" s="43">
        <v>97007.8</v>
      </c>
      <c r="E52" s="43">
        <v>207.4</v>
      </c>
      <c r="F52" s="44">
        <v>36.1</v>
      </c>
      <c r="G52" s="6" t="s">
        <v>9</v>
      </c>
      <c r="H52" s="6">
        <v>45</v>
      </c>
      <c r="I52" s="42">
        <v>1.2800000000000001E-3</v>
      </c>
      <c r="J52" s="42">
        <v>1.2800000000000001E-3</v>
      </c>
      <c r="K52" s="43">
        <v>98197.7</v>
      </c>
      <c r="L52" s="43">
        <v>125.7</v>
      </c>
      <c r="M52" s="44">
        <v>39.22</v>
      </c>
    </row>
    <row r="53" spans="1:13">
      <c r="A53" s="6">
        <v>46</v>
      </c>
      <c r="B53" s="42">
        <v>2.1519999999999998E-3</v>
      </c>
      <c r="C53" s="42">
        <v>2.1489999999999999E-3</v>
      </c>
      <c r="D53" s="43">
        <v>96800.4</v>
      </c>
      <c r="E53" s="43">
        <v>208.1</v>
      </c>
      <c r="F53" s="44">
        <v>35.18</v>
      </c>
      <c r="G53" s="6" t="s">
        <v>9</v>
      </c>
      <c r="H53" s="6">
        <v>46</v>
      </c>
      <c r="I53" s="42">
        <v>1.403E-3</v>
      </c>
      <c r="J53" s="42">
        <v>1.402E-3</v>
      </c>
      <c r="K53" s="43">
        <v>98072.1</v>
      </c>
      <c r="L53" s="43">
        <v>137.5</v>
      </c>
      <c r="M53" s="44">
        <v>38.270000000000003</v>
      </c>
    </row>
    <row r="54" spans="1:13">
      <c r="A54" s="6">
        <v>47</v>
      </c>
      <c r="B54" s="42">
        <v>2.5850000000000001E-3</v>
      </c>
      <c r="C54" s="42">
        <v>2.581E-3</v>
      </c>
      <c r="D54" s="43">
        <v>96592.3</v>
      </c>
      <c r="E54" s="43">
        <v>249.3</v>
      </c>
      <c r="F54" s="44">
        <v>34.25</v>
      </c>
      <c r="G54" s="6" t="s">
        <v>9</v>
      </c>
      <c r="H54" s="6">
        <v>47</v>
      </c>
      <c r="I54" s="42">
        <v>1.586E-3</v>
      </c>
      <c r="J54" s="42">
        <v>1.585E-3</v>
      </c>
      <c r="K54" s="43">
        <v>97934.6</v>
      </c>
      <c r="L54" s="43">
        <v>155.19999999999999</v>
      </c>
      <c r="M54" s="44">
        <v>37.33</v>
      </c>
    </row>
    <row r="55" spans="1:13">
      <c r="A55" s="6">
        <v>48</v>
      </c>
      <c r="B55" s="42">
        <v>2.6919999999999999E-3</v>
      </c>
      <c r="C55" s="42">
        <v>2.6879999999999999E-3</v>
      </c>
      <c r="D55" s="43">
        <v>96343</v>
      </c>
      <c r="E55" s="43">
        <v>259</v>
      </c>
      <c r="F55" s="44">
        <v>33.340000000000003</v>
      </c>
      <c r="G55" s="6" t="s">
        <v>9</v>
      </c>
      <c r="H55" s="6">
        <v>48</v>
      </c>
      <c r="I55" s="42">
        <v>1.683E-3</v>
      </c>
      <c r="J55" s="42">
        <v>1.681E-3</v>
      </c>
      <c r="K55" s="43">
        <v>97779.4</v>
      </c>
      <c r="L55" s="43">
        <v>164.4</v>
      </c>
      <c r="M55" s="44">
        <v>36.39</v>
      </c>
    </row>
    <row r="56" spans="1:13">
      <c r="A56" s="6">
        <v>49</v>
      </c>
      <c r="B56" s="42">
        <v>3.0660000000000001E-3</v>
      </c>
      <c r="C56" s="42">
        <v>3.0620000000000001E-3</v>
      </c>
      <c r="D56" s="43">
        <v>96084</v>
      </c>
      <c r="E56" s="43">
        <v>294.2</v>
      </c>
      <c r="F56" s="44">
        <v>32.43</v>
      </c>
      <c r="G56" s="6" t="s">
        <v>9</v>
      </c>
      <c r="H56" s="6">
        <v>49</v>
      </c>
      <c r="I56" s="42">
        <v>1.8710000000000001E-3</v>
      </c>
      <c r="J56" s="42">
        <v>1.869E-3</v>
      </c>
      <c r="K56" s="43">
        <v>97615</v>
      </c>
      <c r="L56" s="43">
        <v>182.4</v>
      </c>
      <c r="M56" s="44">
        <v>35.450000000000003</v>
      </c>
    </row>
    <row r="57" spans="1:13">
      <c r="A57" s="6">
        <v>50</v>
      </c>
      <c r="B57" s="42">
        <v>3.1229999999999999E-3</v>
      </c>
      <c r="C57" s="42">
        <v>3.1180000000000001E-3</v>
      </c>
      <c r="D57" s="43">
        <v>95789.8</v>
      </c>
      <c r="E57" s="43">
        <v>298.7</v>
      </c>
      <c r="F57" s="44">
        <v>31.52</v>
      </c>
      <c r="G57" s="6" t="s">
        <v>9</v>
      </c>
      <c r="H57" s="6">
        <v>50</v>
      </c>
      <c r="I57" s="42">
        <v>2.0479999999999999E-3</v>
      </c>
      <c r="J57" s="42">
        <v>2.0460000000000001E-3</v>
      </c>
      <c r="K57" s="43">
        <v>97432.6</v>
      </c>
      <c r="L57" s="43">
        <v>199.4</v>
      </c>
      <c r="M57" s="44">
        <v>34.51</v>
      </c>
    </row>
    <row r="58" spans="1:13">
      <c r="A58" s="6">
        <v>51</v>
      </c>
      <c r="B58" s="42">
        <v>3.385E-3</v>
      </c>
      <c r="C58" s="42">
        <v>3.3790000000000001E-3</v>
      </c>
      <c r="D58" s="43">
        <v>95491.1</v>
      </c>
      <c r="E58" s="43">
        <v>322.7</v>
      </c>
      <c r="F58" s="44">
        <v>30.62</v>
      </c>
      <c r="G58" s="6" t="s">
        <v>9</v>
      </c>
      <c r="H58" s="6">
        <v>51</v>
      </c>
      <c r="I58" s="42">
        <v>2.264E-3</v>
      </c>
      <c r="J58" s="42">
        <v>2.261E-3</v>
      </c>
      <c r="K58" s="43">
        <v>97233.2</v>
      </c>
      <c r="L58" s="43">
        <v>219.9</v>
      </c>
      <c r="M58" s="44">
        <v>33.58</v>
      </c>
    </row>
    <row r="59" spans="1:13">
      <c r="A59" s="6">
        <v>52</v>
      </c>
      <c r="B59" s="42">
        <v>3.7290000000000001E-3</v>
      </c>
      <c r="C59" s="42">
        <v>3.722E-3</v>
      </c>
      <c r="D59" s="43">
        <v>95168.4</v>
      </c>
      <c r="E59" s="43">
        <v>354.2</v>
      </c>
      <c r="F59" s="44">
        <v>29.72</v>
      </c>
      <c r="G59" s="6" t="s">
        <v>9</v>
      </c>
      <c r="H59" s="6">
        <v>52</v>
      </c>
      <c r="I59" s="42">
        <v>2.5049999999999998E-3</v>
      </c>
      <c r="J59" s="42">
        <v>2.5019999999999999E-3</v>
      </c>
      <c r="K59" s="43">
        <v>97013.3</v>
      </c>
      <c r="L59" s="43">
        <v>242.7</v>
      </c>
      <c r="M59" s="44">
        <v>32.659999999999997</v>
      </c>
    </row>
    <row r="60" spans="1:13">
      <c r="A60" s="6">
        <v>53</v>
      </c>
      <c r="B60" s="42">
        <v>3.7520000000000001E-3</v>
      </c>
      <c r="C60" s="42">
        <v>3.7450000000000001E-3</v>
      </c>
      <c r="D60" s="43">
        <v>94814.2</v>
      </c>
      <c r="E60" s="43">
        <v>355.1</v>
      </c>
      <c r="F60" s="44">
        <v>28.83</v>
      </c>
      <c r="G60" s="6" t="s">
        <v>9</v>
      </c>
      <c r="H60" s="6">
        <v>53</v>
      </c>
      <c r="I60" s="42">
        <v>2.6440000000000001E-3</v>
      </c>
      <c r="J60" s="42">
        <v>2.64E-3</v>
      </c>
      <c r="K60" s="43">
        <v>96770.6</v>
      </c>
      <c r="L60" s="43">
        <v>255.5</v>
      </c>
      <c r="M60" s="44">
        <v>31.74</v>
      </c>
    </row>
    <row r="61" spans="1:13">
      <c r="A61" s="6">
        <v>54</v>
      </c>
      <c r="B61" s="42">
        <v>4.2509999999999996E-3</v>
      </c>
      <c r="C61" s="42">
        <v>4.2420000000000001E-3</v>
      </c>
      <c r="D61" s="43">
        <v>94459.1</v>
      </c>
      <c r="E61" s="43">
        <v>400.7</v>
      </c>
      <c r="F61" s="44">
        <v>27.94</v>
      </c>
      <c r="G61" s="6" t="s">
        <v>9</v>
      </c>
      <c r="H61" s="6">
        <v>54</v>
      </c>
      <c r="I61" s="42">
        <v>2.8189999999999999E-3</v>
      </c>
      <c r="J61" s="42">
        <v>2.8149999999999998E-3</v>
      </c>
      <c r="K61" s="43">
        <v>96515.1</v>
      </c>
      <c r="L61" s="43">
        <v>271.7</v>
      </c>
      <c r="M61" s="44">
        <v>30.82</v>
      </c>
    </row>
    <row r="62" spans="1:13">
      <c r="A62" s="6">
        <v>55</v>
      </c>
      <c r="B62" s="42">
        <v>4.5789999999999997E-3</v>
      </c>
      <c r="C62" s="42">
        <v>4.568E-3</v>
      </c>
      <c r="D62" s="43">
        <v>94058.5</v>
      </c>
      <c r="E62" s="43">
        <v>429.7</v>
      </c>
      <c r="F62" s="44">
        <v>27.06</v>
      </c>
      <c r="G62" s="6" t="s">
        <v>9</v>
      </c>
      <c r="H62" s="6">
        <v>55</v>
      </c>
      <c r="I62" s="42">
        <v>3.0630000000000002E-3</v>
      </c>
      <c r="J62" s="42">
        <v>3.058E-3</v>
      </c>
      <c r="K62" s="43">
        <v>96243.4</v>
      </c>
      <c r="L62" s="43">
        <v>294.3</v>
      </c>
      <c r="M62" s="44">
        <v>29.91</v>
      </c>
    </row>
    <row r="63" spans="1:13">
      <c r="A63" s="6">
        <v>56</v>
      </c>
      <c r="B63" s="42">
        <v>5.1640000000000002E-3</v>
      </c>
      <c r="C63" s="42">
        <v>5.1510000000000002E-3</v>
      </c>
      <c r="D63" s="43">
        <v>93628.800000000003</v>
      </c>
      <c r="E63" s="43">
        <v>482.2</v>
      </c>
      <c r="F63" s="44">
        <v>26.18</v>
      </c>
      <c r="G63" s="6" t="s">
        <v>9</v>
      </c>
      <c r="H63" s="6">
        <v>56</v>
      </c>
      <c r="I63" s="42">
        <v>3.3549999999999999E-3</v>
      </c>
      <c r="J63" s="42">
        <v>3.349E-3</v>
      </c>
      <c r="K63" s="43">
        <v>95949.1</v>
      </c>
      <c r="L63" s="43">
        <v>321.3</v>
      </c>
      <c r="M63" s="44">
        <v>29</v>
      </c>
    </row>
    <row r="64" spans="1:13">
      <c r="A64" s="6">
        <v>57</v>
      </c>
      <c r="B64" s="42">
        <v>5.738E-3</v>
      </c>
      <c r="C64" s="42">
        <v>5.7210000000000004E-3</v>
      </c>
      <c r="D64" s="43">
        <v>93146.5</v>
      </c>
      <c r="E64" s="43">
        <v>532.9</v>
      </c>
      <c r="F64" s="44">
        <v>25.31</v>
      </c>
      <c r="G64" s="6" t="s">
        <v>9</v>
      </c>
      <c r="H64" s="6">
        <v>57</v>
      </c>
      <c r="I64" s="42">
        <v>3.581E-3</v>
      </c>
      <c r="J64" s="42">
        <v>3.5739999999999999E-3</v>
      </c>
      <c r="K64" s="43">
        <v>95627.7</v>
      </c>
      <c r="L64" s="43">
        <v>341.8</v>
      </c>
      <c r="M64" s="44">
        <v>28.09</v>
      </c>
    </row>
    <row r="65" spans="1:13">
      <c r="A65" s="6">
        <v>58</v>
      </c>
      <c r="B65" s="42">
        <v>6.1159999999999999E-3</v>
      </c>
      <c r="C65" s="42">
        <v>6.097E-3</v>
      </c>
      <c r="D65" s="43">
        <v>92613.6</v>
      </c>
      <c r="E65" s="43">
        <v>564.70000000000005</v>
      </c>
      <c r="F65" s="44">
        <v>24.45</v>
      </c>
      <c r="G65" s="6" t="s">
        <v>9</v>
      </c>
      <c r="H65" s="6">
        <v>58</v>
      </c>
      <c r="I65" s="42">
        <v>4.006E-3</v>
      </c>
      <c r="J65" s="42">
        <v>3.9979999999999998E-3</v>
      </c>
      <c r="K65" s="43">
        <v>95285.9</v>
      </c>
      <c r="L65" s="43">
        <v>381</v>
      </c>
      <c r="M65" s="44">
        <v>27.19</v>
      </c>
    </row>
    <row r="66" spans="1:13">
      <c r="A66" s="6">
        <v>59</v>
      </c>
      <c r="B66" s="42">
        <v>6.8560000000000001E-3</v>
      </c>
      <c r="C66" s="42">
        <v>6.8329999999999997E-3</v>
      </c>
      <c r="D66" s="43">
        <v>92048.9</v>
      </c>
      <c r="E66" s="43">
        <v>629</v>
      </c>
      <c r="F66" s="44">
        <v>23.6</v>
      </c>
      <c r="G66" s="6" t="s">
        <v>9</v>
      </c>
      <c r="H66" s="6">
        <v>59</v>
      </c>
      <c r="I66" s="42">
        <v>4.3509999999999998E-3</v>
      </c>
      <c r="J66" s="42">
        <v>4.3410000000000002E-3</v>
      </c>
      <c r="K66" s="43">
        <v>94905</v>
      </c>
      <c r="L66" s="43">
        <v>412</v>
      </c>
      <c r="M66" s="44">
        <v>26.3</v>
      </c>
    </row>
    <row r="67" spans="1:13">
      <c r="A67" s="6">
        <v>60</v>
      </c>
      <c r="B67" s="42">
        <v>7.646E-3</v>
      </c>
      <c r="C67" s="42">
        <v>7.6169999999999996E-3</v>
      </c>
      <c r="D67" s="43">
        <v>91420</v>
      </c>
      <c r="E67" s="43">
        <v>696.3</v>
      </c>
      <c r="F67" s="44">
        <v>22.76</v>
      </c>
      <c r="G67" s="6" t="s">
        <v>9</v>
      </c>
      <c r="H67" s="6">
        <v>60</v>
      </c>
      <c r="I67" s="42">
        <v>4.8679999999999999E-3</v>
      </c>
      <c r="J67" s="42">
        <v>4.8560000000000001E-3</v>
      </c>
      <c r="K67" s="43">
        <v>94493</v>
      </c>
      <c r="L67" s="43">
        <v>458.9</v>
      </c>
      <c r="M67" s="44">
        <v>25.41</v>
      </c>
    </row>
    <row r="68" spans="1:13">
      <c r="A68" s="6">
        <v>61</v>
      </c>
      <c r="B68" s="42">
        <v>8.1370000000000001E-3</v>
      </c>
      <c r="C68" s="42">
        <v>8.1040000000000001E-3</v>
      </c>
      <c r="D68" s="43">
        <v>90723.7</v>
      </c>
      <c r="E68" s="43">
        <v>735.3</v>
      </c>
      <c r="F68" s="44">
        <v>21.93</v>
      </c>
      <c r="G68" s="6" t="s">
        <v>9</v>
      </c>
      <c r="H68" s="6">
        <v>61</v>
      </c>
      <c r="I68" s="42">
        <v>5.4929999999999996E-3</v>
      </c>
      <c r="J68" s="42">
        <v>5.4780000000000002E-3</v>
      </c>
      <c r="K68" s="43">
        <v>94034.1</v>
      </c>
      <c r="L68" s="43">
        <v>515.1</v>
      </c>
      <c r="M68" s="44">
        <v>24.53</v>
      </c>
    </row>
    <row r="69" spans="1:13">
      <c r="A69" s="6">
        <v>62</v>
      </c>
      <c r="B69" s="42">
        <v>9.1409999999999998E-3</v>
      </c>
      <c r="C69" s="42">
        <v>9.0989999999999994E-3</v>
      </c>
      <c r="D69" s="43">
        <v>89988.4</v>
      </c>
      <c r="E69" s="43">
        <v>818.8</v>
      </c>
      <c r="F69" s="44">
        <v>21.11</v>
      </c>
      <c r="G69" s="6" t="s">
        <v>9</v>
      </c>
      <c r="H69" s="6">
        <v>62</v>
      </c>
      <c r="I69" s="42">
        <v>6.045E-3</v>
      </c>
      <c r="J69" s="42">
        <v>6.0270000000000002E-3</v>
      </c>
      <c r="K69" s="43">
        <v>93518.9</v>
      </c>
      <c r="L69" s="43">
        <v>563.6</v>
      </c>
      <c r="M69" s="44">
        <v>23.66</v>
      </c>
    </row>
    <row r="70" spans="1:13">
      <c r="A70" s="6">
        <v>63</v>
      </c>
      <c r="B70" s="42">
        <v>1.0161E-2</v>
      </c>
      <c r="C70" s="42">
        <v>1.0109E-2</v>
      </c>
      <c r="D70" s="43">
        <v>89169.600000000006</v>
      </c>
      <c r="E70" s="43">
        <v>901.5</v>
      </c>
      <c r="F70" s="44">
        <v>20.29</v>
      </c>
      <c r="G70" s="6" t="s">
        <v>9</v>
      </c>
      <c r="H70" s="6">
        <v>63</v>
      </c>
      <c r="I70" s="42">
        <v>6.502E-3</v>
      </c>
      <c r="J70" s="42">
        <v>6.4809999999999998E-3</v>
      </c>
      <c r="K70" s="43">
        <v>92955.3</v>
      </c>
      <c r="L70" s="43">
        <v>602.4</v>
      </c>
      <c r="M70" s="44">
        <v>22.8</v>
      </c>
    </row>
    <row r="71" spans="1:13">
      <c r="A71" s="6">
        <v>64</v>
      </c>
      <c r="B71" s="42">
        <v>1.1165E-2</v>
      </c>
      <c r="C71" s="42">
        <v>1.1103E-2</v>
      </c>
      <c r="D71" s="43">
        <v>88268.1</v>
      </c>
      <c r="E71" s="43">
        <v>980.1</v>
      </c>
      <c r="F71" s="44">
        <v>19.5</v>
      </c>
      <c r="G71" s="6" t="s">
        <v>9</v>
      </c>
      <c r="H71" s="6">
        <v>64</v>
      </c>
      <c r="I71" s="42">
        <v>7.2090000000000001E-3</v>
      </c>
      <c r="J71" s="42">
        <v>7.1830000000000001E-3</v>
      </c>
      <c r="K71" s="43">
        <v>92352.9</v>
      </c>
      <c r="L71" s="43">
        <v>663.4</v>
      </c>
      <c r="M71" s="44">
        <v>21.95</v>
      </c>
    </row>
    <row r="72" spans="1:13">
      <c r="A72" s="6">
        <v>65</v>
      </c>
      <c r="B72" s="42">
        <v>1.1939999999999999E-2</v>
      </c>
      <c r="C72" s="42">
        <v>1.1868999999999999E-2</v>
      </c>
      <c r="D72" s="43">
        <v>87288.1</v>
      </c>
      <c r="E72" s="43">
        <v>1036</v>
      </c>
      <c r="F72" s="44">
        <v>18.71</v>
      </c>
      <c r="G72" s="6" t="s">
        <v>9</v>
      </c>
      <c r="H72" s="6">
        <v>65</v>
      </c>
      <c r="I72" s="42">
        <v>7.6540000000000002E-3</v>
      </c>
      <c r="J72" s="42">
        <v>7.6249999999999998E-3</v>
      </c>
      <c r="K72" s="43">
        <v>91689.5</v>
      </c>
      <c r="L72" s="43">
        <v>699.1</v>
      </c>
      <c r="M72" s="44">
        <v>21.11</v>
      </c>
    </row>
    <row r="73" spans="1:13">
      <c r="A73" s="6">
        <v>66</v>
      </c>
      <c r="B73" s="42">
        <v>1.3292999999999999E-2</v>
      </c>
      <c r="C73" s="42">
        <v>1.3205E-2</v>
      </c>
      <c r="D73" s="43">
        <v>86252</v>
      </c>
      <c r="E73" s="43">
        <v>1139</v>
      </c>
      <c r="F73" s="44">
        <v>17.93</v>
      </c>
      <c r="G73" s="6" t="s">
        <v>9</v>
      </c>
      <c r="H73" s="6">
        <v>66</v>
      </c>
      <c r="I73" s="42">
        <v>8.4360000000000008E-3</v>
      </c>
      <c r="J73" s="42">
        <v>8.3999999999999995E-3</v>
      </c>
      <c r="K73" s="43">
        <v>90990.399999999994</v>
      </c>
      <c r="L73" s="43">
        <v>764.3</v>
      </c>
      <c r="M73" s="44">
        <v>20.260000000000002</v>
      </c>
    </row>
    <row r="74" spans="1:13">
      <c r="A74" s="6">
        <v>67</v>
      </c>
      <c r="B74" s="42">
        <v>1.4466E-2</v>
      </c>
      <c r="C74" s="42">
        <v>1.4362E-2</v>
      </c>
      <c r="D74" s="43">
        <v>85113</v>
      </c>
      <c r="E74" s="43">
        <v>1222.4000000000001</v>
      </c>
      <c r="F74" s="44">
        <v>17.16</v>
      </c>
      <c r="G74" s="6" t="s">
        <v>9</v>
      </c>
      <c r="H74" s="6">
        <v>67</v>
      </c>
      <c r="I74" s="42">
        <v>9.4199999999999996E-3</v>
      </c>
      <c r="J74" s="42">
        <v>9.3749999999999997E-3</v>
      </c>
      <c r="K74" s="43">
        <v>90226.1</v>
      </c>
      <c r="L74" s="43">
        <v>845.9</v>
      </c>
      <c r="M74" s="44">
        <v>19.43</v>
      </c>
    </row>
    <row r="75" spans="1:13">
      <c r="A75" s="6">
        <v>68</v>
      </c>
      <c r="B75" s="42">
        <v>1.5509999999999999E-2</v>
      </c>
      <c r="C75" s="42">
        <v>1.5391E-2</v>
      </c>
      <c r="D75" s="43">
        <v>83890.7</v>
      </c>
      <c r="E75" s="43">
        <v>1291.2</v>
      </c>
      <c r="F75" s="44">
        <v>16.41</v>
      </c>
      <c r="G75" s="6" t="s">
        <v>9</v>
      </c>
      <c r="H75" s="6">
        <v>68</v>
      </c>
      <c r="I75" s="42">
        <v>1.0078E-2</v>
      </c>
      <c r="J75" s="42">
        <v>1.0026999999999999E-2</v>
      </c>
      <c r="K75" s="43">
        <v>89380.2</v>
      </c>
      <c r="L75" s="43">
        <v>896.2</v>
      </c>
      <c r="M75" s="44">
        <v>18.61</v>
      </c>
    </row>
    <row r="76" spans="1:13">
      <c r="A76" s="6">
        <v>69</v>
      </c>
      <c r="B76" s="42">
        <v>1.6754000000000002E-2</v>
      </c>
      <c r="C76" s="42">
        <v>1.6615000000000001E-2</v>
      </c>
      <c r="D76" s="43">
        <v>82599.5</v>
      </c>
      <c r="E76" s="43">
        <v>1372.4</v>
      </c>
      <c r="F76" s="44">
        <v>15.65</v>
      </c>
      <c r="G76" s="6" t="s">
        <v>9</v>
      </c>
      <c r="H76" s="6">
        <v>69</v>
      </c>
      <c r="I76" s="42">
        <v>1.1235E-2</v>
      </c>
      <c r="J76" s="42">
        <v>1.1172E-2</v>
      </c>
      <c r="K76" s="43">
        <v>88483.9</v>
      </c>
      <c r="L76" s="43">
        <v>988.6</v>
      </c>
      <c r="M76" s="44">
        <v>17.79</v>
      </c>
    </row>
    <row r="77" spans="1:13">
      <c r="A77" s="6">
        <v>70</v>
      </c>
      <c r="B77" s="42">
        <v>1.7638000000000001E-2</v>
      </c>
      <c r="C77" s="42">
        <v>1.7484E-2</v>
      </c>
      <c r="D77" s="43">
        <v>81227.100000000006</v>
      </c>
      <c r="E77" s="43">
        <v>1420.2</v>
      </c>
      <c r="F77" s="44">
        <v>14.91</v>
      </c>
      <c r="G77" s="6" t="s">
        <v>9</v>
      </c>
      <c r="H77" s="6">
        <v>70</v>
      </c>
      <c r="I77" s="42">
        <v>1.1634E-2</v>
      </c>
      <c r="J77" s="42">
        <v>1.1566999999999999E-2</v>
      </c>
      <c r="K77" s="43">
        <v>87495.3</v>
      </c>
      <c r="L77" s="43">
        <v>1012</v>
      </c>
      <c r="M77" s="44">
        <v>16.989999999999998</v>
      </c>
    </row>
    <row r="78" spans="1:13">
      <c r="A78" s="6">
        <v>71</v>
      </c>
      <c r="B78" s="42">
        <v>2.0608999999999999E-2</v>
      </c>
      <c r="C78" s="42">
        <v>2.0399E-2</v>
      </c>
      <c r="D78" s="43">
        <v>79807</v>
      </c>
      <c r="E78" s="43">
        <v>1628</v>
      </c>
      <c r="F78" s="44">
        <v>14.17</v>
      </c>
      <c r="G78" s="6" t="s">
        <v>9</v>
      </c>
      <c r="H78" s="6">
        <v>71</v>
      </c>
      <c r="I78" s="42">
        <v>1.3544E-2</v>
      </c>
      <c r="J78" s="42">
        <v>1.3453E-2</v>
      </c>
      <c r="K78" s="43">
        <v>86483.3</v>
      </c>
      <c r="L78" s="43">
        <v>1163.4000000000001</v>
      </c>
      <c r="M78" s="44">
        <v>16.18</v>
      </c>
    </row>
    <row r="79" spans="1:13">
      <c r="A79" s="6">
        <v>72</v>
      </c>
      <c r="B79" s="42">
        <v>2.3428999999999998E-2</v>
      </c>
      <c r="C79" s="42">
        <v>2.3158000000000002E-2</v>
      </c>
      <c r="D79" s="43">
        <v>78179</v>
      </c>
      <c r="E79" s="43">
        <v>1810.4</v>
      </c>
      <c r="F79" s="44">
        <v>13.45</v>
      </c>
      <c r="G79" s="6" t="s">
        <v>9</v>
      </c>
      <c r="H79" s="6">
        <v>72</v>
      </c>
      <c r="I79" s="42">
        <v>1.5535999999999999E-2</v>
      </c>
      <c r="J79" s="42">
        <v>1.5415999999999999E-2</v>
      </c>
      <c r="K79" s="43">
        <v>85319.9</v>
      </c>
      <c r="L79" s="43">
        <v>1315.3</v>
      </c>
      <c r="M79" s="44">
        <v>15.4</v>
      </c>
    </row>
    <row r="80" spans="1:13">
      <c r="A80" s="6">
        <v>73</v>
      </c>
      <c r="B80" s="42">
        <v>2.5742999999999999E-2</v>
      </c>
      <c r="C80" s="42">
        <v>2.5415E-2</v>
      </c>
      <c r="D80" s="43">
        <v>76368.600000000006</v>
      </c>
      <c r="E80" s="43">
        <v>1940.9</v>
      </c>
      <c r="F80" s="44">
        <v>12.76</v>
      </c>
      <c r="G80" s="6" t="s">
        <v>9</v>
      </c>
      <c r="H80" s="6">
        <v>73</v>
      </c>
      <c r="I80" s="42">
        <v>1.7416000000000001E-2</v>
      </c>
      <c r="J80" s="42">
        <v>1.7266E-2</v>
      </c>
      <c r="K80" s="43">
        <v>84004.6</v>
      </c>
      <c r="L80" s="43">
        <v>1450.4</v>
      </c>
      <c r="M80" s="44">
        <v>14.63</v>
      </c>
    </row>
    <row r="81" spans="1:13">
      <c r="A81" s="6">
        <v>74</v>
      </c>
      <c r="B81" s="42">
        <v>2.8391E-2</v>
      </c>
      <c r="C81" s="42">
        <v>2.7994000000000002E-2</v>
      </c>
      <c r="D81" s="43">
        <v>74427.600000000006</v>
      </c>
      <c r="E81" s="43">
        <v>2083.5</v>
      </c>
      <c r="F81" s="44">
        <v>12.08</v>
      </c>
      <c r="G81" s="6" t="s">
        <v>9</v>
      </c>
      <c r="H81" s="6">
        <v>74</v>
      </c>
      <c r="I81" s="42">
        <v>1.8513000000000002E-2</v>
      </c>
      <c r="J81" s="42">
        <v>1.8343000000000002E-2</v>
      </c>
      <c r="K81" s="43">
        <v>82554.2</v>
      </c>
      <c r="L81" s="43">
        <v>1514.3</v>
      </c>
      <c r="M81" s="44">
        <v>13.88</v>
      </c>
    </row>
    <row r="82" spans="1:13">
      <c r="A82" s="6">
        <v>75</v>
      </c>
      <c r="B82" s="42">
        <v>3.1703000000000002E-2</v>
      </c>
      <c r="C82" s="42">
        <v>3.1208E-2</v>
      </c>
      <c r="D82" s="43">
        <v>72344.100000000006</v>
      </c>
      <c r="E82" s="43">
        <v>2257.6999999999998</v>
      </c>
      <c r="F82" s="44">
        <v>11.41</v>
      </c>
      <c r="G82" s="6" t="s">
        <v>9</v>
      </c>
      <c r="H82" s="6">
        <v>75</v>
      </c>
      <c r="I82" s="42">
        <v>2.1956E-2</v>
      </c>
      <c r="J82" s="42">
        <v>2.1718000000000001E-2</v>
      </c>
      <c r="K82" s="43">
        <v>81039.899999999994</v>
      </c>
      <c r="L82" s="43">
        <v>1760</v>
      </c>
      <c r="M82" s="44">
        <v>13.13</v>
      </c>
    </row>
    <row r="83" spans="1:13">
      <c r="A83" s="6">
        <v>76</v>
      </c>
      <c r="B83" s="42">
        <v>3.7221999999999998E-2</v>
      </c>
      <c r="C83" s="42">
        <v>3.6541999999999998E-2</v>
      </c>
      <c r="D83" s="43">
        <v>70086.399999999994</v>
      </c>
      <c r="E83" s="43">
        <v>2561.1</v>
      </c>
      <c r="F83" s="44">
        <v>10.76</v>
      </c>
      <c r="G83" s="6" t="s">
        <v>9</v>
      </c>
      <c r="H83" s="6">
        <v>76</v>
      </c>
      <c r="I83" s="42">
        <v>2.5197000000000001E-2</v>
      </c>
      <c r="J83" s="42">
        <v>2.4882999999999999E-2</v>
      </c>
      <c r="K83" s="43">
        <v>79279.899999999994</v>
      </c>
      <c r="L83" s="43">
        <v>1972.7</v>
      </c>
      <c r="M83" s="44">
        <v>12.41</v>
      </c>
    </row>
    <row r="84" spans="1:13">
      <c r="A84" s="6">
        <v>77</v>
      </c>
      <c r="B84" s="42">
        <v>3.9232999999999997E-2</v>
      </c>
      <c r="C84" s="42">
        <v>3.8477999999999998E-2</v>
      </c>
      <c r="D84" s="43">
        <v>67525.3</v>
      </c>
      <c r="E84" s="43">
        <v>2598.3000000000002</v>
      </c>
      <c r="F84" s="44">
        <v>10.15</v>
      </c>
      <c r="G84" s="6" t="s">
        <v>9</v>
      </c>
      <c r="H84" s="6">
        <v>77</v>
      </c>
      <c r="I84" s="42">
        <v>2.6758000000000001E-2</v>
      </c>
      <c r="J84" s="42">
        <v>2.6405000000000001E-2</v>
      </c>
      <c r="K84" s="43">
        <v>77307.100000000006</v>
      </c>
      <c r="L84" s="43">
        <v>2041.3</v>
      </c>
      <c r="M84" s="44">
        <v>11.71</v>
      </c>
    </row>
    <row r="85" spans="1:13">
      <c r="A85" s="6">
        <v>78</v>
      </c>
      <c r="B85" s="42">
        <v>4.4157000000000002E-2</v>
      </c>
      <c r="C85" s="42">
        <v>4.3202999999999998E-2</v>
      </c>
      <c r="D85" s="43">
        <v>64927</v>
      </c>
      <c r="E85" s="43">
        <v>2805</v>
      </c>
      <c r="F85" s="44">
        <v>9.5399999999999991</v>
      </c>
      <c r="G85" s="6" t="s">
        <v>9</v>
      </c>
      <c r="H85" s="6">
        <v>78</v>
      </c>
      <c r="I85" s="42">
        <v>3.1137999999999999E-2</v>
      </c>
      <c r="J85" s="42">
        <v>3.0661000000000001E-2</v>
      </c>
      <c r="K85" s="43">
        <v>75265.899999999994</v>
      </c>
      <c r="L85" s="43">
        <v>2307.6999999999998</v>
      </c>
      <c r="M85" s="44">
        <v>11.02</v>
      </c>
    </row>
    <row r="86" spans="1:13">
      <c r="A86" s="6">
        <v>79</v>
      </c>
      <c r="B86" s="42">
        <v>4.9125000000000002E-2</v>
      </c>
      <c r="C86" s="42">
        <v>4.7947999999999998E-2</v>
      </c>
      <c r="D86" s="43">
        <v>62122</v>
      </c>
      <c r="E86" s="43">
        <v>2978.6</v>
      </c>
      <c r="F86" s="44">
        <v>8.9499999999999993</v>
      </c>
      <c r="G86" s="6" t="s">
        <v>9</v>
      </c>
      <c r="H86" s="6">
        <v>79</v>
      </c>
      <c r="I86" s="42">
        <v>3.4394000000000001E-2</v>
      </c>
      <c r="J86" s="42">
        <v>3.3812000000000002E-2</v>
      </c>
      <c r="K86" s="43">
        <v>72958.100000000006</v>
      </c>
      <c r="L86" s="43">
        <v>2466.9</v>
      </c>
      <c r="M86" s="44">
        <v>10.35</v>
      </c>
    </row>
    <row r="87" spans="1:13">
      <c r="A87" s="6">
        <v>80</v>
      </c>
      <c r="B87" s="42">
        <v>5.5752000000000003E-2</v>
      </c>
      <c r="C87" s="42">
        <v>5.4239999999999997E-2</v>
      </c>
      <c r="D87" s="43">
        <v>59143.4</v>
      </c>
      <c r="E87" s="43">
        <v>3207.9</v>
      </c>
      <c r="F87" s="44">
        <v>8.3699999999999992</v>
      </c>
      <c r="G87" s="6" t="s">
        <v>9</v>
      </c>
      <c r="H87" s="6">
        <v>80</v>
      </c>
      <c r="I87" s="42">
        <v>3.9149999999999997E-2</v>
      </c>
      <c r="J87" s="42">
        <v>3.8398000000000002E-2</v>
      </c>
      <c r="K87" s="43">
        <v>70491.3</v>
      </c>
      <c r="L87" s="43">
        <v>2706.8</v>
      </c>
      <c r="M87" s="44">
        <v>9.69</v>
      </c>
    </row>
    <row r="88" spans="1:13">
      <c r="A88" s="6">
        <v>81</v>
      </c>
      <c r="B88" s="42">
        <v>6.232E-2</v>
      </c>
      <c r="C88" s="42">
        <v>6.0435999999999997E-2</v>
      </c>
      <c r="D88" s="43">
        <v>55935.4</v>
      </c>
      <c r="E88" s="43">
        <v>3380.5</v>
      </c>
      <c r="F88" s="44">
        <v>7.82</v>
      </c>
      <c r="G88" s="6" t="s">
        <v>9</v>
      </c>
      <c r="H88" s="6">
        <v>81</v>
      </c>
      <c r="I88" s="42">
        <v>4.3839999999999997E-2</v>
      </c>
      <c r="J88" s="42">
        <v>4.2899E-2</v>
      </c>
      <c r="K88" s="43">
        <v>67784.5</v>
      </c>
      <c r="L88" s="43">
        <v>2907.9</v>
      </c>
      <c r="M88" s="44">
        <v>9.06</v>
      </c>
    </row>
    <row r="89" spans="1:13">
      <c r="A89" s="6">
        <v>82</v>
      </c>
      <c r="B89" s="42">
        <v>6.9583000000000006E-2</v>
      </c>
      <c r="C89" s="42">
        <v>6.7243999999999998E-2</v>
      </c>
      <c r="D89" s="43">
        <v>52554.9</v>
      </c>
      <c r="E89" s="43">
        <v>3534</v>
      </c>
      <c r="F89" s="44">
        <v>7.29</v>
      </c>
      <c r="G89" s="6" t="s">
        <v>9</v>
      </c>
      <c r="H89" s="6">
        <v>82</v>
      </c>
      <c r="I89" s="42">
        <v>5.0647999999999999E-2</v>
      </c>
      <c r="J89" s="42">
        <v>4.9397999999999997E-2</v>
      </c>
      <c r="K89" s="43">
        <v>64876.6</v>
      </c>
      <c r="L89" s="43">
        <v>3204.7</v>
      </c>
      <c r="M89" s="44">
        <v>8.44</v>
      </c>
    </row>
    <row r="90" spans="1:13">
      <c r="A90" s="6">
        <v>83</v>
      </c>
      <c r="B90" s="42">
        <v>7.9208000000000001E-2</v>
      </c>
      <c r="C90" s="42">
        <v>7.6189999999999994E-2</v>
      </c>
      <c r="D90" s="43">
        <v>49020.9</v>
      </c>
      <c r="E90" s="43">
        <v>3734.9</v>
      </c>
      <c r="F90" s="44">
        <v>6.78</v>
      </c>
      <c r="G90" s="6" t="s">
        <v>9</v>
      </c>
      <c r="H90" s="6">
        <v>83</v>
      </c>
      <c r="I90" s="42">
        <v>5.8249000000000002E-2</v>
      </c>
      <c r="J90" s="42">
        <v>5.6600999999999999E-2</v>
      </c>
      <c r="K90" s="43">
        <v>61671.9</v>
      </c>
      <c r="L90" s="43">
        <v>3490.7</v>
      </c>
      <c r="M90" s="44">
        <v>7.86</v>
      </c>
    </row>
    <row r="91" spans="1:13">
      <c r="A91" s="6">
        <v>84</v>
      </c>
      <c r="B91" s="42">
        <v>9.0489E-2</v>
      </c>
      <c r="C91" s="42">
        <v>8.6571999999999996E-2</v>
      </c>
      <c r="D91" s="43">
        <v>45286</v>
      </c>
      <c r="E91" s="43">
        <v>3920.5</v>
      </c>
      <c r="F91" s="44">
        <v>6.3</v>
      </c>
      <c r="G91" s="6" t="s">
        <v>9</v>
      </c>
      <c r="H91" s="6">
        <v>84</v>
      </c>
      <c r="I91" s="42">
        <v>6.7585000000000006E-2</v>
      </c>
      <c r="J91" s="42">
        <v>6.5376000000000004E-2</v>
      </c>
      <c r="K91" s="43">
        <v>58181.2</v>
      </c>
      <c r="L91" s="43">
        <v>3803.7</v>
      </c>
      <c r="M91" s="44">
        <v>7.3</v>
      </c>
    </row>
    <row r="92" spans="1:13">
      <c r="A92" s="6">
        <v>85</v>
      </c>
      <c r="B92" s="42">
        <v>0.10022399999999999</v>
      </c>
      <c r="C92" s="42">
        <v>9.5441999999999999E-2</v>
      </c>
      <c r="D92" s="43">
        <v>41365.5</v>
      </c>
      <c r="E92" s="43">
        <v>3948</v>
      </c>
      <c r="F92" s="44">
        <v>5.85</v>
      </c>
      <c r="G92" s="6" t="s">
        <v>9</v>
      </c>
      <c r="H92" s="6">
        <v>85</v>
      </c>
      <c r="I92" s="42">
        <v>7.6153999999999999E-2</v>
      </c>
      <c r="J92" s="42">
        <v>7.3360999999999996E-2</v>
      </c>
      <c r="K92" s="43">
        <v>54377.5</v>
      </c>
      <c r="L92" s="43">
        <v>3989.2</v>
      </c>
      <c r="M92" s="44">
        <v>6.77</v>
      </c>
    </row>
    <row r="93" spans="1:13">
      <c r="A93" s="6">
        <v>86</v>
      </c>
      <c r="B93" s="42">
        <v>0.114579</v>
      </c>
      <c r="C93" s="42">
        <v>0.10836999999999999</v>
      </c>
      <c r="D93" s="43">
        <v>37417.5</v>
      </c>
      <c r="E93" s="43">
        <v>4054.9</v>
      </c>
      <c r="F93" s="44">
        <v>5.42</v>
      </c>
      <c r="G93" s="6" t="s">
        <v>9</v>
      </c>
      <c r="H93" s="6">
        <v>86</v>
      </c>
      <c r="I93" s="42">
        <v>8.8375999999999996E-2</v>
      </c>
      <c r="J93" s="42">
        <v>8.4636000000000003E-2</v>
      </c>
      <c r="K93" s="43">
        <v>50388.4</v>
      </c>
      <c r="L93" s="43">
        <v>4264.7</v>
      </c>
      <c r="M93" s="44">
        <v>6.27</v>
      </c>
    </row>
    <row r="94" spans="1:13">
      <c r="A94" s="6">
        <v>87</v>
      </c>
      <c r="B94" s="42">
        <v>0.131241</v>
      </c>
      <c r="C94" s="42">
        <v>0.123159</v>
      </c>
      <c r="D94" s="43">
        <v>33362.6</v>
      </c>
      <c r="E94" s="43">
        <v>4108.8999999999996</v>
      </c>
      <c r="F94" s="44">
        <v>5.01</v>
      </c>
      <c r="G94" s="6" t="s">
        <v>9</v>
      </c>
      <c r="H94" s="6">
        <v>87</v>
      </c>
      <c r="I94" s="42">
        <v>9.9068000000000003E-2</v>
      </c>
      <c r="J94" s="42">
        <v>9.4392000000000004E-2</v>
      </c>
      <c r="K94" s="43">
        <v>46123.7</v>
      </c>
      <c r="L94" s="43">
        <v>4353.7</v>
      </c>
      <c r="M94" s="44">
        <v>5.8</v>
      </c>
    </row>
    <row r="95" spans="1:13">
      <c r="A95" s="6">
        <v>88</v>
      </c>
      <c r="B95" s="42">
        <v>0.14512</v>
      </c>
      <c r="C95" s="42">
        <v>0.13530200000000001</v>
      </c>
      <c r="D95" s="43">
        <v>29253.7</v>
      </c>
      <c r="E95" s="43">
        <v>3958.1</v>
      </c>
      <c r="F95" s="44">
        <v>4.6500000000000004</v>
      </c>
      <c r="G95" s="6" t="s">
        <v>9</v>
      </c>
      <c r="H95" s="6">
        <v>88</v>
      </c>
      <c r="I95" s="42">
        <v>0.11513</v>
      </c>
      <c r="J95" s="42">
        <v>0.108863</v>
      </c>
      <c r="K95" s="43">
        <v>41770</v>
      </c>
      <c r="L95" s="43">
        <v>4547.2</v>
      </c>
      <c r="M95" s="44">
        <v>5.36</v>
      </c>
    </row>
    <row r="96" spans="1:13">
      <c r="A96" s="6">
        <v>89</v>
      </c>
      <c r="B96" s="42">
        <v>0.16319400000000001</v>
      </c>
      <c r="C96" s="42">
        <v>0.15088199999999999</v>
      </c>
      <c r="D96" s="43">
        <v>25295.599999999999</v>
      </c>
      <c r="E96" s="43">
        <v>3816.7</v>
      </c>
      <c r="F96" s="44">
        <v>4.3</v>
      </c>
      <c r="G96" s="6" t="s">
        <v>9</v>
      </c>
      <c r="H96" s="6">
        <v>89</v>
      </c>
      <c r="I96" s="42">
        <v>0.129832</v>
      </c>
      <c r="J96" s="42">
        <v>0.121917</v>
      </c>
      <c r="K96" s="43">
        <v>37222.800000000003</v>
      </c>
      <c r="L96" s="43">
        <v>4538.1000000000004</v>
      </c>
      <c r="M96" s="44">
        <v>4.95</v>
      </c>
    </row>
    <row r="97" spans="1:13">
      <c r="A97" s="6">
        <v>90</v>
      </c>
      <c r="B97" s="42">
        <v>0.18072199999999999</v>
      </c>
      <c r="C97" s="42">
        <v>0.165745</v>
      </c>
      <c r="D97" s="43">
        <v>21478.9</v>
      </c>
      <c r="E97" s="43">
        <v>3560</v>
      </c>
      <c r="F97" s="44">
        <v>3.97</v>
      </c>
      <c r="G97" s="6" t="s">
        <v>9</v>
      </c>
      <c r="H97" s="6">
        <v>90</v>
      </c>
      <c r="I97" s="42">
        <v>0.14479</v>
      </c>
      <c r="J97" s="42">
        <v>0.135016</v>
      </c>
      <c r="K97" s="43">
        <v>32684.7</v>
      </c>
      <c r="L97" s="43">
        <v>4412.8999999999996</v>
      </c>
      <c r="M97" s="44">
        <v>4.57</v>
      </c>
    </row>
    <row r="98" spans="1:13">
      <c r="A98" s="6">
        <v>91</v>
      </c>
      <c r="B98" s="42">
        <v>0.207459</v>
      </c>
      <c r="C98" s="42">
        <v>0.18796199999999999</v>
      </c>
      <c r="D98" s="43">
        <v>17918.900000000001</v>
      </c>
      <c r="E98" s="43">
        <v>3368.1</v>
      </c>
      <c r="F98" s="44">
        <v>3.66</v>
      </c>
      <c r="G98" s="6" t="s">
        <v>9</v>
      </c>
      <c r="H98" s="6">
        <v>91</v>
      </c>
      <c r="I98" s="42">
        <v>0.165241</v>
      </c>
      <c r="J98" s="42">
        <v>0.15262999999999999</v>
      </c>
      <c r="K98" s="43">
        <v>28271.7</v>
      </c>
      <c r="L98" s="43">
        <v>4315.1000000000004</v>
      </c>
      <c r="M98" s="44">
        <v>4.2</v>
      </c>
    </row>
    <row r="99" spans="1:13">
      <c r="A99" s="6">
        <v>92</v>
      </c>
      <c r="B99" s="42">
        <v>0.22892999999999999</v>
      </c>
      <c r="C99" s="42">
        <v>0.20541699999999999</v>
      </c>
      <c r="D99" s="43">
        <v>14550.8</v>
      </c>
      <c r="E99" s="43">
        <v>2989</v>
      </c>
      <c r="F99" s="44">
        <v>3.39</v>
      </c>
      <c r="G99" s="6" t="s">
        <v>9</v>
      </c>
      <c r="H99" s="6">
        <v>92</v>
      </c>
      <c r="I99" s="42">
        <v>0.18660599999999999</v>
      </c>
      <c r="J99" s="42">
        <v>0.170681</v>
      </c>
      <c r="K99" s="43">
        <v>23956.6</v>
      </c>
      <c r="L99" s="43">
        <v>4088.9</v>
      </c>
      <c r="M99" s="44">
        <v>3.87</v>
      </c>
    </row>
    <row r="100" spans="1:13">
      <c r="A100" s="6">
        <v>93</v>
      </c>
      <c r="B100" s="42">
        <v>0.25133499999999998</v>
      </c>
      <c r="C100" s="42">
        <v>0.223276</v>
      </c>
      <c r="D100" s="43">
        <v>11561.8</v>
      </c>
      <c r="E100" s="43">
        <v>2581.5</v>
      </c>
      <c r="F100" s="44">
        <v>3.14</v>
      </c>
      <c r="G100" s="6" t="s">
        <v>9</v>
      </c>
      <c r="H100" s="6">
        <v>93</v>
      </c>
      <c r="I100" s="42">
        <v>0.20851700000000001</v>
      </c>
      <c r="J100" s="42">
        <v>0.18883</v>
      </c>
      <c r="K100" s="43">
        <v>19867.7</v>
      </c>
      <c r="L100" s="43">
        <v>3751.6</v>
      </c>
      <c r="M100" s="44">
        <v>3.56</v>
      </c>
    </row>
    <row r="101" spans="1:13">
      <c r="A101" s="6">
        <v>94</v>
      </c>
      <c r="B101" s="42">
        <v>0.273619</v>
      </c>
      <c r="C101" s="42">
        <v>0.24069099999999999</v>
      </c>
      <c r="D101" s="43">
        <v>8980.4</v>
      </c>
      <c r="E101" s="43">
        <v>2161.5</v>
      </c>
      <c r="F101" s="44">
        <v>2.9</v>
      </c>
      <c r="G101" s="6" t="s">
        <v>9</v>
      </c>
      <c r="H101" s="6">
        <v>94</v>
      </c>
      <c r="I101" s="42">
        <v>0.23553499999999999</v>
      </c>
      <c r="J101" s="42">
        <v>0.21071899999999999</v>
      </c>
      <c r="K101" s="43">
        <v>16116.1</v>
      </c>
      <c r="L101" s="43">
        <v>3396</v>
      </c>
      <c r="M101" s="44">
        <v>3.27</v>
      </c>
    </row>
    <row r="102" spans="1:13">
      <c r="A102" s="6">
        <v>95</v>
      </c>
      <c r="B102" s="42">
        <v>0.32088899999999998</v>
      </c>
      <c r="C102" s="42">
        <v>0.27652199999999999</v>
      </c>
      <c r="D102" s="43">
        <v>6818.9</v>
      </c>
      <c r="E102" s="43">
        <v>1885.6</v>
      </c>
      <c r="F102" s="44">
        <v>2.66</v>
      </c>
      <c r="G102" s="6" t="s">
        <v>9</v>
      </c>
      <c r="H102" s="6">
        <v>95</v>
      </c>
      <c r="I102" s="42">
        <v>0.26832400000000001</v>
      </c>
      <c r="J102" s="42">
        <v>0.23658299999999999</v>
      </c>
      <c r="K102" s="43">
        <v>12720.1</v>
      </c>
      <c r="L102" s="43">
        <v>3009.4</v>
      </c>
      <c r="M102" s="44">
        <v>3.01</v>
      </c>
    </row>
    <row r="103" spans="1:13">
      <c r="A103" s="6">
        <v>96</v>
      </c>
      <c r="B103" s="42">
        <v>0.35431000000000001</v>
      </c>
      <c r="C103" s="42">
        <v>0.30098900000000001</v>
      </c>
      <c r="D103" s="43">
        <v>4933.3</v>
      </c>
      <c r="E103" s="43">
        <v>1484.9</v>
      </c>
      <c r="F103" s="44">
        <v>2.48</v>
      </c>
      <c r="G103" s="6" t="s">
        <v>9</v>
      </c>
      <c r="H103" s="6">
        <v>96</v>
      </c>
      <c r="I103" s="42">
        <v>0.30214800000000003</v>
      </c>
      <c r="J103" s="42">
        <v>0.262492</v>
      </c>
      <c r="K103" s="43">
        <v>9710.7000000000007</v>
      </c>
      <c r="L103" s="43">
        <v>2549</v>
      </c>
      <c r="M103" s="44">
        <v>2.79</v>
      </c>
    </row>
    <row r="104" spans="1:13">
      <c r="A104" s="6">
        <v>97</v>
      </c>
      <c r="B104" s="42">
        <v>0.35561500000000001</v>
      </c>
      <c r="C104" s="42">
        <v>0.30192999999999998</v>
      </c>
      <c r="D104" s="43">
        <v>3448.4</v>
      </c>
      <c r="E104" s="43">
        <v>1041.2</v>
      </c>
      <c r="F104" s="44">
        <v>2.34</v>
      </c>
      <c r="G104" s="6" t="s">
        <v>9</v>
      </c>
      <c r="H104" s="6">
        <v>97</v>
      </c>
      <c r="I104" s="42">
        <v>0.30121199999999998</v>
      </c>
      <c r="J104" s="42">
        <v>0.26178499999999999</v>
      </c>
      <c r="K104" s="43">
        <v>7161.7</v>
      </c>
      <c r="L104" s="43">
        <v>1874.8</v>
      </c>
      <c r="M104" s="44">
        <v>2.61</v>
      </c>
    </row>
    <row r="105" spans="1:13">
      <c r="A105" s="6">
        <v>98</v>
      </c>
      <c r="B105" s="42">
        <v>0.4</v>
      </c>
      <c r="C105" s="42">
        <v>0.33333299999999999</v>
      </c>
      <c r="D105" s="43">
        <v>2407.1999999999998</v>
      </c>
      <c r="E105" s="43">
        <v>802.4</v>
      </c>
      <c r="F105" s="44">
        <v>2.13</v>
      </c>
      <c r="G105" s="6" t="s">
        <v>9</v>
      </c>
      <c r="H105" s="6">
        <v>98</v>
      </c>
      <c r="I105" s="42">
        <v>0.37143300000000001</v>
      </c>
      <c r="J105" s="42">
        <v>0.31325599999999998</v>
      </c>
      <c r="K105" s="43">
        <v>5286.9</v>
      </c>
      <c r="L105" s="43">
        <v>1656.2</v>
      </c>
      <c r="M105" s="44">
        <v>2.36</v>
      </c>
    </row>
    <row r="106" spans="1:13">
      <c r="A106" s="6">
        <v>99</v>
      </c>
      <c r="B106" s="42">
        <v>0.48272900000000002</v>
      </c>
      <c r="C106" s="42">
        <v>0.38886999999999999</v>
      </c>
      <c r="D106" s="43">
        <v>1604.8</v>
      </c>
      <c r="E106" s="43">
        <v>624.1</v>
      </c>
      <c r="F106" s="44">
        <v>1.95</v>
      </c>
      <c r="G106" s="6" t="s">
        <v>9</v>
      </c>
      <c r="H106" s="6">
        <v>99</v>
      </c>
      <c r="I106" s="42">
        <v>0.40012399999999998</v>
      </c>
      <c r="J106" s="42">
        <v>0.33341999999999999</v>
      </c>
      <c r="K106" s="43">
        <v>3630.7</v>
      </c>
      <c r="L106" s="43">
        <v>1210.5999999999999</v>
      </c>
      <c r="M106" s="44">
        <v>2.2000000000000002</v>
      </c>
    </row>
    <row r="107" spans="1:13">
      <c r="A107" s="6">
        <v>100</v>
      </c>
      <c r="B107" s="6">
        <v>0.49208400000000002</v>
      </c>
      <c r="C107" s="6">
        <v>0.39491799999999999</v>
      </c>
      <c r="D107" s="6">
        <v>980.8</v>
      </c>
      <c r="E107" s="6">
        <v>387.3</v>
      </c>
      <c r="F107" s="6">
        <v>1.87</v>
      </c>
      <c r="G107" s="6" t="s">
        <v>9</v>
      </c>
      <c r="H107" s="6">
        <v>100</v>
      </c>
      <c r="I107" s="6">
        <v>0.43601400000000001</v>
      </c>
      <c r="J107" s="6">
        <v>0.35797299999999999</v>
      </c>
      <c r="K107" s="6">
        <v>2420.1999999999998</v>
      </c>
      <c r="L107" s="6">
        <v>866.4</v>
      </c>
      <c r="M107" s="6">
        <v>2.06</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1640625" defaultRowHeight="15.5"/>
  <cols>
    <col min="1" max="16384" width="10.81640625" style="6"/>
  </cols>
  <sheetData>
    <row r="1" spans="1:13" s="2" customFormat="1" ht="31" customHeight="1">
      <c r="A1" s="26" t="s">
        <v>68</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4.2529999999999998E-3</v>
      </c>
      <c r="C7" s="42">
        <v>4.2440000000000004E-3</v>
      </c>
      <c r="D7" s="43">
        <v>100000</v>
      </c>
      <c r="E7" s="43">
        <v>424.4</v>
      </c>
      <c r="F7" s="44">
        <v>79.459999999999994</v>
      </c>
      <c r="G7" s="6" t="s">
        <v>9</v>
      </c>
      <c r="H7" s="6">
        <v>0</v>
      </c>
      <c r="I7" s="42">
        <v>3.6089999999999998E-3</v>
      </c>
      <c r="J7" s="42">
        <v>3.6029999999999999E-3</v>
      </c>
      <c r="K7" s="43">
        <v>100000</v>
      </c>
      <c r="L7" s="43">
        <v>360.3</v>
      </c>
      <c r="M7" s="44">
        <v>83.08</v>
      </c>
    </row>
    <row r="8" spans="1:13">
      <c r="A8" s="6">
        <v>1</v>
      </c>
      <c r="B8" s="42">
        <v>2.7099999999999997E-4</v>
      </c>
      <c r="C8" s="42">
        <v>2.7099999999999997E-4</v>
      </c>
      <c r="D8" s="43">
        <v>99575.6</v>
      </c>
      <c r="E8" s="43">
        <v>27</v>
      </c>
      <c r="F8" s="44">
        <v>78.8</v>
      </c>
      <c r="G8" s="6" t="s">
        <v>9</v>
      </c>
      <c r="H8" s="6">
        <v>1</v>
      </c>
      <c r="I8" s="42">
        <v>2.8600000000000001E-4</v>
      </c>
      <c r="J8" s="42">
        <v>2.8600000000000001E-4</v>
      </c>
      <c r="K8" s="43">
        <v>99639.7</v>
      </c>
      <c r="L8" s="43">
        <v>28.5</v>
      </c>
      <c r="M8" s="44">
        <v>82.38</v>
      </c>
    </row>
    <row r="9" spans="1:13">
      <c r="A9" s="6">
        <v>2</v>
      </c>
      <c r="B9" s="42">
        <v>1.26E-4</v>
      </c>
      <c r="C9" s="42">
        <v>1.26E-4</v>
      </c>
      <c r="D9" s="43">
        <v>99548.6</v>
      </c>
      <c r="E9" s="43">
        <v>12.6</v>
      </c>
      <c r="F9" s="44">
        <v>77.819999999999993</v>
      </c>
      <c r="G9" s="6" t="s">
        <v>9</v>
      </c>
      <c r="H9" s="6">
        <v>2</v>
      </c>
      <c r="I9" s="42">
        <v>1.64E-4</v>
      </c>
      <c r="J9" s="42">
        <v>1.64E-4</v>
      </c>
      <c r="K9" s="43">
        <v>99611.199999999997</v>
      </c>
      <c r="L9" s="43">
        <v>16.3</v>
      </c>
      <c r="M9" s="44">
        <v>81.400000000000006</v>
      </c>
    </row>
    <row r="10" spans="1:13">
      <c r="A10" s="6">
        <v>3</v>
      </c>
      <c r="B10" s="42">
        <v>1.3799999999999999E-4</v>
      </c>
      <c r="C10" s="42">
        <v>1.3799999999999999E-4</v>
      </c>
      <c r="D10" s="43">
        <v>99536.1</v>
      </c>
      <c r="E10" s="43">
        <v>13.7</v>
      </c>
      <c r="F10" s="44">
        <v>76.83</v>
      </c>
      <c r="G10" s="6" t="s">
        <v>9</v>
      </c>
      <c r="H10" s="6">
        <v>3</v>
      </c>
      <c r="I10" s="42">
        <v>9.7E-5</v>
      </c>
      <c r="J10" s="42">
        <v>9.7E-5</v>
      </c>
      <c r="K10" s="43">
        <v>99594.9</v>
      </c>
      <c r="L10" s="43">
        <v>9.6999999999999993</v>
      </c>
      <c r="M10" s="44">
        <v>80.41</v>
      </c>
    </row>
    <row r="11" spans="1:13">
      <c r="A11" s="6">
        <v>4</v>
      </c>
      <c r="B11" s="42">
        <v>8.1000000000000004E-5</v>
      </c>
      <c r="C11" s="42">
        <v>8.1000000000000004E-5</v>
      </c>
      <c r="D11" s="43">
        <v>99522.3</v>
      </c>
      <c r="E11" s="43">
        <v>8.1</v>
      </c>
      <c r="F11" s="44">
        <v>75.84</v>
      </c>
      <c r="G11" s="6" t="s">
        <v>9</v>
      </c>
      <c r="H11" s="6">
        <v>4</v>
      </c>
      <c r="I11" s="42">
        <v>9.1000000000000003E-5</v>
      </c>
      <c r="J11" s="42">
        <v>9.1000000000000003E-5</v>
      </c>
      <c r="K11" s="43">
        <v>99585.2</v>
      </c>
      <c r="L11" s="43">
        <v>9.1</v>
      </c>
      <c r="M11" s="44">
        <v>79.42</v>
      </c>
    </row>
    <row r="12" spans="1:13">
      <c r="A12" s="6">
        <v>5</v>
      </c>
      <c r="B12" s="42">
        <v>1.0399999999999999E-4</v>
      </c>
      <c r="C12" s="42">
        <v>1.0399999999999999E-4</v>
      </c>
      <c r="D12" s="43">
        <v>99514.3</v>
      </c>
      <c r="E12" s="43">
        <v>10.4</v>
      </c>
      <c r="F12" s="44">
        <v>74.84</v>
      </c>
      <c r="G12" s="6" t="s">
        <v>9</v>
      </c>
      <c r="H12" s="6">
        <v>5</v>
      </c>
      <c r="I12" s="42">
        <v>5.0000000000000002E-5</v>
      </c>
      <c r="J12" s="42">
        <v>5.0000000000000002E-5</v>
      </c>
      <c r="K12" s="43">
        <v>99576.1</v>
      </c>
      <c r="L12" s="43">
        <v>5</v>
      </c>
      <c r="M12" s="44">
        <v>78.430000000000007</v>
      </c>
    </row>
    <row r="13" spans="1:13">
      <c r="A13" s="6">
        <v>6</v>
      </c>
      <c r="B13" s="42">
        <v>6.0000000000000002E-5</v>
      </c>
      <c r="C13" s="42">
        <v>6.0000000000000002E-5</v>
      </c>
      <c r="D13" s="43">
        <v>99503.9</v>
      </c>
      <c r="E13" s="43">
        <v>6</v>
      </c>
      <c r="F13" s="44">
        <v>73.849999999999994</v>
      </c>
      <c r="G13" s="6" t="s">
        <v>9</v>
      </c>
      <c r="H13" s="6">
        <v>6</v>
      </c>
      <c r="I13" s="42">
        <v>6.8999999999999997E-5</v>
      </c>
      <c r="J13" s="42">
        <v>6.8999999999999997E-5</v>
      </c>
      <c r="K13" s="43">
        <v>99571.1</v>
      </c>
      <c r="L13" s="43">
        <v>6.9</v>
      </c>
      <c r="M13" s="44">
        <v>77.430000000000007</v>
      </c>
    </row>
    <row r="14" spans="1:13">
      <c r="A14" s="6">
        <v>7</v>
      </c>
      <c r="B14" s="42">
        <v>7.2000000000000002E-5</v>
      </c>
      <c r="C14" s="42">
        <v>7.2000000000000002E-5</v>
      </c>
      <c r="D14" s="43">
        <v>99497.9</v>
      </c>
      <c r="E14" s="43">
        <v>7.2</v>
      </c>
      <c r="F14" s="44">
        <v>72.86</v>
      </c>
      <c r="G14" s="6" t="s">
        <v>9</v>
      </c>
      <c r="H14" s="6">
        <v>7</v>
      </c>
      <c r="I14" s="42">
        <v>6.0999999999999999E-5</v>
      </c>
      <c r="J14" s="42">
        <v>6.0999999999999999E-5</v>
      </c>
      <c r="K14" s="43">
        <v>99564.2</v>
      </c>
      <c r="L14" s="43">
        <v>6</v>
      </c>
      <c r="M14" s="44">
        <v>76.44</v>
      </c>
    </row>
    <row r="15" spans="1:13">
      <c r="A15" s="6">
        <v>8</v>
      </c>
      <c r="B15" s="42">
        <v>5.3999999999999998E-5</v>
      </c>
      <c r="C15" s="42">
        <v>5.3999999999999998E-5</v>
      </c>
      <c r="D15" s="43">
        <v>99490.8</v>
      </c>
      <c r="E15" s="43">
        <v>5.4</v>
      </c>
      <c r="F15" s="44">
        <v>71.86</v>
      </c>
      <c r="G15" s="6" t="s">
        <v>9</v>
      </c>
      <c r="H15" s="6">
        <v>8</v>
      </c>
      <c r="I15" s="42">
        <v>3.6000000000000001E-5</v>
      </c>
      <c r="J15" s="42">
        <v>3.6000000000000001E-5</v>
      </c>
      <c r="K15" s="43">
        <v>99558.2</v>
      </c>
      <c r="L15" s="43">
        <v>3.6</v>
      </c>
      <c r="M15" s="44">
        <v>75.44</v>
      </c>
    </row>
    <row r="16" spans="1:13">
      <c r="A16" s="6">
        <v>9</v>
      </c>
      <c r="B16" s="42">
        <v>7.7000000000000001E-5</v>
      </c>
      <c r="C16" s="42">
        <v>7.7000000000000001E-5</v>
      </c>
      <c r="D16" s="43">
        <v>99485.3</v>
      </c>
      <c r="E16" s="43">
        <v>7.7</v>
      </c>
      <c r="F16" s="44">
        <v>70.87</v>
      </c>
      <c r="G16" s="6" t="s">
        <v>9</v>
      </c>
      <c r="H16" s="6">
        <v>9</v>
      </c>
      <c r="I16" s="42">
        <v>7.4999999999999993E-5</v>
      </c>
      <c r="J16" s="42">
        <v>7.4999999999999993E-5</v>
      </c>
      <c r="K16" s="43">
        <v>99554.6</v>
      </c>
      <c r="L16" s="43">
        <v>7.5</v>
      </c>
      <c r="M16" s="44">
        <v>74.45</v>
      </c>
    </row>
    <row r="17" spans="1:13">
      <c r="A17" s="6">
        <v>10</v>
      </c>
      <c r="B17" s="42">
        <v>7.2999999999999999E-5</v>
      </c>
      <c r="C17" s="42">
        <v>7.2999999999999999E-5</v>
      </c>
      <c r="D17" s="43">
        <v>99477.7</v>
      </c>
      <c r="E17" s="43">
        <v>7.3</v>
      </c>
      <c r="F17" s="44">
        <v>69.87</v>
      </c>
      <c r="G17" s="6" t="s">
        <v>9</v>
      </c>
      <c r="H17" s="6">
        <v>10</v>
      </c>
      <c r="I17" s="42">
        <v>6.3999999999999997E-5</v>
      </c>
      <c r="J17" s="42">
        <v>6.3999999999999997E-5</v>
      </c>
      <c r="K17" s="43">
        <v>99547.1</v>
      </c>
      <c r="L17" s="43">
        <v>6.4</v>
      </c>
      <c r="M17" s="44">
        <v>73.45</v>
      </c>
    </row>
    <row r="18" spans="1:13">
      <c r="A18" s="6">
        <v>11</v>
      </c>
      <c r="B18" s="42">
        <v>8.7000000000000001E-5</v>
      </c>
      <c r="C18" s="42">
        <v>8.7000000000000001E-5</v>
      </c>
      <c r="D18" s="43">
        <v>99470.399999999994</v>
      </c>
      <c r="E18" s="43">
        <v>8.6</v>
      </c>
      <c r="F18" s="44">
        <v>68.88</v>
      </c>
      <c r="G18" s="6" t="s">
        <v>9</v>
      </c>
      <c r="H18" s="6">
        <v>11</v>
      </c>
      <c r="I18" s="42">
        <v>8.5000000000000006E-5</v>
      </c>
      <c r="J18" s="42">
        <v>8.5000000000000006E-5</v>
      </c>
      <c r="K18" s="43">
        <v>99540.800000000003</v>
      </c>
      <c r="L18" s="43">
        <v>8.5</v>
      </c>
      <c r="M18" s="44">
        <v>72.459999999999994</v>
      </c>
    </row>
    <row r="19" spans="1:13">
      <c r="A19" s="6">
        <v>12</v>
      </c>
      <c r="B19" s="42">
        <v>9.7E-5</v>
      </c>
      <c r="C19" s="42">
        <v>9.7E-5</v>
      </c>
      <c r="D19" s="43">
        <v>99461.8</v>
      </c>
      <c r="E19" s="43">
        <v>9.6999999999999993</v>
      </c>
      <c r="F19" s="44">
        <v>67.88</v>
      </c>
      <c r="G19" s="6" t="s">
        <v>9</v>
      </c>
      <c r="H19" s="6">
        <v>12</v>
      </c>
      <c r="I19" s="42">
        <v>6.6000000000000005E-5</v>
      </c>
      <c r="J19" s="42">
        <v>6.6000000000000005E-5</v>
      </c>
      <c r="K19" s="43">
        <v>99532.3</v>
      </c>
      <c r="L19" s="43">
        <v>6.6</v>
      </c>
      <c r="M19" s="44">
        <v>71.459999999999994</v>
      </c>
    </row>
    <row r="20" spans="1:13">
      <c r="A20" s="6">
        <v>13</v>
      </c>
      <c r="B20" s="42">
        <v>8.7000000000000001E-5</v>
      </c>
      <c r="C20" s="42">
        <v>8.7000000000000001E-5</v>
      </c>
      <c r="D20" s="43">
        <v>99452.1</v>
      </c>
      <c r="E20" s="43">
        <v>8.6999999999999993</v>
      </c>
      <c r="F20" s="44">
        <v>66.89</v>
      </c>
      <c r="G20" s="6" t="s">
        <v>9</v>
      </c>
      <c r="H20" s="6">
        <v>13</v>
      </c>
      <c r="I20" s="42">
        <v>7.8999999999999996E-5</v>
      </c>
      <c r="J20" s="42">
        <v>7.8999999999999996E-5</v>
      </c>
      <c r="K20" s="43">
        <v>99525.7</v>
      </c>
      <c r="L20" s="43">
        <v>7.8</v>
      </c>
      <c r="M20" s="44">
        <v>70.47</v>
      </c>
    </row>
    <row r="21" spans="1:13">
      <c r="A21" s="6">
        <v>14</v>
      </c>
      <c r="B21" s="42">
        <v>1.46E-4</v>
      </c>
      <c r="C21" s="42">
        <v>1.46E-4</v>
      </c>
      <c r="D21" s="43">
        <v>99443.4</v>
      </c>
      <c r="E21" s="43">
        <v>14.5</v>
      </c>
      <c r="F21" s="44">
        <v>65.89</v>
      </c>
      <c r="G21" s="6" t="s">
        <v>9</v>
      </c>
      <c r="H21" s="6">
        <v>14</v>
      </c>
      <c r="I21" s="42">
        <v>1.0399999999999999E-4</v>
      </c>
      <c r="J21" s="42">
        <v>1.0399999999999999E-4</v>
      </c>
      <c r="K21" s="43">
        <v>99517.9</v>
      </c>
      <c r="L21" s="43">
        <v>10.4</v>
      </c>
      <c r="M21" s="44">
        <v>69.47</v>
      </c>
    </row>
    <row r="22" spans="1:13">
      <c r="A22" s="6">
        <v>15</v>
      </c>
      <c r="B22" s="42">
        <v>1.5799999999999999E-4</v>
      </c>
      <c r="C22" s="42">
        <v>1.5799999999999999E-4</v>
      </c>
      <c r="D22" s="43">
        <v>99428.800000000003</v>
      </c>
      <c r="E22" s="43">
        <v>15.7</v>
      </c>
      <c r="F22" s="44">
        <v>64.900000000000006</v>
      </c>
      <c r="G22" s="6" t="s">
        <v>9</v>
      </c>
      <c r="H22" s="6">
        <v>15</v>
      </c>
      <c r="I22" s="42">
        <v>1.2E-4</v>
      </c>
      <c r="J22" s="42">
        <v>1.2E-4</v>
      </c>
      <c r="K22" s="43">
        <v>99507.5</v>
      </c>
      <c r="L22" s="43">
        <v>11.9</v>
      </c>
      <c r="M22" s="44">
        <v>68.48</v>
      </c>
    </row>
    <row r="23" spans="1:13">
      <c r="A23" s="6">
        <v>16</v>
      </c>
      <c r="B23" s="42">
        <v>2.14E-4</v>
      </c>
      <c r="C23" s="42">
        <v>2.14E-4</v>
      </c>
      <c r="D23" s="43">
        <v>99413.1</v>
      </c>
      <c r="E23" s="43">
        <v>21.3</v>
      </c>
      <c r="F23" s="44">
        <v>63.91</v>
      </c>
      <c r="G23" s="6" t="s">
        <v>9</v>
      </c>
      <c r="H23" s="6">
        <v>16</v>
      </c>
      <c r="I23" s="42">
        <v>1.3100000000000001E-4</v>
      </c>
      <c r="J23" s="42">
        <v>1.3100000000000001E-4</v>
      </c>
      <c r="K23" s="43">
        <v>99495.6</v>
      </c>
      <c r="L23" s="43">
        <v>13</v>
      </c>
      <c r="M23" s="44">
        <v>67.489999999999995</v>
      </c>
    </row>
    <row r="24" spans="1:13">
      <c r="A24" s="6">
        <v>17</v>
      </c>
      <c r="B24" s="42">
        <v>2.6899999999999998E-4</v>
      </c>
      <c r="C24" s="42">
        <v>2.6800000000000001E-4</v>
      </c>
      <c r="D24" s="43">
        <v>99391.8</v>
      </c>
      <c r="E24" s="43">
        <v>26.7</v>
      </c>
      <c r="F24" s="44">
        <v>62.93</v>
      </c>
      <c r="G24" s="6" t="s">
        <v>9</v>
      </c>
      <c r="H24" s="6">
        <v>17</v>
      </c>
      <c r="I24" s="42">
        <v>1.4200000000000001E-4</v>
      </c>
      <c r="J24" s="42">
        <v>1.4200000000000001E-4</v>
      </c>
      <c r="K24" s="43">
        <v>99482.5</v>
      </c>
      <c r="L24" s="43">
        <v>14.2</v>
      </c>
      <c r="M24" s="44">
        <v>66.5</v>
      </c>
    </row>
    <row r="25" spans="1:13">
      <c r="A25" s="6">
        <v>18</v>
      </c>
      <c r="B25" s="42">
        <v>3.6499999999999998E-4</v>
      </c>
      <c r="C25" s="42">
        <v>3.6499999999999998E-4</v>
      </c>
      <c r="D25" s="43">
        <v>99365.1</v>
      </c>
      <c r="E25" s="43">
        <v>36.200000000000003</v>
      </c>
      <c r="F25" s="44">
        <v>61.94</v>
      </c>
      <c r="G25" s="6" t="s">
        <v>9</v>
      </c>
      <c r="H25" s="6">
        <v>18</v>
      </c>
      <c r="I25" s="42">
        <v>2.1499999999999999E-4</v>
      </c>
      <c r="J25" s="42">
        <v>2.1499999999999999E-4</v>
      </c>
      <c r="K25" s="43">
        <v>99468.4</v>
      </c>
      <c r="L25" s="43">
        <v>21.4</v>
      </c>
      <c r="M25" s="44">
        <v>65.510000000000005</v>
      </c>
    </row>
    <row r="26" spans="1:13">
      <c r="A26" s="6">
        <v>19</v>
      </c>
      <c r="B26" s="42">
        <v>4.0000000000000002E-4</v>
      </c>
      <c r="C26" s="42">
        <v>4.0000000000000002E-4</v>
      </c>
      <c r="D26" s="43">
        <v>99328.9</v>
      </c>
      <c r="E26" s="43">
        <v>39.700000000000003</v>
      </c>
      <c r="F26" s="44">
        <v>60.97</v>
      </c>
      <c r="G26" s="6" t="s">
        <v>9</v>
      </c>
      <c r="H26" s="6">
        <v>19</v>
      </c>
      <c r="I26" s="42">
        <v>1.7100000000000001E-4</v>
      </c>
      <c r="J26" s="42">
        <v>1.7100000000000001E-4</v>
      </c>
      <c r="K26" s="43">
        <v>99447</v>
      </c>
      <c r="L26" s="43">
        <v>17</v>
      </c>
      <c r="M26" s="44">
        <v>64.52</v>
      </c>
    </row>
    <row r="27" spans="1:13">
      <c r="A27" s="6">
        <v>20</v>
      </c>
      <c r="B27" s="42">
        <v>4.9299999999999995E-4</v>
      </c>
      <c r="C27" s="42">
        <v>4.9299999999999995E-4</v>
      </c>
      <c r="D27" s="43">
        <v>99289.1</v>
      </c>
      <c r="E27" s="43">
        <v>48.9</v>
      </c>
      <c r="F27" s="44">
        <v>59.99</v>
      </c>
      <c r="G27" s="6" t="s">
        <v>9</v>
      </c>
      <c r="H27" s="6">
        <v>20</v>
      </c>
      <c r="I27" s="42">
        <v>1.9699999999999999E-4</v>
      </c>
      <c r="J27" s="42">
        <v>1.9699999999999999E-4</v>
      </c>
      <c r="K27" s="43">
        <v>99430</v>
      </c>
      <c r="L27" s="43">
        <v>19.600000000000001</v>
      </c>
      <c r="M27" s="44">
        <v>63.53</v>
      </c>
    </row>
    <row r="28" spans="1:13">
      <c r="A28" s="6">
        <v>21</v>
      </c>
      <c r="B28" s="42">
        <v>4.9399999999999997E-4</v>
      </c>
      <c r="C28" s="42">
        <v>4.9399999999999997E-4</v>
      </c>
      <c r="D28" s="43">
        <v>99240.2</v>
      </c>
      <c r="E28" s="43">
        <v>49</v>
      </c>
      <c r="F28" s="44">
        <v>59.02</v>
      </c>
      <c r="G28" s="6" t="s">
        <v>9</v>
      </c>
      <c r="H28" s="6">
        <v>21</v>
      </c>
      <c r="I28" s="42">
        <v>2.2499999999999999E-4</v>
      </c>
      <c r="J28" s="42">
        <v>2.2499999999999999E-4</v>
      </c>
      <c r="K28" s="43">
        <v>99410.4</v>
      </c>
      <c r="L28" s="43">
        <v>22.4</v>
      </c>
      <c r="M28" s="44">
        <v>62.54</v>
      </c>
    </row>
    <row r="29" spans="1:13">
      <c r="A29" s="6">
        <v>22</v>
      </c>
      <c r="B29" s="42">
        <v>4.9899999999999999E-4</v>
      </c>
      <c r="C29" s="42">
        <v>4.9899999999999999E-4</v>
      </c>
      <c r="D29" s="43">
        <v>99191.2</v>
      </c>
      <c r="E29" s="43">
        <v>49.5</v>
      </c>
      <c r="F29" s="44">
        <v>58.05</v>
      </c>
      <c r="G29" s="6" t="s">
        <v>9</v>
      </c>
      <c r="H29" s="6">
        <v>22</v>
      </c>
      <c r="I29" s="42">
        <v>1.9900000000000001E-4</v>
      </c>
      <c r="J29" s="42">
        <v>1.9900000000000001E-4</v>
      </c>
      <c r="K29" s="43">
        <v>99388</v>
      </c>
      <c r="L29" s="43">
        <v>19.8</v>
      </c>
      <c r="M29" s="44">
        <v>61.56</v>
      </c>
    </row>
    <row r="30" spans="1:13">
      <c r="A30" s="6">
        <v>23</v>
      </c>
      <c r="B30" s="42">
        <v>5.2400000000000005E-4</v>
      </c>
      <c r="C30" s="42">
        <v>5.2400000000000005E-4</v>
      </c>
      <c r="D30" s="43">
        <v>99141.7</v>
      </c>
      <c r="E30" s="43">
        <v>52</v>
      </c>
      <c r="F30" s="44">
        <v>57.08</v>
      </c>
      <c r="G30" s="6" t="s">
        <v>9</v>
      </c>
      <c r="H30" s="6">
        <v>23</v>
      </c>
      <c r="I30" s="42">
        <v>1.8900000000000001E-4</v>
      </c>
      <c r="J30" s="42">
        <v>1.8900000000000001E-4</v>
      </c>
      <c r="K30" s="43">
        <v>99368.2</v>
      </c>
      <c r="L30" s="43">
        <v>18.8</v>
      </c>
      <c r="M30" s="44">
        <v>60.57</v>
      </c>
    </row>
    <row r="31" spans="1:13">
      <c r="A31" s="6">
        <v>24</v>
      </c>
      <c r="B31" s="42">
        <v>5.5199999999999997E-4</v>
      </c>
      <c r="C31" s="42">
        <v>5.5199999999999997E-4</v>
      </c>
      <c r="D31" s="43">
        <v>99089.7</v>
      </c>
      <c r="E31" s="43">
        <v>54.7</v>
      </c>
      <c r="F31" s="44">
        <v>56.11</v>
      </c>
      <c r="G31" s="6" t="s">
        <v>9</v>
      </c>
      <c r="H31" s="6">
        <v>24</v>
      </c>
      <c r="I31" s="42">
        <v>2.23E-4</v>
      </c>
      <c r="J31" s="42">
        <v>2.23E-4</v>
      </c>
      <c r="K31" s="43">
        <v>99349.4</v>
      </c>
      <c r="L31" s="43">
        <v>22.1</v>
      </c>
      <c r="M31" s="44">
        <v>59.58</v>
      </c>
    </row>
    <row r="32" spans="1:13">
      <c r="A32" s="6">
        <v>25</v>
      </c>
      <c r="B32" s="42">
        <v>5.9299999999999999E-4</v>
      </c>
      <c r="C32" s="42">
        <v>5.9299999999999999E-4</v>
      </c>
      <c r="D32" s="43">
        <v>99035</v>
      </c>
      <c r="E32" s="43">
        <v>58.8</v>
      </c>
      <c r="F32" s="44">
        <v>55.14</v>
      </c>
      <c r="G32" s="6" t="s">
        <v>9</v>
      </c>
      <c r="H32" s="6">
        <v>25</v>
      </c>
      <c r="I32" s="42">
        <v>2.4499999999999999E-4</v>
      </c>
      <c r="J32" s="42">
        <v>2.4499999999999999E-4</v>
      </c>
      <c r="K32" s="43">
        <v>99327.3</v>
      </c>
      <c r="L32" s="43">
        <v>24.3</v>
      </c>
      <c r="M32" s="44">
        <v>58.59</v>
      </c>
    </row>
    <row r="33" spans="1:13">
      <c r="A33" s="6">
        <v>26</v>
      </c>
      <c r="B33" s="42">
        <v>6.2E-4</v>
      </c>
      <c r="C33" s="42">
        <v>6.2E-4</v>
      </c>
      <c r="D33" s="43">
        <v>98976.2</v>
      </c>
      <c r="E33" s="43">
        <v>61.3</v>
      </c>
      <c r="F33" s="44">
        <v>54.17</v>
      </c>
      <c r="G33" s="6" t="s">
        <v>9</v>
      </c>
      <c r="H33" s="6">
        <v>26</v>
      </c>
      <c r="I33" s="42">
        <v>2.4600000000000002E-4</v>
      </c>
      <c r="J33" s="42">
        <v>2.4600000000000002E-4</v>
      </c>
      <c r="K33" s="43">
        <v>99303</v>
      </c>
      <c r="L33" s="43">
        <v>24.4</v>
      </c>
      <c r="M33" s="44">
        <v>57.61</v>
      </c>
    </row>
    <row r="34" spans="1:13">
      <c r="A34" s="6">
        <v>27</v>
      </c>
      <c r="B34" s="42">
        <v>5.9199999999999997E-4</v>
      </c>
      <c r="C34" s="42">
        <v>5.9199999999999997E-4</v>
      </c>
      <c r="D34" s="43">
        <v>98914.9</v>
      </c>
      <c r="E34" s="43">
        <v>58.6</v>
      </c>
      <c r="F34" s="44">
        <v>53.2</v>
      </c>
      <c r="G34" s="6" t="s">
        <v>9</v>
      </c>
      <c r="H34" s="6">
        <v>27</v>
      </c>
      <c r="I34" s="42">
        <v>2.8299999999999999E-4</v>
      </c>
      <c r="J34" s="42">
        <v>2.8299999999999999E-4</v>
      </c>
      <c r="K34" s="43">
        <v>99278.6</v>
      </c>
      <c r="L34" s="43">
        <v>28</v>
      </c>
      <c r="M34" s="44">
        <v>56.62</v>
      </c>
    </row>
    <row r="35" spans="1:13">
      <c r="A35" s="6">
        <v>28</v>
      </c>
      <c r="B35" s="42">
        <v>6.7400000000000001E-4</v>
      </c>
      <c r="C35" s="42">
        <v>6.7400000000000001E-4</v>
      </c>
      <c r="D35" s="43">
        <v>98856.3</v>
      </c>
      <c r="E35" s="43">
        <v>66.599999999999994</v>
      </c>
      <c r="F35" s="44">
        <v>52.24</v>
      </c>
      <c r="G35" s="6" t="s">
        <v>9</v>
      </c>
      <c r="H35" s="6">
        <v>28</v>
      </c>
      <c r="I35" s="42">
        <v>3.1799999999999998E-4</v>
      </c>
      <c r="J35" s="42">
        <v>3.1799999999999998E-4</v>
      </c>
      <c r="K35" s="43">
        <v>99250.5</v>
      </c>
      <c r="L35" s="43">
        <v>31.6</v>
      </c>
      <c r="M35" s="44">
        <v>55.64</v>
      </c>
    </row>
    <row r="36" spans="1:13">
      <c r="A36" s="6">
        <v>29</v>
      </c>
      <c r="B36" s="42">
        <v>6.8400000000000004E-4</v>
      </c>
      <c r="C36" s="42">
        <v>6.8300000000000001E-4</v>
      </c>
      <c r="D36" s="43">
        <v>98789.7</v>
      </c>
      <c r="E36" s="43">
        <v>67.5</v>
      </c>
      <c r="F36" s="44">
        <v>51.27</v>
      </c>
      <c r="G36" s="6" t="s">
        <v>9</v>
      </c>
      <c r="H36" s="6">
        <v>29</v>
      </c>
      <c r="I36" s="42">
        <v>3.2000000000000003E-4</v>
      </c>
      <c r="J36" s="42">
        <v>3.2000000000000003E-4</v>
      </c>
      <c r="K36" s="43">
        <v>99219</v>
      </c>
      <c r="L36" s="43">
        <v>31.7</v>
      </c>
      <c r="M36" s="44">
        <v>54.66</v>
      </c>
    </row>
    <row r="37" spans="1:13">
      <c r="A37" s="6">
        <v>30</v>
      </c>
      <c r="B37" s="42">
        <v>7.3399999999999995E-4</v>
      </c>
      <c r="C37" s="42">
        <v>7.3300000000000004E-4</v>
      </c>
      <c r="D37" s="43">
        <v>98722.2</v>
      </c>
      <c r="E37" s="43">
        <v>72.400000000000006</v>
      </c>
      <c r="F37" s="44">
        <v>50.3</v>
      </c>
      <c r="G37" s="6" t="s">
        <v>9</v>
      </c>
      <c r="H37" s="6">
        <v>30</v>
      </c>
      <c r="I37" s="42">
        <v>3.9399999999999998E-4</v>
      </c>
      <c r="J37" s="42">
        <v>3.9399999999999998E-4</v>
      </c>
      <c r="K37" s="43">
        <v>99187.199999999997</v>
      </c>
      <c r="L37" s="43">
        <v>39</v>
      </c>
      <c r="M37" s="44">
        <v>53.67</v>
      </c>
    </row>
    <row r="38" spans="1:13">
      <c r="A38" s="6">
        <v>31</v>
      </c>
      <c r="B38" s="42">
        <v>7.6300000000000001E-4</v>
      </c>
      <c r="C38" s="42">
        <v>7.6300000000000001E-4</v>
      </c>
      <c r="D38" s="43">
        <v>98649.8</v>
      </c>
      <c r="E38" s="43">
        <v>75.2</v>
      </c>
      <c r="F38" s="44">
        <v>49.34</v>
      </c>
      <c r="G38" s="6" t="s">
        <v>9</v>
      </c>
      <c r="H38" s="6">
        <v>31</v>
      </c>
      <c r="I38" s="42">
        <v>3.6900000000000002E-4</v>
      </c>
      <c r="J38" s="42">
        <v>3.6900000000000002E-4</v>
      </c>
      <c r="K38" s="43">
        <v>99148.2</v>
      </c>
      <c r="L38" s="43">
        <v>36.6</v>
      </c>
      <c r="M38" s="44">
        <v>52.69</v>
      </c>
    </row>
    <row r="39" spans="1:13">
      <c r="A39" s="6">
        <v>32</v>
      </c>
      <c r="B39" s="42">
        <v>8.8199999999999997E-4</v>
      </c>
      <c r="C39" s="42">
        <v>8.8099999999999995E-4</v>
      </c>
      <c r="D39" s="43">
        <v>98574.6</v>
      </c>
      <c r="E39" s="43">
        <v>86.9</v>
      </c>
      <c r="F39" s="44">
        <v>48.38</v>
      </c>
      <c r="G39" s="6" t="s">
        <v>9</v>
      </c>
      <c r="H39" s="6">
        <v>32</v>
      </c>
      <c r="I39" s="42">
        <v>4.7800000000000002E-4</v>
      </c>
      <c r="J39" s="42">
        <v>4.7800000000000002E-4</v>
      </c>
      <c r="K39" s="43">
        <v>99111.6</v>
      </c>
      <c r="L39" s="43">
        <v>47.4</v>
      </c>
      <c r="M39" s="44">
        <v>51.71</v>
      </c>
    </row>
    <row r="40" spans="1:13">
      <c r="A40" s="6">
        <v>33</v>
      </c>
      <c r="B40" s="42">
        <v>8.7100000000000003E-4</v>
      </c>
      <c r="C40" s="42">
        <v>8.7100000000000003E-4</v>
      </c>
      <c r="D40" s="43">
        <v>98487.7</v>
      </c>
      <c r="E40" s="43">
        <v>85.8</v>
      </c>
      <c r="F40" s="44">
        <v>47.42</v>
      </c>
      <c r="G40" s="6" t="s">
        <v>9</v>
      </c>
      <c r="H40" s="6">
        <v>33</v>
      </c>
      <c r="I40" s="42">
        <v>4.6999999999999999E-4</v>
      </c>
      <c r="J40" s="42">
        <v>4.6999999999999999E-4</v>
      </c>
      <c r="K40" s="43">
        <v>99064.3</v>
      </c>
      <c r="L40" s="43">
        <v>46.6</v>
      </c>
      <c r="M40" s="44">
        <v>50.74</v>
      </c>
    </row>
    <row r="41" spans="1:13">
      <c r="A41" s="6">
        <v>34</v>
      </c>
      <c r="B41" s="42">
        <v>9.0200000000000002E-4</v>
      </c>
      <c r="C41" s="42">
        <v>9.0200000000000002E-4</v>
      </c>
      <c r="D41" s="43">
        <v>98401.9</v>
      </c>
      <c r="E41" s="43">
        <v>88.7</v>
      </c>
      <c r="F41" s="44">
        <v>46.46</v>
      </c>
      <c r="G41" s="6" t="s">
        <v>9</v>
      </c>
      <c r="H41" s="6">
        <v>34</v>
      </c>
      <c r="I41" s="42">
        <v>5.1599999999999997E-4</v>
      </c>
      <c r="J41" s="42">
        <v>5.1599999999999997E-4</v>
      </c>
      <c r="K41" s="43">
        <v>99017.7</v>
      </c>
      <c r="L41" s="43">
        <v>51.1</v>
      </c>
      <c r="M41" s="44">
        <v>49.76</v>
      </c>
    </row>
    <row r="42" spans="1:13">
      <c r="A42" s="6">
        <v>35</v>
      </c>
      <c r="B42" s="42">
        <v>9.3700000000000001E-4</v>
      </c>
      <c r="C42" s="42">
        <v>9.3700000000000001E-4</v>
      </c>
      <c r="D42" s="43">
        <v>98313.2</v>
      </c>
      <c r="E42" s="43">
        <v>92.1</v>
      </c>
      <c r="F42" s="44">
        <v>45.5</v>
      </c>
      <c r="G42" s="6" t="s">
        <v>9</v>
      </c>
      <c r="H42" s="6">
        <v>35</v>
      </c>
      <c r="I42" s="42">
        <v>5.2899999999999996E-4</v>
      </c>
      <c r="J42" s="42">
        <v>5.2899999999999996E-4</v>
      </c>
      <c r="K42" s="43">
        <v>98966.6</v>
      </c>
      <c r="L42" s="43">
        <v>52.4</v>
      </c>
      <c r="M42" s="44">
        <v>48.79</v>
      </c>
    </row>
    <row r="43" spans="1:13">
      <c r="A43" s="6">
        <v>36</v>
      </c>
      <c r="B43" s="42">
        <v>1.073E-3</v>
      </c>
      <c r="C43" s="42">
        <v>1.073E-3</v>
      </c>
      <c r="D43" s="43">
        <v>98221.1</v>
      </c>
      <c r="E43" s="43">
        <v>105.4</v>
      </c>
      <c r="F43" s="44">
        <v>44.55</v>
      </c>
      <c r="G43" s="6" t="s">
        <v>9</v>
      </c>
      <c r="H43" s="6">
        <v>36</v>
      </c>
      <c r="I43" s="42">
        <v>6.1200000000000002E-4</v>
      </c>
      <c r="J43" s="42">
        <v>6.1200000000000002E-4</v>
      </c>
      <c r="K43" s="43">
        <v>98914.3</v>
      </c>
      <c r="L43" s="43">
        <v>60.5</v>
      </c>
      <c r="M43" s="44">
        <v>47.81</v>
      </c>
    </row>
    <row r="44" spans="1:13">
      <c r="A44" s="6">
        <v>37</v>
      </c>
      <c r="B44" s="42">
        <v>9.9799999999999997E-4</v>
      </c>
      <c r="C44" s="42">
        <v>9.9799999999999997E-4</v>
      </c>
      <c r="D44" s="43">
        <v>98115.7</v>
      </c>
      <c r="E44" s="43">
        <v>97.9</v>
      </c>
      <c r="F44" s="44">
        <v>43.59</v>
      </c>
      <c r="G44" s="6" t="s">
        <v>9</v>
      </c>
      <c r="H44" s="6">
        <v>37</v>
      </c>
      <c r="I44" s="42">
        <v>6.29E-4</v>
      </c>
      <c r="J44" s="42">
        <v>6.29E-4</v>
      </c>
      <c r="K44" s="43">
        <v>98853.7</v>
      </c>
      <c r="L44" s="43">
        <v>62.2</v>
      </c>
      <c r="M44" s="44">
        <v>46.84</v>
      </c>
    </row>
    <row r="45" spans="1:13">
      <c r="A45" s="6">
        <v>38</v>
      </c>
      <c r="B45" s="42">
        <v>1.1180000000000001E-3</v>
      </c>
      <c r="C45" s="42">
        <v>1.1180000000000001E-3</v>
      </c>
      <c r="D45" s="43">
        <v>98017.8</v>
      </c>
      <c r="E45" s="43">
        <v>109.6</v>
      </c>
      <c r="F45" s="44">
        <v>42.64</v>
      </c>
      <c r="G45" s="6" t="s">
        <v>9</v>
      </c>
      <c r="H45" s="6">
        <v>38</v>
      </c>
      <c r="I45" s="42">
        <v>6.9099999999999999E-4</v>
      </c>
      <c r="J45" s="42">
        <v>6.8999999999999997E-4</v>
      </c>
      <c r="K45" s="43">
        <v>98791.5</v>
      </c>
      <c r="L45" s="43">
        <v>68.2</v>
      </c>
      <c r="M45" s="44">
        <v>45.87</v>
      </c>
    </row>
    <row r="46" spans="1:13">
      <c r="A46" s="6">
        <v>39</v>
      </c>
      <c r="B46" s="42">
        <v>1.263E-3</v>
      </c>
      <c r="C46" s="42">
        <v>1.2620000000000001E-3</v>
      </c>
      <c r="D46" s="43">
        <v>97908.3</v>
      </c>
      <c r="E46" s="43">
        <v>123.6</v>
      </c>
      <c r="F46" s="44">
        <v>41.68</v>
      </c>
      <c r="G46" s="6" t="s">
        <v>9</v>
      </c>
      <c r="H46" s="6">
        <v>39</v>
      </c>
      <c r="I46" s="42">
        <v>7.3899999999999997E-4</v>
      </c>
      <c r="J46" s="42">
        <v>7.3899999999999997E-4</v>
      </c>
      <c r="K46" s="43">
        <v>98723.4</v>
      </c>
      <c r="L46" s="43">
        <v>73</v>
      </c>
      <c r="M46" s="44">
        <v>44.9</v>
      </c>
    </row>
    <row r="47" spans="1:13">
      <c r="A47" s="6">
        <v>40</v>
      </c>
      <c r="B47" s="42">
        <v>1.3569999999999999E-3</v>
      </c>
      <c r="C47" s="42">
        <v>1.356E-3</v>
      </c>
      <c r="D47" s="43">
        <v>97784.7</v>
      </c>
      <c r="E47" s="43">
        <v>132.6</v>
      </c>
      <c r="F47" s="44">
        <v>40.74</v>
      </c>
      <c r="G47" s="6" t="s">
        <v>9</v>
      </c>
      <c r="H47" s="6">
        <v>40</v>
      </c>
      <c r="I47" s="42">
        <v>8.3000000000000001E-4</v>
      </c>
      <c r="J47" s="42">
        <v>8.2899999999999998E-4</v>
      </c>
      <c r="K47" s="43">
        <v>98650.4</v>
      </c>
      <c r="L47" s="43">
        <v>81.8</v>
      </c>
      <c r="M47" s="44">
        <v>43.93</v>
      </c>
    </row>
    <row r="48" spans="1:13">
      <c r="A48" s="6">
        <v>41</v>
      </c>
      <c r="B48" s="42">
        <v>1.5349999999999999E-3</v>
      </c>
      <c r="C48" s="42">
        <v>1.534E-3</v>
      </c>
      <c r="D48" s="43">
        <v>97652.2</v>
      </c>
      <c r="E48" s="43">
        <v>149.80000000000001</v>
      </c>
      <c r="F48" s="44">
        <v>39.79</v>
      </c>
      <c r="G48" s="6" t="s">
        <v>9</v>
      </c>
      <c r="H48" s="6">
        <v>41</v>
      </c>
      <c r="I48" s="42">
        <v>9.1600000000000004E-4</v>
      </c>
      <c r="J48" s="42">
        <v>9.1500000000000001E-4</v>
      </c>
      <c r="K48" s="43">
        <v>98568.6</v>
      </c>
      <c r="L48" s="43">
        <v>90.2</v>
      </c>
      <c r="M48" s="44">
        <v>42.97</v>
      </c>
    </row>
    <row r="49" spans="1:13">
      <c r="A49" s="6">
        <v>42</v>
      </c>
      <c r="B49" s="42">
        <v>1.591E-3</v>
      </c>
      <c r="C49" s="42">
        <v>1.5900000000000001E-3</v>
      </c>
      <c r="D49" s="43">
        <v>97502.399999999994</v>
      </c>
      <c r="E49" s="43">
        <v>155</v>
      </c>
      <c r="F49" s="44">
        <v>38.85</v>
      </c>
      <c r="G49" s="6" t="s">
        <v>9</v>
      </c>
      <c r="H49" s="6">
        <v>42</v>
      </c>
      <c r="I49" s="42">
        <v>9.9799999999999997E-4</v>
      </c>
      <c r="J49" s="42">
        <v>9.9799999999999997E-4</v>
      </c>
      <c r="K49" s="43">
        <v>98478.3</v>
      </c>
      <c r="L49" s="43">
        <v>98.3</v>
      </c>
      <c r="M49" s="44">
        <v>42.01</v>
      </c>
    </row>
    <row r="50" spans="1:13">
      <c r="A50" s="6">
        <v>43</v>
      </c>
      <c r="B50" s="42">
        <v>1.9580000000000001E-3</v>
      </c>
      <c r="C50" s="42">
        <v>1.9559999999999998E-3</v>
      </c>
      <c r="D50" s="43">
        <v>97347.4</v>
      </c>
      <c r="E50" s="43">
        <v>190.4</v>
      </c>
      <c r="F50" s="44">
        <v>37.909999999999997</v>
      </c>
      <c r="G50" s="6" t="s">
        <v>9</v>
      </c>
      <c r="H50" s="6">
        <v>43</v>
      </c>
      <c r="I50" s="42">
        <v>1.0870000000000001E-3</v>
      </c>
      <c r="J50" s="42">
        <v>1.0870000000000001E-3</v>
      </c>
      <c r="K50" s="43">
        <v>98380.1</v>
      </c>
      <c r="L50" s="43">
        <v>106.9</v>
      </c>
      <c r="M50" s="44">
        <v>41.05</v>
      </c>
    </row>
    <row r="51" spans="1:13">
      <c r="A51" s="6">
        <v>44</v>
      </c>
      <c r="B51" s="42">
        <v>2.1450000000000002E-3</v>
      </c>
      <c r="C51" s="42">
        <v>2.1419999999999998E-3</v>
      </c>
      <c r="D51" s="43">
        <v>97157</v>
      </c>
      <c r="E51" s="43">
        <v>208.1</v>
      </c>
      <c r="F51" s="44">
        <v>36.979999999999997</v>
      </c>
      <c r="G51" s="6" t="s">
        <v>9</v>
      </c>
      <c r="H51" s="6">
        <v>44</v>
      </c>
      <c r="I51" s="42">
        <v>1.2849999999999999E-3</v>
      </c>
      <c r="J51" s="42">
        <v>1.284E-3</v>
      </c>
      <c r="K51" s="43">
        <v>98273.2</v>
      </c>
      <c r="L51" s="43">
        <v>126.2</v>
      </c>
      <c r="M51" s="44">
        <v>40.090000000000003</v>
      </c>
    </row>
    <row r="52" spans="1:13">
      <c r="A52" s="6">
        <v>45</v>
      </c>
      <c r="B52" s="42">
        <v>2.0110000000000002E-3</v>
      </c>
      <c r="C52" s="42">
        <v>2.0089999999999999E-3</v>
      </c>
      <c r="D52" s="43">
        <v>96948.800000000003</v>
      </c>
      <c r="E52" s="43">
        <v>194.8</v>
      </c>
      <c r="F52" s="44">
        <v>36.06</v>
      </c>
      <c r="G52" s="6" t="s">
        <v>9</v>
      </c>
      <c r="H52" s="6">
        <v>45</v>
      </c>
      <c r="I52" s="42">
        <v>1.418E-3</v>
      </c>
      <c r="J52" s="42">
        <v>1.4170000000000001E-3</v>
      </c>
      <c r="K52" s="43">
        <v>98146.9</v>
      </c>
      <c r="L52" s="43">
        <v>139</v>
      </c>
      <c r="M52" s="44">
        <v>39.15</v>
      </c>
    </row>
    <row r="53" spans="1:13">
      <c r="A53" s="6">
        <v>46</v>
      </c>
      <c r="B53" s="42">
        <v>2.274E-3</v>
      </c>
      <c r="C53" s="42">
        <v>2.271E-3</v>
      </c>
      <c r="D53" s="43">
        <v>96754</v>
      </c>
      <c r="E53" s="43">
        <v>219.8</v>
      </c>
      <c r="F53" s="44">
        <v>35.130000000000003</v>
      </c>
      <c r="G53" s="6" t="s">
        <v>9</v>
      </c>
      <c r="H53" s="6">
        <v>46</v>
      </c>
      <c r="I53" s="42">
        <v>1.4779999999999999E-3</v>
      </c>
      <c r="J53" s="42">
        <v>1.477E-3</v>
      </c>
      <c r="K53" s="43">
        <v>98007.9</v>
      </c>
      <c r="L53" s="43">
        <v>144.80000000000001</v>
      </c>
      <c r="M53" s="44">
        <v>38.200000000000003</v>
      </c>
    </row>
    <row r="54" spans="1:13">
      <c r="A54" s="6">
        <v>47</v>
      </c>
      <c r="B54" s="42">
        <v>2.5769999999999999E-3</v>
      </c>
      <c r="C54" s="42">
        <v>2.5739999999999999E-3</v>
      </c>
      <c r="D54" s="43">
        <v>96534.3</v>
      </c>
      <c r="E54" s="43">
        <v>248.4</v>
      </c>
      <c r="F54" s="44">
        <v>34.21</v>
      </c>
      <c r="G54" s="6" t="s">
        <v>9</v>
      </c>
      <c r="H54" s="6">
        <v>47</v>
      </c>
      <c r="I54" s="42">
        <v>1.645E-3</v>
      </c>
      <c r="J54" s="42">
        <v>1.6440000000000001E-3</v>
      </c>
      <c r="K54" s="43">
        <v>97863.1</v>
      </c>
      <c r="L54" s="43">
        <v>160.9</v>
      </c>
      <c r="M54" s="44">
        <v>37.26</v>
      </c>
    </row>
    <row r="55" spans="1:13">
      <c r="A55" s="6">
        <v>48</v>
      </c>
      <c r="B55" s="42">
        <v>2.7079999999999999E-3</v>
      </c>
      <c r="C55" s="42">
        <v>2.7039999999999998E-3</v>
      </c>
      <c r="D55" s="43">
        <v>96285.8</v>
      </c>
      <c r="E55" s="43">
        <v>260.39999999999998</v>
      </c>
      <c r="F55" s="44">
        <v>33.299999999999997</v>
      </c>
      <c r="G55" s="6" t="s">
        <v>9</v>
      </c>
      <c r="H55" s="6">
        <v>48</v>
      </c>
      <c r="I55" s="42">
        <v>1.6720000000000001E-3</v>
      </c>
      <c r="J55" s="42">
        <v>1.671E-3</v>
      </c>
      <c r="K55" s="43">
        <v>97702.3</v>
      </c>
      <c r="L55" s="43">
        <v>163.19999999999999</v>
      </c>
      <c r="M55" s="44">
        <v>36.32</v>
      </c>
    </row>
    <row r="56" spans="1:13">
      <c r="A56" s="6">
        <v>49</v>
      </c>
      <c r="B56" s="42">
        <v>2.8479999999999998E-3</v>
      </c>
      <c r="C56" s="42">
        <v>2.8440000000000002E-3</v>
      </c>
      <c r="D56" s="43">
        <v>96025.4</v>
      </c>
      <c r="E56" s="43">
        <v>273.10000000000002</v>
      </c>
      <c r="F56" s="44">
        <v>32.39</v>
      </c>
      <c r="G56" s="6" t="s">
        <v>9</v>
      </c>
      <c r="H56" s="6">
        <v>49</v>
      </c>
      <c r="I56" s="42">
        <v>1.812E-3</v>
      </c>
      <c r="J56" s="42">
        <v>1.81E-3</v>
      </c>
      <c r="K56" s="43">
        <v>97539</v>
      </c>
      <c r="L56" s="43">
        <v>176.6</v>
      </c>
      <c r="M56" s="44">
        <v>35.380000000000003</v>
      </c>
    </row>
    <row r="57" spans="1:13">
      <c r="A57" s="6">
        <v>50</v>
      </c>
      <c r="B57" s="42">
        <v>3.2669999999999999E-3</v>
      </c>
      <c r="C57" s="42">
        <v>3.2620000000000001E-3</v>
      </c>
      <c r="D57" s="43">
        <v>95752.4</v>
      </c>
      <c r="E57" s="43">
        <v>312.3</v>
      </c>
      <c r="F57" s="44">
        <v>31.48</v>
      </c>
      <c r="G57" s="6" t="s">
        <v>9</v>
      </c>
      <c r="H57" s="6">
        <v>50</v>
      </c>
      <c r="I57" s="42">
        <v>2.0110000000000002E-3</v>
      </c>
      <c r="J57" s="42">
        <v>2.0089999999999999E-3</v>
      </c>
      <c r="K57" s="43">
        <v>97362.5</v>
      </c>
      <c r="L57" s="43">
        <v>195.6</v>
      </c>
      <c r="M57" s="44">
        <v>34.44</v>
      </c>
    </row>
    <row r="58" spans="1:13">
      <c r="A58" s="6">
        <v>51</v>
      </c>
      <c r="B58" s="42">
        <v>3.3440000000000002E-3</v>
      </c>
      <c r="C58" s="42">
        <v>3.3379999999999998E-3</v>
      </c>
      <c r="D58" s="43">
        <v>95440.1</v>
      </c>
      <c r="E58" s="43">
        <v>318.60000000000002</v>
      </c>
      <c r="F58" s="44">
        <v>30.58</v>
      </c>
      <c r="G58" s="6" t="s">
        <v>9</v>
      </c>
      <c r="H58" s="6">
        <v>51</v>
      </c>
      <c r="I58" s="42">
        <v>2.3340000000000001E-3</v>
      </c>
      <c r="J58" s="42">
        <v>2.3310000000000002E-3</v>
      </c>
      <c r="K58" s="43">
        <v>97166.8</v>
      </c>
      <c r="L58" s="43">
        <v>226.5</v>
      </c>
      <c r="M58" s="44">
        <v>33.51</v>
      </c>
    </row>
    <row r="59" spans="1:13">
      <c r="A59" s="6">
        <v>52</v>
      </c>
      <c r="B59" s="42">
        <v>3.6289999999999998E-3</v>
      </c>
      <c r="C59" s="42">
        <v>3.6229999999999999E-3</v>
      </c>
      <c r="D59" s="43">
        <v>95121.5</v>
      </c>
      <c r="E59" s="43">
        <v>344.6</v>
      </c>
      <c r="F59" s="44">
        <v>29.68</v>
      </c>
      <c r="G59" s="6" t="s">
        <v>9</v>
      </c>
      <c r="H59" s="6">
        <v>52</v>
      </c>
      <c r="I59" s="42">
        <v>2.5200000000000001E-3</v>
      </c>
      <c r="J59" s="42">
        <v>2.5170000000000001E-3</v>
      </c>
      <c r="K59" s="43">
        <v>96940.3</v>
      </c>
      <c r="L59" s="43">
        <v>244</v>
      </c>
      <c r="M59" s="44">
        <v>32.590000000000003</v>
      </c>
    </row>
    <row r="60" spans="1:13">
      <c r="A60" s="6">
        <v>53</v>
      </c>
      <c r="B60" s="42">
        <v>3.9300000000000003E-3</v>
      </c>
      <c r="C60" s="42">
        <v>3.9220000000000001E-3</v>
      </c>
      <c r="D60" s="43">
        <v>94776.9</v>
      </c>
      <c r="E60" s="43">
        <v>371.7</v>
      </c>
      <c r="F60" s="44">
        <v>28.79</v>
      </c>
      <c r="G60" s="6" t="s">
        <v>9</v>
      </c>
      <c r="H60" s="6">
        <v>53</v>
      </c>
      <c r="I60" s="42">
        <v>2.6679999999999998E-3</v>
      </c>
      <c r="J60" s="42">
        <v>2.6640000000000001E-3</v>
      </c>
      <c r="K60" s="43">
        <v>96696.3</v>
      </c>
      <c r="L60" s="43">
        <v>257.60000000000002</v>
      </c>
      <c r="M60" s="44">
        <v>31.67</v>
      </c>
    </row>
    <row r="61" spans="1:13">
      <c r="A61" s="6">
        <v>54</v>
      </c>
      <c r="B61" s="42">
        <v>4.1580000000000002E-3</v>
      </c>
      <c r="C61" s="42">
        <v>4.15E-3</v>
      </c>
      <c r="D61" s="43">
        <v>94405.2</v>
      </c>
      <c r="E61" s="43">
        <v>391.7</v>
      </c>
      <c r="F61" s="44">
        <v>27.9</v>
      </c>
      <c r="G61" s="6" t="s">
        <v>9</v>
      </c>
      <c r="H61" s="6">
        <v>54</v>
      </c>
      <c r="I61" s="42">
        <v>2.944E-3</v>
      </c>
      <c r="J61" s="42">
        <v>2.9399999999999999E-3</v>
      </c>
      <c r="K61" s="43">
        <v>96438.7</v>
      </c>
      <c r="L61" s="43">
        <v>283.5</v>
      </c>
      <c r="M61" s="44">
        <v>30.75</v>
      </c>
    </row>
    <row r="62" spans="1:13">
      <c r="A62" s="6">
        <v>55</v>
      </c>
      <c r="B62" s="42">
        <v>4.888E-3</v>
      </c>
      <c r="C62" s="42">
        <v>4.8760000000000001E-3</v>
      </c>
      <c r="D62" s="43">
        <v>94013.4</v>
      </c>
      <c r="E62" s="43">
        <v>458.4</v>
      </c>
      <c r="F62" s="44">
        <v>27.01</v>
      </c>
      <c r="G62" s="6" t="s">
        <v>9</v>
      </c>
      <c r="H62" s="6">
        <v>55</v>
      </c>
      <c r="I62" s="42">
        <v>3.2880000000000001E-3</v>
      </c>
      <c r="J62" s="42">
        <v>3.2829999999999999E-3</v>
      </c>
      <c r="K62" s="43">
        <v>96155.199999999997</v>
      </c>
      <c r="L62" s="43">
        <v>315.60000000000002</v>
      </c>
      <c r="M62" s="44">
        <v>29.84</v>
      </c>
    </row>
    <row r="63" spans="1:13">
      <c r="A63" s="6">
        <v>56</v>
      </c>
      <c r="B63" s="42">
        <v>5.2290000000000001E-3</v>
      </c>
      <c r="C63" s="42">
        <v>5.215E-3</v>
      </c>
      <c r="D63" s="43">
        <v>93555</v>
      </c>
      <c r="E63" s="43">
        <v>487.9</v>
      </c>
      <c r="F63" s="44">
        <v>26.14</v>
      </c>
      <c r="G63" s="6" t="s">
        <v>9</v>
      </c>
      <c r="H63" s="6">
        <v>56</v>
      </c>
      <c r="I63" s="42">
        <v>3.6280000000000001E-3</v>
      </c>
      <c r="J63" s="42">
        <v>3.6210000000000001E-3</v>
      </c>
      <c r="K63" s="43">
        <v>95839.5</v>
      </c>
      <c r="L63" s="43">
        <v>347.1</v>
      </c>
      <c r="M63" s="44">
        <v>28.94</v>
      </c>
    </row>
    <row r="64" spans="1:13">
      <c r="A64" s="6">
        <v>57</v>
      </c>
      <c r="B64" s="42">
        <v>5.4660000000000004E-3</v>
      </c>
      <c r="C64" s="42">
        <v>5.4510000000000001E-3</v>
      </c>
      <c r="D64" s="43">
        <v>93067.1</v>
      </c>
      <c r="E64" s="43">
        <v>507.3</v>
      </c>
      <c r="F64" s="44">
        <v>25.28</v>
      </c>
      <c r="G64" s="6" t="s">
        <v>9</v>
      </c>
      <c r="H64" s="6">
        <v>57</v>
      </c>
      <c r="I64" s="42">
        <v>3.8969999999999999E-3</v>
      </c>
      <c r="J64" s="42">
        <v>3.8890000000000001E-3</v>
      </c>
      <c r="K64" s="43">
        <v>95492.5</v>
      </c>
      <c r="L64" s="43">
        <v>371.4</v>
      </c>
      <c r="M64" s="44">
        <v>28.04</v>
      </c>
    </row>
    <row r="65" spans="1:13">
      <c r="A65" s="6">
        <v>58</v>
      </c>
      <c r="B65" s="42">
        <v>6.2420000000000002E-3</v>
      </c>
      <c r="C65" s="42">
        <v>6.2220000000000001E-3</v>
      </c>
      <c r="D65" s="43">
        <v>92559.7</v>
      </c>
      <c r="E65" s="43">
        <v>576</v>
      </c>
      <c r="F65" s="44">
        <v>24.41</v>
      </c>
      <c r="G65" s="6" t="s">
        <v>9</v>
      </c>
      <c r="H65" s="6">
        <v>58</v>
      </c>
      <c r="I65" s="42">
        <v>4.2430000000000002E-3</v>
      </c>
      <c r="J65" s="42">
        <v>4.2339999999999999E-3</v>
      </c>
      <c r="K65" s="43">
        <v>95121.1</v>
      </c>
      <c r="L65" s="43">
        <v>402.8</v>
      </c>
      <c r="M65" s="44">
        <v>27.15</v>
      </c>
    </row>
    <row r="66" spans="1:13">
      <c r="A66" s="6">
        <v>59</v>
      </c>
      <c r="B66" s="42">
        <v>6.8960000000000002E-3</v>
      </c>
      <c r="C66" s="42">
        <v>6.8719999999999996E-3</v>
      </c>
      <c r="D66" s="43">
        <v>91983.8</v>
      </c>
      <c r="E66" s="43">
        <v>632.1</v>
      </c>
      <c r="F66" s="44">
        <v>23.56</v>
      </c>
      <c r="G66" s="6" t="s">
        <v>9</v>
      </c>
      <c r="H66" s="6">
        <v>59</v>
      </c>
      <c r="I66" s="42">
        <v>4.8170000000000001E-3</v>
      </c>
      <c r="J66" s="42">
        <v>4.8060000000000004E-3</v>
      </c>
      <c r="K66" s="43">
        <v>94718.3</v>
      </c>
      <c r="L66" s="43">
        <v>455.2</v>
      </c>
      <c r="M66" s="44">
        <v>26.26</v>
      </c>
    </row>
    <row r="67" spans="1:13">
      <c r="A67" s="6">
        <v>60</v>
      </c>
      <c r="B67" s="42">
        <v>7.803E-3</v>
      </c>
      <c r="C67" s="42">
        <v>7.7730000000000004E-3</v>
      </c>
      <c r="D67" s="43">
        <v>91351.7</v>
      </c>
      <c r="E67" s="43">
        <v>710.1</v>
      </c>
      <c r="F67" s="44">
        <v>22.72</v>
      </c>
      <c r="G67" s="6" t="s">
        <v>9</v>
      </c>
      <c r="H67" s="6">
        <v>60</v>
      </c>
      <c r="I67" s="42">
        <v>5.0070000000000002E-3</v>
      </c>
      <c r="J67" s="42">
        <v>4.9950000000000003E-3</v>
      </c>
      <c r="K67" s="43">
        <v>94263.1</v>
      </c>
      <c r="L67" s="43">
        <v>470.8</v>
      </c>
      <c r="M67" s="44">
        <v>25.38</v>
      </c>
    </row>
    <row r="68" spans="1:13">
      <c r="A68" s="6">
        <v>61</v>
      </c>
      <c r="B68" s="42">
        <v>8.5050000000000004E-3</v>
      </c>
      <c r="C68" s="42">
        <v>8.4690000000000008E-3</v>
      </c>
      <c r="D68" s="43">
        <v>90641.600000000006</v>
      </c>
      <c r="E68" s="43">
        <v>767.7</v>
      </c>
      <c r="F68" s="44">
        <v>21.9</v>
      </c>
      <c r="G68" s="6" t="s">
        <v>9</v>
      </c>
      <c r="H68" s="6">
        <v>61</v>
      </c>
      <c r="I68" s="42">
        <v>5.5440000000000003E-3</v>
      </c>
      <c r="J68" s="42">
        <v>5.5290000000000001E-3</v>
      </c>
      <c r="K68" s="43">
        <v>93792.3</v>
      </c>
      <c r="L68" s="43">
        <v>518.6</v>
      </c>
      <c r="M68" s="44">
        <v>24.51</v>
      </c>
    </row>
    <row r="69" spans="1:13">
      <c r="A69" s="6">
        <v>62</v>
      </c>
      <c r="B69" s="42">
        <v>9.1640000000000003E-3</v>
      </c>
      <c r="C69" s="42">
        <v>9.1229999999999992E-3</v>
      </c>
      <c r="D69" s="43">
        <v>89873.9</v>
      </c>
      <c r="E69" s="43">
        <v>819.9</v>
      </c>
      <c r="F69" s="44">
        <v>21.08</v>
      </c>
      <c r="G69" s="6" t="s">
        <v>9</v>
      </c>
      <c r="H69" s="6">
        <v>62</v>
      </c>
      <c r="I69" s="42">
        <v>6.3720000000000001E-3</v>
      </c>
      <c r="J69" s="42">
        <v>6.352E-3</v>
      </c>
      <c r="K69" s="43">
        <v>93273.7</v>
      </c>
      <c r="L69" s="43">
        <v>592.4</v>
      </c>
      <c r="M69" s="44">
        <v>23.64</v>
      </c>
    </row>
    <row r="70" spans="1:13">
      <c r="A70" s="6">
        <v>63</v>
      </c>
      <c r="B70" s="42">
        <v>1.0262E-2</v>
      </c>
      <c r="C70" s="42">
        <v>1.021E-2</v>
      </c>
      <c r="D70" s="43">
        <v>89054</v>
      </c>
      <c r="E70" s="43">
        <v>909.2</v>
      </c>
      <c r="F70" s="44">
        <v>20.27</v>
      </c>
      <c r="G70" s="6" t="s">
        <v>9</v>
      </c>
      <c r="H70" s="6">
        <v>63</v>
      </c>
      <c r="I70" s="42">
        <v>6.7140000000000003E-3</v>
      </c>
      <c r="J70" s="42">
        <v>6.692E-3</v>
      </c>
      <c r="K70" s="43">
        <v>92681.3</v>
      </c>
      <c r="L70" s="43">
        <v>620.20000000000005</v>
      </c>
      <c r="M70" s="44">
        <v>22.79</v>
      </c>
    </row>
    <row r="71" spans="1:13">
      <c r="A71" s="6">
        <v>64</v>
      </c>
      <c r="B71" s="42">
        <v>1.1142000000000001E-2</v>
      </c>
      <c r="C71" s="42">
        <v>1.1081000000000001E-2</v>
      </c>
      <c r="D71" s="43">
        <v>88144.8</v>
      </c>
      <c r="E71" s="43">
        <v>976.7</v>
      </c>
      <c r="F71" s="44">
        <v>19.47</v>
      </c>
      <c r="G71" s="6" t="s">
        <v>9</v>
      </c>
      <c r="H71" s="6">
        <v>64</v>
      </c>
      <c r="I71" s="42">
        <v>7.2329999999999998E-3</v>
      </c>
      <c r="J71" s="42">
        <v>7.2069999999999999E-3</v>
      </c>
      <c r="K71" s="43">
        <v>92061.1</v>
      </c>
      <c r="L71" s="43">
        <v>663.5</v>
      </c>
      <c r="M71" s="44">
        <v>21.94</v>
      </c>
    </row>
    <row r="72" spans="1:13">
      <c r="A72" s="6">
        <v>65</v>
      </c>
      <c r="B72" s="42">
        <v>1.2226000000000001E-2</v>
      </c>
      <c r="C72" s="42">
        <v>1.2151E-2</v>
      </c>
      <c r="D72" s="43">
        <v>87168.1</v>
      </c>
      <c r="E72" s="43">
        <v>1059.2</v>
      </c>
      <c r="F72" s="44">
        <v>18.690000000000001</v>
      </c>
      <c r="G72" s="6" t="s">
        <v>9</v>
      </c>
      <c r="H72" s="6">
        <v>65</v>
      </c>
      <c r="I72" s="42">
        <v>7.7580000000000001E-3</v>
      </c>
      <c r="J72" s="42">
        <v>7.7279999999999996E-3</v>
      </c>
      <c r="K72" s="43">
        <v>91397.6</v>
      </c>
      <c r="L72" s="43">
        <v>706.3</v>
      </c>
      <c r="M72" s="44">
        <v>21.1</v>
      </c>
    </row>
    <row r="73" spans="1:13">
      <c r="A73" s="6">
        <v>66</v>
      </c>
      <c r="B73" s="42">
        <v>1.3259E-2</v>
      </c>
      <c r="C73" s="42">
        <v>1.3172E-2</v>
      </c>
      <c r="D73" s="43">
        <v>86108.9</v>
      </c>
      <c r="E73" s="43">
        <v>1134.2</v>
      </c>
      <c r="F73" s="44">
        <v>17.91</v>
      </c>
      <c r="G73" s="6" t="s">
        <v>9</v>
      </c>
      <c r="H73" s="6">
        <v>66</v>
      </c>
      <c r="I73" s="42">
        <v>8.9809999999999994E-3</v>
      </c>
      <c r="J73" s="42">
        <v>8.9409999999999993E-3</v>
      </c>
      <c r="K73" s="43">
        <v>90691.3</v>
      </c>
      <c r="L73" s="43">
        <v>810.9</v>
      </c>
      <c r="M73" s="44">
        <v>20.260000000000002</v>
      </c>
    </row>
    <row r="74" spans="1:13">
      <c r="A74" s="6">
        <v>67</v>
      </c>
      <c r="B74" s="42">
        <v>1.4064999999999999E-2</v>
      </c>
      <c r="C74" s="42">
        <v>1.3967E-2</v>
      </c>
      <c r="D74" s="43">
        <v>84974.6</v>
      </c>
      <c r="E74" s="43">
        <v>1186.8</v>
      </c>
      <c r="F74" s="44">
        <v>17.14</v>
      </c>
      <c r="G74" s="6" t="s">
        <v>9</v>
      </c>
      <c r="H74" s="6">
        <v>67</v>
      </c>
      <c r="I74" s="42">
        <v>9.3699999999999999E-3</v>
      </c>
      <c r="J74" s="42">
        <v>9.3270000000000002E-3</v>
      </c>
      <c r="K74" s="43">
        <v>89880.5</v>
      </c>
      <c r="L74" s="43">
        <v>838.3</v>
      </c>
      <c r="M74" s="44">
        <v>19.43</v>
      </c>
    </row>
    <row r="75" spans="1:13">
      <c r="A75" s="6">
        <v>68</v>
      </c>
      <c r="B75" s="42">
        <v>1.5799000000000001E-2</v>
      </c>
      <c r="C75" s="42">
        <v>1.5675000000000001E-2</v>
      </c>
      <c r="D75" s="43">
        <v>83787.8</v>
      </c>
      <c r="E75" s="43">
        <v>1313.4</v>
      </c>
      <c r="F75" s="44">
        <v>16.38</v>
      </c>
      <c r="G75" s="6" t="s">
        <v>9</v>
      </c>
      <c r="H75" s="6">
        <v>68</v>
      </c>
      <c r="I75" s="42">
        <v>1.0137999999999999E-2</v>
      </c>
      <c r="J75" s="42">
        <v>1.0087E-2</v>
      </c>
      <c r="K75" s="43">
        <v>89042.2</v>
      </c>
      <c r="L75" s="43">
        <v>898.2</v>
      </c>
      <c r="M75" s="44">
        <v>18.61</v>
      </c>
    </row>
    <row r="76" spans="1:13">
      <c r="A76" s="6">
        <v>69</v>
      </c>
      <c r="B76" s="42">
        <v>1.6531000000000001E-2</v>
      </c>
      <c r="C76" s="42">
        <v>1.6395E-2</v>
      </c>
      <c r="D76" s="43">
        <v>82474.399999999994</v>
      </c>
      <c r="E76" s="43">
        <v>1352.2</v>
      </c>
      <c r="F76" s="44">
        <v>15.63</v>
      </c>
      <c r="G76" s="6" t="s">
        <v>9</v>
      </c>
      <c r="H76" s="6">
        <v>69</v>
      </c>
      <c r="I76" s="42">
        <v>1.1028E-2</v>
      </c>
      <c r="J76" s="42">
        <v>1.0968E-2</v>
      </c>
      <c r="K76" s="43">
        <v>88144</v>
      </c>
      <c r="L76" s="43">
        <v>966.7</v>
      </c>
      <c r="M76" s="44">
        <v>17.8</v>
      </c>
    </row>
    <row r="77" spans="1:13">
      <c r="A77" s="6">
        <v>70</v>
      </c>
      <c r="B77" s="42">
        <v>1.9096999999999999E-2</v>
      </c>
      <c r="C77" s="42">
        <v>1.8917E-2</v>
      </c>
      <c r="D77" s="43">
        <v>81122.2</v>
      </c>
      <c r="E77" s="43">
        <v>1534.6</v>
      </c>
      <c r="F77" s="44">
        <v>14.88</v>
      </c>
      <c r="G77" s="6" t="s">
        <v>9</v>
      </c>
      <c r="H77" s="6">
        <v>70</v>
      </c>
      <c r="I77" s="42">
        <v>1.2577E-2</v>
      </c>
      <c r="J77" s="42">
        <v>1.2499E-2</v>
      </c>
      <c r="K77" s="43">
        <v>87177.3</v>
      </c>
      <c r="L77" s="43">
        <v>1089.5999999999999</v>
      </c>
      <c r="M77" s="44">
        <v>16.989999999999998</v>
      </c>
    </row>
    <row r="78" spans="1:13">
      <c r="A78" s="6">
        <v>71</v>
      </c>
      <c r="B78" s="42">
        <v>2.1571E-2</v>
      </c>
      <c r="C78" s="42">
        <v>2.1340999999999999E-2</v>
      </c>
      <c r="D78" s="43">
        <v>79587.600000000006</v>
      </c>
      <c r="E78" s="43">
        <v>1698.5</v>
      </c>
      <c r="F78" s="44">
        <v>14.16</v>
      </c>
      <c r="G78" s="6" t="s">
        <v>9</v>
      </c>
      <c r="H78" s="6">
        <v>71</v>
      </c>
      <c r="I78" s="42">
        <v>1.4307E-2</v>
      </c>
      <c r="J78" s="42">
        <v>1.4205000000000001E-2</v>
      </c>
      <c r="K78" s="43">
        <v>86087.7</v>
      </c>
      <c r="L78" s="43">
        <v>1222.9000000000001</v>
      </c>
      <c r="M78" s="44">
        <v>16.2</v>
      </c>
    </row>
    <row r="79" spans="1:13">
      <c r="A79" s="6">
        <v>72</v>
      </c>
      <c r="B79" s="42">
        <v>2.2662000000000002E-2</v>
      </c>
      <c r="C79" s="42">
        <v>2.2408000000000001E-2</v>
      </c>
      <c r="D79" s="43">
        <v>77889.100000000006</v>
      </c>
      <c r="E79" s="43">
        <v>1745.4</v>
      </c>
      <c r="F79" s="44">
        <v>13.46</v>
      </c>
      <c r="G79" s="6" t="s">
        <v>9</v>
      </c>
      <c r="H79" s="6">
        <v>72</v>
      </c>
      <c r="I79" s="42">
        <v>1.6057999999999999E-2</v>
      </c>
      <c r="J79" s="42">
        <v>1.593E-2</v>
      </c>
      <c r="K79" s="43">
        <v>84864.8</v>
      </c>
      <c r="L79" s="43">
        <v>1351.9</v>
      </c>
      <c r="M79" s="44">
        <v>15.42</v>
      </c>
    </row>
    <row r="80" spans="1:13">
      <c r="A80" s="6">
        <v>73</v>
      </c>
      <c r="B80" s="42">
        <v>2.5253000000000001E-2</v>
      </c>
      <c r="C80" s="42">
        <v>2.4937999999999998E-2</v>
      </c>
      <c r="D80" s="43">
        <v>76143.8</v>
      </c>
      <c r="E80" s="43">
        <v>1898.9</v>
      </c>
      <c r="F80" s="44">
        <v>12.76</v>
      </c>
      <c r="G80" s="6" t="s">
        <v>9</v>
      </c>
      <c r="H80" s="6">
        <v>73</v>
      </c>
      <c r="I80" s="42">
        <v>1.7399999999999999E-2</v>
      </c>
      <c r="J80" s="42">
        <v>1.7250000000000001E-2</v>
      </c>
      <c r="K80" s="43">
        <v>83512.899999999994</v>
      </c>
      <c r="L80" s="43">
        <v>1440.6</v>
      </c>
      <c r="M80" s="44">
        <v>14.67</v>
      </c>
    </row>
    <row r="81" spans="1:13">
      <c r="A81" s="6">
        <v>74</v>
      </c>
      <c r="B81" s="42">
        <v>2.8679E-2</v>
      </c>
      <c r="C81" s="42">
        <v>2.8273E-2</v>
      </c>
      <c r="D81" s="43">
        <v>74244.899999999994</v>
      </c>
      <c r="E81" s="43">
        <v>2099.1</v>
      </c>
      <c r="F81" s="44">
        <v>12.07</v>
      </c>
      <c r="G81" s="6" t="s">
        <v>9</v>
      </c>
      <c r="H81" s="6">
        <v>74</v>
      </c>
      <c r="I81" s="42">
        <v>1.9162999999999999E-2</v>
      </c>
      <c r="J81" s="42">
        <v>1.8981000000000001E-2</v>
      </c>
      <c r="K81" s="43">
        <v>82072.3</v>
      </c>
      <c r="L81" s="43">
        <v>1557.8</v>
      </c>
      <c r="M81" s="44">
        <v>13.91</v>
      </c>
    </row>
    <row r="82" spans="1:13">
      <c r="A82" s="6">
        <v>75</v>
      </c>
      <c r="B82" s="42">
        <v>3.3177999999999999E-2</v>
      </c>
      <c r="C82" s="42">
        <v>3.2636999999999999E-2</v>
      </c>
      <c r="D82" s="43">
        <v>72145.7</v>
      </c>
      <c r="E82" s="43">
        <v>2354.6</v>
      </c>
      <c r="F82" s="44">
        <v>11.41</v>
      </c>
      <c r="G82" s="6" t="s">
        <v>9</v>
      </c>
      <c r="H82" s="6">
        <v>75</v>
      </c>
      <c r="I82" s="42">
        <v>2.1836999999999999E-2</v>
      </c>
      <c r="J82" s="42">
        <v>2.1600999999999999E-2</v>
      </c>
      <c r="K82" s="43">
        <v>80514.399999999994</v>
      </c>
      <c r="L82" s="43">
        <v>1739.2</v>
      </c>
      <c r="M82" s="44">
        <v>13.17</v>
      </c>
    </row>
    <row r="83" spans="1:13">
      <c r="A83" s="6">
        <v>76</v>
      </c>
      <c r="B83" s="42">
        <v>3.5506999999999997E-2</v>
      </c>
      <c r="C83" s="42">
        <v>3.4888000000000002E-2</v>
      </c>
      <c r="D83" s="43">
        <v>69791.100000000006</v>
      </c>
      <c r="E83" s="43">
        <v>2434.9</v>
      </c>
      <c r="F83" s="44">
        <v>10.77</v>
      </c>
      <c r="G83" s="6" t="s">
        <v>9</v>
      </c>
      <c r="H83" s="6">
        <v>76</v>
      </c>
      <c r="I83" s="42">
        <v>2.5121000000000001E-2</v>
      </c>
      <c r="J83" s="42">
        <v>2.4809999999999999E-2</v>
      </c>
      <c r="K83" s="43">
        <v>78775.199999999997</v>
      </c>
      <c r="L83" s="43">
        <v>1954.4</v>
      </c>
      <c r="M83" s="44">
        <v>12.45</v>
      </c>
    </row>
    <row r="84" spans="1:13">
      <c r="A84" s="6">
        <v>77</v>
      </c>
      <c r="B84" s="42">
        <v>4.0367E-2</v>
      </c>
      <c r="C84" s="42">
        <v>3.9567999999999999E-2</v>
      </c>
      <c r="D84" s="43">
        <v>67356.3</v>
      </c>
      <c r="E84" s="43">
        <v>2665.2</v>
      </c>
      <c r="F84" s="44">
        <v>10.14</v>
      </c>
      <c r="G84" s="6" t="s">
        <v>9</v>
      </c>
      <c r="H84" s="6">
        <v>77</v>
      </c>
      <c r="I84" s="42">
        <v>2.7383999999999999E-2</v>
      </c>
      <c r="J84" s="42">
        <v>2.7014E-2</v>
      </c>
      <c r="K84" s="43">
        <v>76820.899999999994</v>
      </c>
      <c r="L84" s="43">
        <v>2075.3000000000002</v>
      </c>
      <c r="M84" s="44">
        <v>11.76</v>
      </c>
    </row>
    <row r="85" spans="1:13">
      <c r="A85" s="6">
        <v>78</v>
      </c>
      <c r="B85" s="42">
        <v>4.4963999999999997E-2</v>
      </c>
      <c r="C85" s="42">
        <v>4.3975E-2</v>
      </c>
      <c r="D85" s="43">
        <v>64691.1</v>
      </c>
      <c r="E85" s="43">
        <v>2844.8</v>
      </c>
      <c r="F85" s="44">
        <v>9.5399999999999991</v>
      </c>
      <c r="G85" s="6" t="s">
        <v>9</v>
      </c>
      <c r="H85" s="6">
        <v>78</v>
      </c>
      <c r="I85" s="42">
        <v>3.1067000000000001E-2</v>
      </c>
      <c r="J85" s="42">
        <v>3.0592000000000001E-2</v>
      </c>
      <c r="K85" s="43">
        <v>74745.600000000006</v>
      </c>
      <c r="L85" s="43">
        <v>2286.6</v>
      </c>
      <c r="M85" s="44">
        <v>11.07</v>
      </c>
    </row>
    <row r="86" spans="1:13">
      <c r="A86" s="6">
        <v>79</v>
      </c>
      <c r="B86" s="42">
        <v>4.9148999999999998E-2</v>
      </c>
      <c r="C86" s="42">
        <v>4.7969999999999999E-2</v>
      </c>
      <c r="D86" s="43">
        <v>61846.3</v>
      </c>
      <c r="E86" s="43">
        <v>2966.8</v>
      </c>
      <c r="F86" s="44">
        <v>8.9600000000000009</v>
      </c>
      <c r="G86" s="6" t="s">
        <v>9</v>
      </c>
      <c r="H86" s="6">
        <v>79</v>
      </c>
      <c r="I86" s="42">
        <v>3.3829999999999999E-2</v>
      </c>
      <c r="J86" s="42">
        <v>3.3267999999999999E-2</v>
      </c>
      <c r="K86" s="43">
        <v>72459</v>
      </c>
      <c r="L86" s="43">
        <v>2410.5</v>
      </c>
      <c r="M86" s="44">
        <v>10.4</v>
      </c>
    </row>
    <row r="87" spans="1:13">
      <c r="A87" s="6">
        <v>80</v>
      </c>
      <c r="B87" s="42">
        <v>5.5391999999999997E-2</v>
      </c>
      <c r="C87" s="42">
        <v>5.3899000000000002E-2</v>
      </c>
      <c r="D87" s="43">
        <v>58879.5</v>
      </c>
      <c r="E87" s="43">
        <v>3173.5</v>
      </c>
      <c r="F87" s="44">
        <v>8.3800000000000008</v>
      </c>
      <c r="G87" s="6" t="s">
        <v>9</v>
      </c>
      <c r="H87" s="6">
        <v>80</v>
      </c>
      <c r="I87" s="42">
        <v>3.9017999999999997E-2</v>
      </c>
      <c r="J87" s="42">
        <v>3.8270999999999999E-2</v>
      </c>
      <c r="K87" s="43">
        <v>70048.5</v>
      </c>
      <c r="L87" s="43">
        <v>2680.9</v>
      </c>
      <c r="M87" s="44">
        <v>9.74</v>
      </c>
    </row>
    <row r="88" spans="1:13">
      <c r="A88" s="6">
        <v>81</v>
      </c>
      <c r="B88" s="42">
        <v>6.1961000000000002E-2</v>
      </c>
      <c r="C88" s="42">
        <v>6.0099E-2</v>
      </c>
      <c r="D88" s="43">
        <v>55706</v>
      </c>
      <c r="E88" s="43">
        <v>3347.9</v>
      </c>
      <c r="F88" s="44">
        <v>7.83</v>
      </c>
      <c r="G88" s="6" t="s">
        <v>9</v>
      </c>
      <c r="H88" s="6">
        <v>81</v>
      </c>
      <c r="I88" s="42">
        <v>4.3927000000000001E-2</v>
      </c>
      <c r="J88" s="42">
        <v>4.2983E-2</v>
      </c>
      <c r="K88" s="43">
        <v>67367.600000000006</v>
      </c>
      <c r="L88" s="43">
        <v>2895.7</v>
      </c>
      <c r="M88" s="44">
        <v>9.11</v>
      </c>
    </row>
    <row r="89" spans="1:13">
      <c r="A89" s="6">
        <v>82</v>
      </c>
      <c r="B89" s="42">
        <v>7.0349999999999996E-2</v>
      </c>
      <c r="C89" s="42">
        <v>6.7959000000000006E-2</v>
      </c>
      <c r="D89" s="43">
        <v>52358.1</v>
      </c>
      <c r="E89" s="43">
        <v>3558.2</v>
      </c>
      <c r="F89" s="44">
        <v>7.3</v>
      </c>
      <c r="G89" s="6" t="s">
        <v>9</v>
      </c>
      <c r="H89" s="6">
        <v>82</v>
      </c>
      <c r="I89" s="42">
        <v>5.1031E-2</v>
      </c>
      <c r="J89" s="42">
        <v>4.9762000000000001E-2</v>
      </c>
      <c r="K89" s="43">
        <v>64472</v>
      </c>
      <c r="L89" s="43">
        <v>3208.2</v>
      </c>
      <c r="M89" s="44">
        <v>8.5</v>
      </c>
    </row>
    <row r="90" spans="1:13">
      <c r="A90" s="6">
        <v>83</v>
      </c>
      <c r="B90" s="42">
        <v>8.0888000000000002E-2</v>
      </c>
      <c r="C90" s="42">
        <v>7.7743000000000007E-2</v>
      </c>
      <c r="D90" s="43">
        <v>48799.9</v>
      </c>
      <c r="E90" s="43">
        <v>3793.9</v>
      </c>
      <c r="F90" s="44">
        <v>6.8</v>
      </c>
      <c r="G90" s="6" t="s">
        <v>9</v>
      </c>
      <c r="H90" s="6">
        <v>83</v>
      </c>
      <c r="I90" s="42">
        <v>5.9042999999999998E-2</v>
      </c>
      <c r="J90" s="42">
        <v>5.7349999999999998E-2</v>
      </c>
      <c r="K90" s="43">
        <v>61263.7</v>
      </c>
      <c r="L90" s="43">
        <v>3513.5</v>
      </c>
      <c r="M90" s="44">
        <v>7.92</v>
      </c>
    </row>
    <row r="91" spans="1:13">
      <c r="A91" s="6">
        <v>84</v>
      </c>
      <c r="B91" s="42">
        <v>9.0131000000000003E-2</v>
      </c>
      <c r="C91" s="42">
        <v>8.6245000000000002E-2</v>
      </c>
      <c r="D91" s="43">
        <v>45006</v>
      </c>
      <c r="E91" s="43">
        <v>3881.5</v>
      </c>
      <c r="F91" s="44">
        <v>6.33</v>
      </c>
      <c r="G91" s="6" t="s">
        <v>9</v>
      </c>
      <c r="H91" s="6">
        <v>84</v>
      </c>
      <c r="I91" s="42">
        <v>6.6237000000000004E-2</v>
      </c>
      <c r="J91" s="42">
        <v>6.4114000000000004E-2</v>
      </c>
      <c r="K91" s="43">
        <v>57750.2</v>
      </c>
      <c r="L91" s="43">
        <v>3702.6</v>
      </c>
      <c r="M91" s="44">
        <v>7.37</v>
      </c>
    </row>
    <row r="92" spans="1:13">
      <c r="A92" s="6">
        <v>85</v>
      </c>
      <c r="B92" s="42">
        <v>0.102354</v>
      </c>
      <c r="C92" s="42">
        <v>9.7370999999999999E-2</v>
      </c>
      <c r="D92" s="43">
        <v>41124.5</v>
      </c>
      <c r="E92" s="43">
        <v>4004.3</v>
      </c>
      <c r="F92" s="44">
        <v>5.88</v>
      </c>
      <c r="G92" s="6" t="s">
        <v>9</v>
      </c>
      <c r="H92" s="6">
        <v>85</v>
      </c>
      <c r="I92" s="42">
        <v>7.6888999999999999E-2</v>
      </c>
      <c r="J92" s="42">
        <v>7.4041999999999997E-2</v>
      </c>
      <c r="K92" s="43">
        <v>54047.6</v>
      </c>
      <c r="L92" s="43">
        <v>4001.8</v>
      </c>
      <c r="M92" s="44">
        <v>6.84</v>
      </c>
    </row>
    <row r="93" spans="1:13">
      <c r="A93" s="6">
        <v>86</v>
      </c>
      <c r="B93" s="42">
        <v>0.114707</v>
      </c>
      <c r="C93" s="42">
        <v>0.108485</v>
      </c>
      <c r="D93" s="43">
        <v>37120.1</v>
      </c>
      <c r="E93" s="43">
        <v>4027</v>
      </c>
      <c r="F93" s="44">
        <v>5.46</v>
      </c>
      <c r="G93" s="6" t="s">
        <v>9</v>
      </c>
      <c r="H93" s="6">
        <v>86</v>
      </c>
      <c r="I93" s="42">
        <v>8.6795999999999998E-2</v>
      </c>
      <c r="J93" s="42">
        <v>8.3185999999999996E-2</v>
      </c>
      <c r="K93" s="43">
        <v>50045.8</v>
      </c>
      <c r="L93" s="43">
        <v>4163.1000000000004</v>
      </c>
      <c r="M93" s="44">
        <v>6.35</v>
      </c>
    </row>
    <row r="94" spans="1:13">
      <c r="A94" s="6">
        <v>87</v>
      </c>
      <c r="B94" s="42">
        <v>0.128027</v>
      </c>
      <c r="C94" s="42">
        <v>0.120325</v>
      </c>
      <c r="D94" s="43">
        <v>33093.199999999997</v>
      </c>
      <c r="E94" s="43">
        <v>3981.9</v>
      </c>
      <c r="F94" s="44">
        <v>5.0599999999999996</v>
      </c>
      <c r="G94" s="6" t="s">
        <v>9</v>
      </c>
      <c r="H94" s="6">
        <v>87</v>
      </c>
      <c r="I94" s="42">
        <v>0.10029299999999999</v>
      </c>
      <c r="J94" s="42">
        <v>9.5504000000000006E-2</v>
      </c>
      <c r="K94" s="43">
        <v>45882.7</v>
      </c>
      <c r="L94" s="43">
        <v>4382</v>
      </c>
      <c r="M94" s="44">
        <v>5.88</v>
      </c>
    </row>
    <row r="95" spans="1:13">
      <c r="A95" s="6">
        <v>88</v>
      </c>
      <c r="B95" s="42">
        <v>0.14649499999999999</v>
      </c>
      <c r="C95" s="42">
        <v>0.13649700000000001</v>
      </c>
      <c r="D95" s="43">
        <v>29111.200000000001</v>
      </c>
      <c r="E95" s="43">
        <v>3973.6</v>
      </c>
      <c r="F95" s="44">
        <v>4.6900000000000004</v>
      </c>
      <c r="G95" s="6" t="s">
        <v>9</v>
      </c>
      <c r="H95" s="6">
        <v>88</v>
      </c>
      <c r="I95" s="42">
        <v>0.113261</v>
      </c>
      <c r="J95" s="42">
        <v>0.10719099999999999</v>
      </c>
      <c r="K95" s="43">
        <v>41500.699999999997</v>
      </c>
      <c r="L95" s="43">
        <v>4448.5</v>
      </c>
      <c r="M95" s="44">
        <v>5.45</v>
      </c>
    </row>
    <row r="96" spans="1:13">
      <c r="A96" s="6">
        <v>89</v>
      </c>
      <c r="B96" s="42">
        <v>0.16406200000000001</v>
      </c>
      <c r="C96" s="42">
        <v>0.15162400000000001</v>
      </c>
      <c r="D96" s="43">
        <v>25137.599999999999</v>
      </c>
      <c r="E96" s="43">
        <v>3811.5</v>
      </c>
      <c r="F96" s="44">
        <v>4.3499999999999996</v>
      </c>
      <c r="G96" s="6" t="s">
        <v>9</v>
      </c>
      <c r="H96" s="6">
        <v>89</v>
      </c>
      <c r="I96" s="42">
        <v>0.12976699999999999</v>
      </c>
      <c r="J96" s="42">
        <v>0.12186</v>
      </c>
      <c r="K96" s="43">
        <v>37052.199999999997</v>
      </c>
      <c r="L96" s="43">
        <v>4515.2</v>
      </c>
      <c r="M96" s="44">
        <v>5.04</v>
      </c>
    </row>
    <row r="97" spans="1:13">
      <c r="A97" s="6">
        <v>90</v>
      </c>
      <c r="B97" s="42">
        <v>0.179648</v>
      </c>
      <c r="C97" s="42">
        <v>0.16484099999999999</v>
      </c>
      <c r="D97" s="43">
        <v>21326.2</v>
      </c>
      <c r="E97" s="43">
        <v>3515.4</v>
      </c>
      <c r="F97" s="44">
        <v>4.04</v>
      </c>
      <c r="G97" s="6" t="s">
        <v>9</v>
      </c>
      <c r="H97" s="6">
        <v>90</v>
      </c>
      <c r="I97" s="42">
        <v>0.14325599999999999</v>
      </c>
      <c r="J97" s="42">
        <v>0.13368099999999999</v>
      </c>
      <c r="K97" s="43">
        <v>32537</v>
      </c>
      <c r="L97" s="43">
        <v>4349.6000000000004</v>
      </c>
      <c r="M97" s="44">
        <v>4.67</v>
      </c>
    </row>
    <row r="98" spans="1:13">
      <c r="A98" s="6">
        <v>91</v>
      </c>
      <c r="B98" s="42">
        <v>0.19476299999999999</v>
      </c>
      <c r="C98" s="42">
        <v>0.17748</v>
      </c>
      <c r="D98" s="43">
        <v>17810.7</v>
      </c>
      <c r="E98" s="43">
        <v>3161</v>
      </c>
      <c r="F98" s="44">
        <v>3.74</v>
      </c>
      <c r="G98" s="6" t="s">
        <v>9</v>
      </c>
      <c r="H98" s="6">
        <v>91</v>
      </c>
      <c r="I98" s="42">
        <v>0.16282199999999999</v>
      </c>
      <c r="J98" s="42">
        <v>0.150564</v>
      </c>
      <c r="K98" s="43">
        <v>28187.4</v>
      </c>
      <c r="L98" s="43">
        <v>4244</v>
      </c>
      <c r="M98" s="44">
        <v>4.3099999999999996</v>
      </c>
    </row>
    <row r="99" spans="1:13">
      <c r="A99" s="6">
        <v>92</v>
      </c>
      <c r="B99" s="42">
        <v>0.22044800000000001</v>
      </c>
      <c r="C99" s="42">
        <v>0.19856099999999999</v>
      </c>
      <c r="D99" s="43">
        <v>14649.7</v>
      </c>
      <c r="E99" s="43">
        <v>2908.9</v>
      </c>
      <c r="F99" s="44">
        <v>3.43</v>
      </c>
      <c r="G99" s="6" t="s">
        <v>9</v>
      </c>
      <c r="H99" s="6">
        <v>92</v>
      </c>
      <c r="I99" s="42">
        <v>0.18267900000000001</v>
      </c>
      <c r="J99" s="42">
        <v>0.16739000000000001</v>
      </c>
      <c r="K99" s="43">
        <v>23943.4</v>
      </c>
      <c r="L99" s="43">
        <v>4007.9</v>
      </c>
      <c r="M99" s="44">
        <v>3.99</v>
      </c>
    </row>
    <row r="100" spans="1:13">
      <c r="A100" s="6">
        <v>93</v>
      </c>
      <c r="B100" s="42">
        <v>0.25389800000000001</v>
      </c>
      <c r="C100" s="42">
        <v>0.225297</v>
      </c>
      <c r="D100" s="43">
        <v>11740.8</v>
      </c>
      <c r="E100" s="43">
        <v>2645.2</v>
      </c>
      <c r="F100" s="44">
        <v>3.16</v>
      </c>
      <c r="G100" s="6" t="s">
        <v>9</v>
      </c>
      <c r="H100" s="6">
        <v>93</v>
      </c>
      <c r="I100" s="42">
        <v>0.20219000000000001</v>
      </c>
      <c r="J100" s="42">
        <v>0.18362700000000001</v>
      </c>
      <c r="K100" s="43">
        <v>19935.5</v>
      </c>
      <c r="L100" s="43">
        <v>3660.7</v>
      </c>
      <c r="M100" s="44">
        <v>3.69</v>
      </c>
    </row>
    <row r="101" spans="1:13">
      <c r="A101" s="6">
        <v>94</v>
      </c>
      <c r="B101" s="42">
        <v>0.27393099999999998</v>
      </c>
      <c r="C101" s="42">
        <v>0.24093200000000001</v>
      </c>
      <c r="D101" s="43">
        <v>9095.7000000000007</v>
      </c>
      <c r="E101" s="43">
        <v>2191.4</v>
      </c>
      <c r="F101" s="44">
        <v>2.93</v>
      </c>
      <c r="G101" s="6" t="s">
        <v>9</v>
      </c>
      <c r="H101" s="6">
        <v>94</v>
      </c>
      <c r="I101" s="42">
        <v>0.22136500000000001</v>
      </c>
      <c r="J101" s="42">
        <v>0.19930500000000001</v>
      </c>
      <c r="K101" s="43">
        <v>16274.8</v>
      </c>
      <c r="L101" s="43">
        <v>3243.7</v>
      </c>
      <c r="M101" s="44">
        <v>3.41</v>
      </c>
    </row>
    <row r="102" spans="1:13">
      <c r="A102" s="6">
        <v>95</v>
      </c>
      <c r="B102" s="42">
        <v>0.30909799999999998</v>
      </c>
      <c r="C102" s="42">
        <v>0.26772200000000002</v>
      </c>
      <c r="D102" s="43">
        <v>6904.2</v>
      </c>
      <c r="E102" s="43">
        <v>1848.4</v>
      </c>
      <c r="F102" s="44">
        <v>2.71</v>
      </c>
      <c r="G102" s="6" t="s">
        <v>9</v>
      </c>
      <c r="H102" s="6">
        <v>95</v>
      </c>
      <c r="I102" s="42">
        <v>0.255658</v>
      </c>
      <c r="J102" s="42">
        <v>0.22668199999999999</v>
      </c>
      <c r="K102" s="43">
        <v>13031.2</v>
      </c>
      <c r="L102" s="43">
        <v>2953.9</v>
      </c>
      <c r="M102" s="44">
        <v>3.13</v>
      </c>
    </row>
    <row r="103" spans="1:13">
      <c r="A103" s="6">
        <v>96</v>
      </c>
      <c r="B103" s="42">
        <v>0.32237300000000002</v>
      </c>
      <c r="C103" s="42">
        <v>0.27762399999999998</v>
      </c>
      <c r="D103" s="43">
        <v>5055.8</v>
      </c>
      <c r="E103" s="43">
        <v>1403.6</v>
      </c>
      <c r="F103" s="44">
        <v>2.5099999999999998</v>
      </c>
      <c r="G103" s="6" t="s">
        <v>9</v>
      </c>
      <c r="H103" s="6">
        <v>96</v>
      </c>
      <c r="I103" s="42">
        <v>0.26986700000000002</v>
      </c>
      <c r="J103" s="42">
        <v>0.23778299999999999</v>
      </c>
      <c r="K103" s="43">
        <v>10077.200000000001</v>
      </c>
      <c r="L103" s="43">
        <v>2396.1999999999998</v>
      </c>
      <c r="M103" s="44">
        <v>2.9</v>
      </c>
    </row>
    <row r="104" spans="1:13">
      <c r="A104" s="6">
        <v>97</v>
      </c>
      <c r="B104" s="42">
        <v>0.39212999999999998</v>
      </c>
      <c r="C104" s="42">
        <v>0.32784999999999997</v>
      </c>
      <c r="D104" s="43">
        <v>3652.2</v>
      </c>
      <c r="E104" s="43">
        <v>1197.4000000000001</v>
      </c>
      <c r="F104" s="44">
        <v>2.29</v>
      </c>
      <c r="G104" s="6" t="s">
        <v>9</v>
      </c>
      <c r="H104" s="6">
        <v>97</v>
      </c>
      <c r="I104" s="42">
        <v>0.32751400000000003</v>
      </c>
      <c r="J104" s="42">
        <v>0.28142800000000001</v>
      </c>
      <c r="K104" s="43">
        <v>7681.1</v>
      </c>
      <c r="L104" s="43">
        <v>2161.6999999999998</v>
      </c>
      <c r="M104" s="44">
        <v>2.65</v>
      </c>
    </row>
    <row r="105" spans="1:13">
      <c r="A105" s="6">
        <v>98</v>
      </c>
      <c r="B105" s="42">
        <v>0.40238600000000002</v>
      </c>
      <c r="C105" s="42">
        <v>0.33498899999999998</v>
      </c>
      <c r="D105" s="43">
        <v>2454.8000000000002</v>
      </c>
      <c r="E105" s="43">
        <v>822.3</v>
      </c>
      <c r="F105" s="44">
        <v>2.16</v>
      </c>
      <c r="G105" s="6" t="s">
        <v>9</v>
      </c>
      <c r="H105" s="6">
        <v>98</v>
      </c>
      <c r="I105" s="42">
        <v>0.34201599999999999</v>
      </c>
      <c r="J105" s="42">
        <v>0.29207</v>
      </c>
      <c r="K105" s="43">
        <v>5519.4</v>
      </c>
      <c r="L105" s="43">
        <v>1612</v>
      </c>
      <c r="M105" s="44">
        <v>2.5</v>
      </c>
    </row>
    <row r="106" spans="1:13">
      <c r="A106" s="6">
        <v>99</v>
      </c>
      <c r="B106" s="42">
        <v>0.42378300000000002</v>
      </c>
      <c r="C106" s="42">
        <v>0.34968700000000003</v>
      </c>
      <c r="D106" s="43">
        <v>1632.5</v>
      </c>
      <c r="E106" s="43">
        <v>570.9</v>
      </c>
      <c r="F106" s="44">
        <v>2</v>
      </c>
      <c r="G106" s="6" t="s">
        <v>9</v>
      </c>
      <c r="H106" s="6">
        <v>99</v>
      </c>
      <c r="I106" s="42">
        <v>0.37813999999999998</v>
      </c>
      <c r="J106" s="42">
        <v>0.31801299999999999</v>
      </c>
      <c r="K106" s="43">
        <v>3907.3</v>
      </c>
      <c r="L106" s="43">
        <v>1242.5999999999999</v>
      </c>
      <c r="M106" s="44">
        <v>2.3199999999999998</v>
      </c>
    </row>
    <row r="107" spans="1:13">
      <c r="A107" s="6">
        <v>100</v>
      </c>
      <c r="B107" s="6">
        <v>0.54113100000000003</v>
      </c>
      <c r="C107" s="6">
        <v>0.425898</v>
      </c>
      <c r="D107" s="6">
        <v>1061.5999999999999</v>
      </c>
      <c r="E107" s="6">
        <v>452.1</v>
      </c>
      <c r="F107" s="6">
        <v>1.8</v>
      </c>
      <c r="G107" s="6" t="s">
        <v>9</v>
      </c>
      <c r="H107" s="6">
        <v>100</v>
      </c>
      <c r="I107" s="6">
        <v>0.40093600000000001</v>
      </c>
      <c r="J107" s="6">
        <v>0.33398299999999997</v>
      </c>
      <c r="K107" s="6">
        <v>2664.8</v>
      </c>
      <c r="L107" s="6">
        <v>890</v>
      </c>
      <c r="M107" s="6">
        <v>2.17</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1640625" defaultRowHeight="15.5"/>
  <cols>
    <col min="1" max="16384" width="10.81640625" style="6"/>
  </cols>
  <sheetData>
    <row r="1" spans="1:13" s="2" customFormat="1" ht="31" customHeight="1">
      <c r="A1" s="26" t="s">
        <v>69</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4.4229999999999998E-3</v>
      </c>
      <c r="C7" s="42">
        <v>4.4140000000000004E-3</v>
      </c>
      <c r="D7" s="43">
        <v>100000</v>
      </c>
      <c r="E7" s="43">
        <v>441.4</v>
      </c>
      <c r="F7" s="44">
        <v>79.3</v>
      </c>
      <c r="G7" s="6" t="s">
        <v>9</v>
      </c>
      <c r="H7" s="6">
        <v>0</v>
      </c>
      <c r="I7" s="42">
        <v>3.388E-3</v>
      </c>
      <c r="J7" s="42">
        <v>3.382E-3</v>
      </c>
      <c r="K7" s="43">
        <v>100000</v>
      </c>
      <c r="L7" s="43">
        <v>338.2</v>
      </c>
      <c r="M7" s="44">
        <v>82.93</v>
      </c>
    </row>
    <row r="8" spans="1:13">
      <c r="A8" s="6">
        <v>1</v>
      </c>
      <c r="B8" s="42">
        <v>2.9700000000000001E-4</v>
      </c>
      <c r="C8" s="42">
        <v>2.9700000000000001E-4</v>
      </c>
      <c r="D8" s="43">
        <v>99558.6</v>
      </c>
      <c r="E8" s="43">
        <v>29.6</v>
      </c>
      <c r="F8" s="44">
        <v>78.650000000000006</v>
      </c>
      <c r="G8" s="6" t="s">
        <v>9</v>
      </c>
      <c r="H8" s="6">
        <v>1</v>
      </c>
      <c r="I8" s="42">
        <v>2.7599999999999999E-4</v>
      </c>
      <c r="J8" s="42">
        <v>2.7599999999999999E-4</v>
      </c>
      <c r="K8" s="43">
        <v>99661.8</v>
      </c>
      <c r="L8" s="43">
        <v>27.5</v>
      </c>
      <c r="M8" s="44">
        <v>82.21</v>
      </c>
    </row>
    <row r="9" spans="1:13">
      <c r="A9" s="6">
        <v>2</v>
      </c>
      <c r="B9" s="42">
        <v>1.64E-4</v>
      </c>
      <c r="C9" s="42">
        <v>1.64E-4</v>
      </c>
      <c r="D9" s="43">
        <v>99529.1</v>
      </c>
      <c r="E9" s="43">
        <v>16.3</v>
      </c>
      <c r="F9" s="44">
        <v>77.67</v>
      </c>
      <c r="G9" s="6" t="s">
        <v>9</v>
      </c>
      <c r="H9" s="6">
        <v>2</v>
      </c>
      <c r="I9" s="42">
        <v>1.21E-4</v>
      </c>
      <c r="J9" s="42">
        <v>1.21E-4</v>
      </c>
      <c r="K9" s="43">
        <v>99634.3</v>
      </c>
      <c r="L9" s="43">
        <v>12.1</v>
      </c>
      <c r="M9" s="44">
        <v>81.23</v>
      </c>
    </row>
    <row r="10" spans="1:13">
      <c r="A10" s="6">
        <v>3</v>
      </c>
      <c r="B10" s="42">
        <v>1.2899999999999999E-4</v>
      </c>
      <c r="C10" s="42">
        <v>1.2899999999999999E-4</v>
      </c>
      <c r="D10" s="43">
        <v>99512.8</v>
      </c>
      <c r="E10" s="43">
        <v>12.8</v>
      </c>
      <c r="F10" s="44">
        <v>76.680000000000007</v>
      </c>
      <c r="G10" s="6" t="s">
        <v>9</v>
      </c>
      <c r="H10" s="6">
        <v>3</v>
      </c>
      <c r="I10" s="42">
        <v>1.18E-4</v>
      </c>
      <c r="J10" s="42">
        <v>1.18E-4</v>
      </c>
      <c r="K10" s="43">
        <v>99622.3</v>
      </c>
      <c r="L10" s="43">
        <v>11.7</v>
      </c>
      <c r="M10" s="44">
        <v>80.239999999999995</v>
      </c>
    </row>
    <row r="11" spans="1:13">
      <c r="A11" s="6">
        <v>4</v>
      </c>
      <c r="B11" s="42">
        <v>1.1900000000000001E-4</v>
      </c>
      <c r="C11" s="42">
        <v>1.1900000000000001E-4</v>
      </c>
      <c r="D11" s="43">
        <v>99500</v>
      </c>
      <c r="E11" s="43">
        <v>11.8</v>
      </c>
      <c r="F11" s="44">
        <v>75.69</v>
      </c>
      <c r="G11" s="6" t="s">
        <v>9</v>
      </c>
      <c r="H11" s="6">
        <v>4</v>
      </c>
      <c r="I11" s="42">
        <v>7.7000000000000001E-5</v>
      </c>
      <c r="J11" s="42">
        <v>7.7000000000000001E-5</v>
      </c>
      <c r="K11" s="43">
        <v>99610.5</v>
      </c>
      <c r="L11" s="43">
        <v>7.7</v>
      </c>
      <c r="M11" s="44">
        <v>79.25</v>
      </c>
    </row>
    <row r="12" spans="1:13">
      <c r="A12" s="6">
        <v>5</v>
      </c>
      <c r="B12" s="42">
        <v>7.4999999999999993E-5</v>
      </c>
      <c r="C12" s="42">
        <v>7.4999999999999993E-5</v>
      </c>
      <c r="D12" s="43">
        <v>99488.2</v>
      </c>
      <c r="E12" s="43">
        <v>7.4</v>
      </c>
      <c r="F12" s="44">
        <v>74.7</v>
      </c>
      <c r="G12" s="6" t="s">
        <v>9</v>
      </c>
      <c r="H12" s="6">
        <v>5</v>
      </c>
      <c r="I12" s="42">
        <v>6.8999999999999997E-5</v>
      </c>
      <c r="J12" s="42">
        <v>6.8999999999999997E-5</v>
      </c>
      <c r="K12" s="43">
        <v>99602.8</v>
      </c>
      <c r="L12" s="43">
        <v>6.9</v>
      </c>
      <c r="M12" s="44">
        <v>78.260000000000005</v>
      </c>
    </row>
    <row r="13" spans="1:13">
      <c r="A13" s="6">
        <v>6</v>
      </c>
      <c r="B13" s="42">
        <v>9.0000000000000006E-5</v>
      </c>
      <c r="C13" s="42">
        <v>9.0000000000000006E-5</v>
      </c>
      <c r="D13" s="43">
        <v>99480.8</v>
      </c>
      <c r="E13" s="43">
        <v>8.9</v>
      </c>
      <c r="F13" s="44">
        <v>73.709999999999994</v>
      </c>
      <c r="G13" s="6" t="s">
        <v>9</v>
      </c>
      <c r="H13" s="6">
        <v>6</v>
      </c>
      <c r="I13" s="42">
        <v>7.2999999999999999E-5</v>
      </c>
      <c r="J13" s="42">
        <v>7.2999999999999999E-5</v>
      </c>
      <c r="K13" s="43">
        <v>99595.9</v>
      </c>
      <c r="L13" s="43">
        <v>7.3</v>
      </c>
      <c r="M13" s="44">
        <v>77.260000000000005</v>
      </c>
    </row>
    <row r="14" spans="1:13">
      <c r="A14" s="6">
        <v>7</v>
      </c>
      <c r="B14" s="42">
        <v>9.5000000000000005E-5</v>
      </c>
      <c r="C14" s="42">
        <v>9.5000000000000005E-5</v>
      </c>
      <c r="D14" s="43">
        <v>99471.8</v>
      </c>
      <c r="E14" s="43">
        <v>9.4</v>
      </c>
      <c r="F14" s="44">
        <v>72.72</v>
      </c>
      <c r="G14" s="6" t="s">
        <v>9</v>
      </c>
      <c r="H14" s="6">
        <v>7</v>
      </c>
      <c r="I14" s="42">
        <v>8.5000000000000006E-5</v>
      </c>
      <c r="J14" s="42">
        <v>8.5000000000000006E-5</v>
      </c>
      <c r="K14" s="43">
        <v>99588.7</v>
      </c>
      <c r="L14" s="43">
        <v>8.4</v>
      </c>
      <c r="M14" s="44">
        <v>76.27</v>
      </c>
    </row>
    <row r="15" spans="1:13">
      <c r="A15" s="6">
        <v>8</v>
      </c>
      <c r="B15" s="42">
        <v>6.6000000000000005E-5</v>
      </c>
      <c r="C15" s="42">
        <v>6.6000000000000005E-5</v>
      </c>
      <c r="D15" s="43">
        <v>99462.399999999994</v>
      </c>
      <c r="E15" s="43">
        <v>6.5</v>
      </c>
      <c r="F15" s="44">
        <v>71.72</v>
      </c>
      <c r="G15" s="6" t="s">
        <v>9</v>
      </c>
      <c r="H15" s="6">
        <v>8</v>
      </c>
      <c r="I15" s="42">
        <v>8.1000000000000004E-5</v>
      </c>
      <c r="J15" s="42">
        <v>8.1000000000000004E-5</v>
      </c>
      <c r="K15" s="43">
        <v>99580.3</v>
      </c>
      <c r="L15" s="43">
        <v>8.1</v>
      </c>
      <c r="M15" s="44">
        <v>75.28</v>
      </c>
    </row>
    <row r="16" spans="1:13">
      <c r="A16" s="6">
        <v>9</v>
      </c>
      <c r="B16" s="42">
        <v>8.2000000000000001E-5</v>
      </c>
      <c r="C16" s="42">
        <v>8.2000000000000001E-5</v>
      </c>
      <c r="D16" s="43">
        <v>99455.9</v>
      </c>
      <c r="E16" s="43">
        <v>8.1999999999999993</v>
      </c>
      <c r="F16" s="44">
        <v>70.73</v>
      </c>
      <c r="G16" s="6" t="s">
        <v>9</v>
      </c>
      <c r="H16" s="6">
        <v>9</v>
      </c>
      <c r="I16" s="42">
        <v>6.9999999999999994E-5</v>
      </c>
      <c r="J16" s="42">
        <v>6.9999999999999994E-5</v>
      </c>
      <c r="K16" s="43">
        <v>99572.1</v>
      </c>
      <c r="L16" s="43">
        <v>7</v>
      </c>
      <c r="M16" s="44">
        <v>74.28</v>
      </c>
    </row>
    <row r="17" spans="1:13">
      <c r="A17" s="6">
        <v>10</v>
      </c>
      <c r="B17" s="42">
        <v>1.0900000000000001E-4</v>
      </c>
      <c r="C17" s="42">
        <v>1.0900000000000001E-4</v>
      </c>
      <c r="D17" s="43">
        <v>99447.7</v>
      </c>
      <c r="E17" s="43">
        <v>10.9</v>
      </c>
      <c r="F17" s="44">
        <v>69.73</v>
      </c>
      <c r="G17" s="6" t="s">
        <v>9</v>
      </c>
      <c r="H17" s="6">
        <v>10</v>
      </c>
      <c r="I17" s="42">
        <v>5.8999999999999998E-5</v>
      </c>
      <c r="J17" s="42">
        <v>5.8999999999999998E-5</v>
      </c>
      <c r="K17" s="43">
        <v>99565.1</v>
      </c>
      <c r="L17" s="43">
        <v>5.9</v>
      </c>
      <c r="M17" s="44">
        <v>73.290000000000006</v>
      </c>
    </row>
    <row r="18" spans="1:13">
      <c r="A18" s="6">
        <v>11</v>
      </c>
      <c r="B18" s="42">
        <v>1.08E-4</v>
      </c>
      <c r="C18" s="42">
        <v>1.08E-4</v>
      </c>
      <c r="D18" s="43">
        <v>99436.800000000003</v>
      </c>
      <c r="E18" s="43">
        <v>10.7</v>
      </c>
      <c r="F18" s="44">
        <v>68.739999999999995</v>
      </c>
      <c r="G18" s="6" t="s">
        <v>9</v>
      </c>
      <c r="H18" s="6">
        <v>11</v>
      </c>
      <c r="I18" s="42">
        <v>5.0000000000000002E-5</v>
      </c>
      <c r="J18" s="42">
        <v>5.0000000000000002E-5</v>
      </c>
      <c r="K18" s="43">
        <v>99559.2</v>
      </c>
      <c r="L18" s="43">
        <v>5</v>
      </c>
      <c r="M18" s="44">
        <v>72.290000000000006</v>
      </c>
    </row>
    <row r="19" spans="1:13">
      <c r="A19" s="6">
        <v>12</v>
      </c>
      <c r="B19" s="42">
        <v>9.1000000000000003E-5</v>
      </c>
      <c r="C19" s="42">
        <v>9.1000000000000003E-5</v>
      </c>
      <c r="D19" s="43">
        <v>99426.1</v>
      </c>
      <c r="E19" s="43">
        <v>9.1</v>
      </c>
      <c r="F19" s="44">
        <v>67.75</v>
      </c>
      <c r="G19" s="6" t="s">
        <v>9</v>
      </c>
      <c r="H19" s="6">
        <v>12</v>
      </c>
      <c r="I19" s="42">
        <v>6.8999999999999997E-5</v>
      </c>
      <c r="J19" s="42">
        <v>6.8999999999999997E-5</v>
      </c>
      <c r="K19" s="43">
        <v>99554.3</v>
      </c>
      <c r="L19" s="43">
        <v>6.9</v>
      </c>
      <c r="M19" s="44">
        <v>71.290000000000006</v>
      </c>
    </row>
    <row r="20" spans="1:13">
      <c r="A20" s="6">
        <v>13</v>
      </c>
      <c r="B20" s="42">
        <v>1.0399999999999999E-4</v>
      </c>
      <c r="C20" s="42">
        <v>1.0399999999999999E-4</v>
      </c>
      <c r="D20" s="43">
        <v>99417</v>
      </c>
      <c r="E20" s="43">
        <v>10.3</v>
      </c>
      <c r="F20" s="44">
        <v>66.75</v>
      </c>
      <c r="G20" s="6" t="s">
        <v>9</v>
      </c>
      <c r="H20" s="6">
        <v>13</v>
      </c>
      <c r="I20" s="42">
        <v>1.2999999999999999E-4</v>
      </c>
      <c r="J20" s="42">
        <v>1.2999999999999999E-4</v>
      </c>
      <c r="K20" s="43">
        <v>99547.4</v>
      </c>
      <c r="L20" s="43">
        <v>12.9</v>
      </c>
      <c r="M20" s="44">
        <v>70.3</v>
      </c>
    </row>
    <row r="21" spans="1:13">
      <c r="A21" s="6">
        <v>14</v>
      </c>
      <c r="B21" s="42">
        <v>1.06E-4</v>
      </c>
      <c r="C21" s="42">
        <v>1.06E-4</v>
      </c>
      <c r="D21" s="43">
        <v>99406.7</v>
      </c>
      <c r="E21" s="43">
        <v>10.6</v>
      </c>
      <c r="F21" s="44">
        <v>65.760000000000005</v>
      </c>
      <c r="G21" s="6" t="s">
        <v>9</v>
      </c>
      <c r="H21" s="6">
        <v>14</v>
      </c>
      <c r="I21" s="42">
        <v>1.1E-4</v>
      </c>
      <c r="J21" s="42">
        <v>1.1E-4</v>
      </c>
      <c r="K21" s="43">
        <v>99534.5</v>
      </c>
      <c r="L21" s="43">
        <v>11</v>
      </c>
      <c r="M21" s="44">
        <v>69.31</v>
      </c>
    </row>
    <row r="22" spans="1:13">
      <c r="A22" s="6">
        <v>15</v>
      </c>
      <c r="B22" s="42">
        <v>1.8699999999999999E-4</v>
      </c>
      <c r="C22" s="42">
        <v>1.8699999999999999E-4</v>
      </c>
      <c r="D22" s="43">
        <v>99396.1</v>
      </c>
      <c r="E22" s="43">
        <v>18.600000000000001</v>
      </c>
      <c r="F22" s="44">
        <v>64.77</v>
      </c>
      <c r="G22" s="6" t="s">
        <v>9</v>
      </c>
      <c r="H22" s="6">
        <v>15</v>
      </c>
      <c r="I22" s="42">
        <v>1.6200000000000001E-4</v>
      </c>
      <c r="J22" s="42">
        <v>1.6200000000000001E-4</v>
      </c>
      <c r="K22" s="43">
        <v>99523.5</v>
      </c>
      <c r="L22" s="43">
        <v>16.100000000000001</v>
      </c>
      <c r="M22" s="44">
        <v>68.319999999999993</v>
      </c>
    </row>
    <row r="23" spans="1:13">
      <c r="A23" s="6">
        <v>16</v>
      </c>
      <c r="B23" s="42">
        <v>1.9000000000000001E-4</v>
      </c>
      <c r="C23" s="42">
        <v>1.9000000000000001E-4</v>
      </c>
      <c r="D23" s="43">
        <v>99377.5</v>
      </c>
      <c r="E23" s="43">
        <v>18.899999999999999</v>
      </c>
      <c r="F23" s="44">
        <v>63.78</v>
      </c>
      <c r="G23" s="6" t="s">
        <v>9</v>
      </c>
      <c r="H23" s="6">
        <v>16</v>
      </c>
      <c r="I23" s="42">
        <v>1.5100000000000001E-4</v>
      </c>
      <c r="J23" s="42">
        <v>1.5100000000000001E-4</v>
      </c>
      <c r="K23" s="43">
        <v>99507.3</v>
      </c>
      <c r="L23" s="43">
        <v>15</v>
      </c>
      <c r="M23" s="44">
        <v>67.33</v>
      </c>
    </row>
    <row r="24" spans="1:13">
      <c r="A24" s="6">
        <v>17</v>
      </c>
      <c r="B24" s="42">
        <v>2.8299999999999999E-4</v>
      </c>
      <c r="C24" s="42">
        <v>2.8299999999999999E-4</v>
      </c>
      <c r="D24" s="43">
        <v>99358.6</v>
      </c>
      <c r="E24" s="43">
        <v>28.1</v>
      </c>
      <c r="F24" s="44">
        <v>62.79</v>
      </c>
      <c r="G24" s="6" t="s">
        <v>9</v>
      </c>
      <c r="H24" s="6">
        <v>17</v>
      </c>
      <c r="I24" s="42">
        <v>1.4799999999999999E-4</v>
      </c>
      <c r="J24" s="42">
        <v>1.4799999999999999E-4</v>
      </c>
      <c r="K24" s="43">
        <v>99492.3</v>
      </c>
      <c r="L24" s="43">
        <v>14.8</v>
      </c>
      <c r="M24" s="44">
        <v>66.34</v>
      </c>
    </row>
    <row r="25" spans="1:13">
      <c r="A25" s="6">
        <v>18</v>
      </c>
      <c r="B25" s="42">
        <v>3.7800000000000003E-4</v>
      </c>
      <c r="C25" s="42">
        <v>3.7800000000000003E-4</v>
      </c>
      <c r="D25" s="43">
        <v>99330.5</v>
      </c>
      <c r="E25" s="43">
        <v>37.6</v>
      </c>
      <c r="F25" s="44">
        <v>61.81</v>
      </c>
      <c r="G25" s="6" t="s">
        <v>9</v>
      </c>
      <c r="H25" s="6">
        <v>18</v>
      </c>
      <c r="I25" s="42">
        <v>2.14E-4</v>
      </c>
      <c r="J25" s="42">
        <v>2.14E-4</v>
      </c>
      <c r="K25" s="43">
        <v>99477.6</v>
      </c>
      <c r="L25" s="43">
        <v>21.3</v>
      </c>
      <c r="M25" s="44">
        <v>65.349999999999994</v>
      </c>
    </row>
    <row r="26" spans="1:13">
      <c r="A26" s="6">
        <v>19</v>
      </c>
      <c r="B26" s="42">
        <v>4.5899999999999999E-4</v>
      </c>
      <c r="C26" s="42">
        <v>4.5899999999999999E-4</v>
      </c>
      <c r="D26" s="43">
        <v>99293</v>
      </c>
      <c r="E26" s="43">
        <v>45.5</v>
      </c>
      <c r="F26" s="44">
        <v>60.83</v>
      </c>
      <c r="G26" s="6" t="s">
        <v>9</v>
      </c>
      <c r="H26" s="6">
        <v>19</v>
      </c>
      <c r="I26" s="42">
        <v>2.2000000000000001E-4</v>
      </c>
      <c r="J26" s="42">
        <v>2.2000000000000001E-4</v>
      </c>
      <c r="K26" s="43">
        <v>99456.3</v>
      </c>
      <c r="L26" s="43">
        <v>21.9</v>
      </c>
      <c r="M26" s="44">
        <v>64.36</v>
      </c>
    </row>
    <row r="27" spans="1:13">
      <c r="A27" s="6">
        <v>20</v>
      </c>
      <c r="B27" s="42">
        <v>4.6299999999999998E-4</v>
      </c>
      <c r="C27" s="42">
        <v>4.6299999999999998E-4</v>
      </c>
      <c r="D27" s="43">
        <v>99247.4</v>
      </c>
      <c r="E27" s="43">
        <v>46</v>
      </c>
      <c r="F27" s="44">
        <v>59.86</v>
      </c>
      <c r="G27" s="6" t="s">
        <v>9</v>
      </c>
      <c r="H27" s="6">
        <v>20</v>
      </c>
      <c r="I27" s="42">
        <v>2.0799999999999999E-4</v>
      </c>
      <c r="J27" s="42">
        <v>2.0799999999999999E-4</v>
      </c>
      <c r="K27" s="43">
        <v>99434.4</v>
      </c>
      <c r="L27" s="43">
        <v>20.7</v>
      </c>
      <c r="M27" s="44">
        <v>63.37</v>
      </c>
    </row>
    <row r="28" spans="1:13">
      <c r="A28" s="6">
        <v>21</v>
      </c>
      <c r="B28" s="42">
        <v>4.6799999999999999E-4</v>
      </c>
      <c r="C28" s="42">
        <v>4.6700000000000002E-4</v>
      </c>
      <c r="D28" s="43">
        <v>99201.5</v>
      </c>
      <c r="E28" s="43">
        <v>46.4</v>
      </c>
      <c r="F28" s="44">
        <v>58.89</v>
      </c>
      <c r="G28" s="6" t="s">
        <v>9</v>
      </c>
      <c r="H28" s="6">
        <v>21</v>
      </c>
      <c r="I28" s="42">
        <v>1.5899999999999999E-4</v>
      </c>
      <c r="J28" s="42">
        <v>1.5899999999999999E-4</v>
      </c>
      <c r="K28" s="43">
        <v>99413.7</v>
      </c>
      <c r="L28" s="43">
        <v>15.8</v>
      </c>
      <c r="M28" s="44">
        <v>62.39</v>
      </c>
    </row>
    <row r="29" spans="1:13">
      <c r="A29" s="6">
        <v>22</v>
      </c>
      <c r="B29" s="42">
        <v>4.6900000000000002E-4</v>
      </c>
      <c r="C29" s="42">
        <v>4.6900000000000002E-4</v>
      </c>
      <c r="D29" s="43">
        <v>99155.1</v>
      </c>
      <c r="E29" s="43">
        <v>46.5</v>
      </c>
      <c r="F29" s="44">
        <v>57.91</v>
      </c>
      <c r="G29" s="6" t="s">
        <v>9</v>
      </c>
      <c r="H29" s="6">
        <v>22</v>
      </c>
      <c r="I29" s="42">
        <v>1.8799999999999999E-4</v>
      </c>
      <c r="J29" s="42">
        <v>1.8799999999999999E-4</v>
      </c>
      <c r="K29" s="43">
        <v>99397.9</v>
      </c>
      <c r="L29" s="43">
        <v>18.7</v>
      </c>
      <c r="M29" s="44">
        <v>61.4</v>
      </c>
    </row>
    <row r="30" spans="1:13">
      <c r="A30" s="6">
        <v>23</v>
      </c>
      <c r="B30" s="42">
        <v>5.3399999999999997E-4</v>
      </c>
      <c r="C30" s="42">
        <v>5.3399999999999997E-4</v>
      </c>
      <c r="D30" s="43">
        <v>99108.5</v>
      </c>
      <c r="E30" s="43">
        <v>52.9</v>
      </c>
      <c r="F30" s="44">
        <v>56.94</v>
      </c>
      <c r="G30" s="6" t="s">
        <v>9</v>
      </c>
      <c r="H30" s="6">
        <v>23</v>
      </c>
      <c r="I30" s="42">
        <v>2.3599999999999999E-4</v>
      </c>
      <c r="J30" s="42">
        <v>2.3599999999999999E-4</v>
      </c>
      <c r="K30" s="43">
        <v>99379.199999999997</v>
      </c>
      <c r="L30" s="43">
        <v>23.4</v>
      </c>
      <c r="M30" s="44">
        <v>60.41</v>
      </c>
    </row>
    <row r="31" spans="1:13">
      <c r="A31" s="6">
        <v>24</v>
      </c>
      <c r="B31" s="42">
        <v>5.6099999999999998E-4</v>
      </c>
      <c r="C31" s="42">
        <v>5.6099999999999998E-4</v>
      </c>
      <c r="D31" s="43">
        <v>99055.6</v>
      </c>
      <c r="E31" s="43">
        <v>55.5</v>
      </c>
      <c r="F31" s="44">
        <v>55.97</v>
      </c>
      <c r="G31" s="6" t="s">
        <v>9</v>
      </c>
      <c r="H31" s="6">
        <v>24</v>
      </c>
      <c r="I31" s="42">
        <v>2.0000000000000001E-4</v>
      </c>
      <c r="J31" s="42">
        <v>2.0000000000000001E-4</v>
      </c>
      <c r="K31" s="43">
        <v>99355.7</v>
      </c>
      <c r="L31" s="43">
        <v>19.8</v>
      </c>
      <c r="M31" s="44">
        <v>59.42</v>
      </c>
    </row>
    <row r="32" spans="1:13">
      <c r="A32" s="6">
        <v>25</v>
      </c>
      <c r="B32" s="42">
        <v>6.4999999999999997E-4</v>
      </c>
      <c r="C32" s="42">
        <v>6.4999999999999997E-4</v>
      </c>
      <c r="D32" s="43">
        <v>99000.1</v>
      </c>
      <c r="E32" s="43">
        <v>64.3</v>
      </c>
      <c r="F32" s="44">
        <v>55</v>
      </c>
      <c r="G32" s="6" t="s">
        <v>9</v>
      </c>
      <c r="H32" s="6">
        <v>25</v>
      </c>
      <c r="I32" s="42">
        <v>2.24E-4</v>
      </c>
      <c r="J32" s="42">
        <v>2.24E-4</v>
      </c>
      <c r="K32" s="43">
        <v>99335.9</v>
      </c>
      <c r="L32" s="43">
        <v>22.3</v>
      </c>
      <c r="M32" s="44">
        <v>58.44</v>
      </c>
    </row>
    <row r="33" spans="1:13">
      <c r="A33" s="6">
        <v>26</v>
      </c>
      <c r="B33" s="42">
        <v>5.22E-4</v>
      </c>
      <c r="C33" s="42">
        <v>5.22E-4</v>
      </c>
      <c r="D33" s="43">
        <v>98935.7</v>
      </c>
      <c r="E33" s="43">
        <v>51.6</v>
      </c>
      <c r="F33" s="44">
        <v>54.04</v>
      </c>
      <c r="G33" s="6" t="s">
        <v>9</v>
      </c>
      <c r="H33" s="6">
        <v>26</v>
      </c>
      <c r="I33" s="42">
        <v>2.8299999999999999E-4</v>
      </c>
      <c r="J33" s="42">
        <v>2.8299999999999999E-4</v>
      </c>
      <c r="K33" s="43">
        <v>99313.600000000006</v>
      </c>
      <c r="L33" s="43">
        <v>28.1</v>
      </c>
      <c r="M33" s="44">
        <v>57.45</v>
      </c>
    </row>
    <row r="34" spans="1:13">
      <c r="A34" s="6">
        <v>27</v>
      </c>
      <c r="B34" s="42">
        <v>5.8200000000000005E-4</v>
      </c>
      <c r="C34" s="42">
        <v>5.8200000000000005E-4</v>
      </c>
      <c r="D34" s="43">
        <v>98884.1</v>
      </c>
      <c r="E34" s="43">
        <v>57.5</v>
      </c>
      <c r="F34" s="44">
        <v>53.07</v>
      </c>
      <c r="G34" s="6" t="s">
        <v>9</v>
      </c>
      <c r="H34" s="6">
        <v>27</v>
      </c>
      <c r="I34" s="42">
        <v>2.4699999999999999E-4</v>
      </c>
      <c r="J34" s="42">
        <v>2.4699999999999999E-4</v>
      </c>
      <c r="K34" s="43">
        <v>99285.5</v>
      </c>
      <c r="L34" s="43">
        <v>24.5</v>
      </c>
      <c r="M34" s="44">
        <v>56.46</v>
      </c>
    </row>
    <row r="35" spans="1:13">
      <c r="A35" s="6">
        <v>28</v>
      </c>
      <c r="B35" s="42">
        <v>6.4300000000000002E-4</v>
      </c>
      <c r="C35" s="42">
        <v>6.4300000000000002E-4</v>
      </c>
      <c r="D35" s="43">
        <v>98826.6</v>
      </c>
      <c r="E35" s="43">
        <v>63.6</v>
      </c>
      <c r="F35" s="44">
        <v>52.1</v>
      </c>
      <c r="G35" s="6" t="s">
        <v>9</v>
      </c>
      <c r="H35" s="6">
        <v>28</v>
      </c>
      <c r="I35" s="42">
        <v>2.5700000000000001E-4</v>
      </c>
      <c r="J35" s="42">
        <v>2.5700000000000001E-4</v>
      </c>
      <c r="K35" s="43">
        <v>99261</v>
      </c>
      <c r="L35" s="43">
        <v>25.5</v>
      </c>
      <c r="M35" s="44">
        <v>55.48</v>
      </c>
    </row>
    <row r="36" spans="1:13">
      <c r="A36" s="6">
        <v>29</v>
      </c>
      <c r="B36" s="42">
        <v>5.8600000000000004E-4</v>
      </c>
      <c r="C36" s="42">
        <v>5.8600000000000004E-4</v>
      </c>
      <c r="D36" s="43">
        <v>98763</v>
      </c>
      <c r="E36" s="43">
        <v>57.9</v>
      </c>
      <c r="F36" s="44">
        <v>51.13</v>
      </c>
      <c r="G36" s="6" t="s">
        <v>9</v>
      </c>
      <c r="H36" s="6">
        <v>29</v>
      </c>
      <c r="I36" s="42">
        <v>3.4499999999999998E-4</v>
      </c>
      <c r="J36" s="42">
        <v>3.4499999999999998E-4</v>
      </c>
      <c r="K36" s="43">
        <v>99235.5</v>
      </c>
      <c r="L36" s="43">
        <v>34.200000000000003</v>
      </c>
      <c r="M36" s="44">
        <v>54.49</v>
      </c>
    </row>
    <row r="37" spans="1:13">
      <c r="A37" s="6">
        <v>30</v>
      </c>
      <c r="B37" s="42">
        <v>6.1499999999999999E-4</v>
      </c>
      <c r="C37" s="42">
        <v>6.1399999999999996E-4</v>
      </c>
      <c r="D37" s="43">
        <v>98705.1</v>
      </c>
      <c r="E37" s="43">
        <v>60.6</v>
      </c>
      <c r="F37" s="44">
        <v>50.16</v>
      </c>
      <c r="G37" s="6" t="s">
        <v>9</v>
      </c>
      <c r="H37" s="6">
        <v>30</v>
      </c>
      <c r="I37" s="42">
        <v>3.6099999999999999E-4</v>
      </c>
      <c r="J37" s="42">
        <v>3.6099999999999999E-4</v>
      </c>
      <c r="K37" s="43">
        <v>99201.2</v>
      </c>
      <c r="L37" s="43">
        <v>35.799999999999997</v>
      </c>
      <c r="M37" s="44">
        <v>53.51</v>
      </c>
    </row>
    <row r="38" spans="1:13">
      <c r="A38" s="6">
        <v>31</v>
      </c>
      <c r="B38" s="42">
        <v>6.4800000000000003E-4</v>
      </c>
      <c r="C38" s="42">
        <v>6.4800000000000003E-4</v>
      </c>
      <c r="D38" s="43">
        <v>98644.5</v>
      </c>
      <c r="E38" s="43">
        <v>63.9</v>
      </c>
      <c r="F38" s="44">
        <v>49.19</v>
      </c>
      <c r="G38" s="6" t="s">
        <v>9</v>
      </c>
      <c r="H38" s="6">
        <v>31</v>
      </c>
      <c r="I38" s="42">
        <v>3.4400000000000001E-4</v>
      </c>
      <c r="J38" s="42">
        <v>3.4400000000000001E-4</v>
      </c>
      <c r="K38" s="43">
        <v>99165.5</v>
      </c>
      <c r="L38" s="43">
        <v>34.1</v>
      </c>
      <c r="M38" s="44">
        <v>52.53</v>
      </c>
    </row>
    <row r="39" spans="1:13">
      <c r="A39" s="6">
        <v>32</v>
      </c>
      <c r="B39" s="42">
        <v>8.9700000000000001E-4</v>
      </c>
      <c r="C39" s="42">
        <v>8.9700000000000001E-4</v>
      </c>
      <c r="D39" s="43">
        <v>98580.5</v>
      </c>
      <c r="E39" s="43">
        <v>88.4</v>
      </c>
      <c r="F39" s="44">
        <v>48.22</v>
      </c>
      <c r="G39" s="6" t="s">
        <v>9</v>
      </c>
      <c r="H39" s="6">
        <v>32</v>
      </c>
      <c r="I39" s="42">
        <v>4.2900000000000002E-4</v>
      </c>
      <c r="J39" s="42">
        <v>4.2900000000000002E-4</v>
      </c>
      <c r="K39" s="43">
        <v>99131.3</v>
      </c>
      <c r="L39" s="43">
        <v>42.5</v>
      </c>
      <c r="M39" s="44">
        <v>51.55</v>
      </c>
    </row>
    <row r="40" spans="1:13">
      <c r="A40" s="6">
        <v>33</v>
      </c>
      <c r="B40" s="42">
        <v>8.2299999999999995E-4</v>
      </c>
      <c r="C40" s="42">
        <v>8.2200000000000003E-4</v>
      </c>
      <c r="D40" s="43">
        <v>98492.1</v>
      </c>
      <c r="E40" s="43">
        <v>81</v>
      </c>
      <c r="F40" s="44">
        <v>47.27</v>
      </c>
      <c r="G40" s="6" t="s">
        <v>9</v>
      </c>
      <c r="H40" s="6">
        <v>33</v>
      </c>
      <c r="I40" s="42">
        <v>4.2000000000000002E-4</v>
      </c>
      <c r="J40" s="42">
        <v>4.1899999999999999E-4</v>
      </c>
      <c r="K40" s="43">
        <v>99088.8</v>
      </c>
      <c r="L40" s="43">
        <v>41.6</v>
      </c>
      <c r="M40" s="44">
        <v>50.57</v>
      </c>
    </row>
    <row r="41" spans="1:13">
      <c r="A41" s="6">
        <v>34</v>
      </c>
      <c r="B41" s="42">
        <v>9.01E-4</v>
      </c>
      <c r="C41" s="42">
        <v>9.01E-4</v>
      </c>
      <c r="D41" s="43">
        <v>98411.199999999997</v>
      </c>
      <c r="E41" s="43">
        <v>88.7</v>
      </c>
      <c r="F41" s="44">
        <v>46.3</v>
      </c>
      <c r="G41" s="6" t="s">
        <v>9</v>
      </c>
      <c r="H41" s="6">
        <v>34</v>
      </c>
      <c r="I41" s="42">
        <v>4.6500000000000003E-4</v>
      </c>
      <c r="J41" s="42">
        <v>4.6500000000000003E-4</v>
      </c>
      <c r="K41" s="43">
        <v>99047.3</v>
      </c>
      <c r="L41" s="43">
        <v>46.1</v>
      </c>
      <c r="M41" s="44">
        <v>49.59</v>
      </c>
    </row>
    <row r="42" spans="1:13">
      <c r="A42" s="6">
        <v>35</v>
      </c>
      <c r="B42" s="42">
        <v>9.4499999999999998E-4</v>
      </c>
      <c r="C42" s="42">
        <v>9.4399999999999996E-4</v>
      </c>
      <c r="D42" s="43">
        <v>98322.5</v>
      </c>
      <c r="E42" s="43">
        <v>92.8</v>
      </c>
      <c r="F42" s="44">
        <v>45.34</v>
      </c>
      <c r="G42" s="6" t="s">
        <v>9</v>
      </c>
      <c r="H42" s="6">
        <v>35</v>
      </c>
      <c r="I42" s="42">
        <v>5.2999999999999998E-4</v>
      </c>
      <c r="J42" s="42">
        <v>5.2999999999999998E-4</v>
      </c>
      <c r="K42" s="43">
        <v>99001.2</v>
      </c>
      <c r="L42" s="43">
        <v>52.5</v>
      </c>
      <c r="M42" s="44">
        <v>48.61</v>
      </c>
    </row>
    <row r="43" spans="1:13">
      <c r="A43" s="6">
        <v>36</v>
      </c>
      <c r="B43" s="42">
        <v>1.067E-3</v>
      </c>
      <c r="C43" s="42">
        <v>1.067E-3</v>
      </c>
      <c r="D43" s="43">
        <v>98229.7</v>
      </c>
      <c r="E43" s="43">
        <v>104.8</v>
      </c>
      <c r="F43" s="44">
        <v>44.39</v>
      </c>
      <c r="G43" s="6" t="s">
        <v>9</v>
      </c>
      <c r="H43" s="6">
        <v>36</v>
      </c>
      <c r="I43" s="42">
        <v>6.2200000000000005E-4</v>
      </c>
      <c r="J43" s="42">
        <v>6.2200000000000005E-4</v>
      </c>
      <c r="K43" s="43">
        <v>98948.800000000003</v>
      </c>
      <c r="L43" s="43">
        <v>61.5</v>
      </c>
      <c r="M43" s="44">
        <v>47.64</v>
      </c>
    </row>
    <row r="44" spans="1:13">
      <c r="A44" s="6">
        <v>37</v>
      </c>
      <c r="B44" s="42">
        <v>1.0679999999999999E-3</v>
      </c>
      <c r="C44" s="42">
        <v>1.0679999999999999E-3</v>
      </c>
      <c r="D44" s="43">
        <v>98124.9</v>
      </c>
      <c r="E44" s="43">
        <v>104.8</v>
      </c>
      <c r="F44" s="44">
        <v>43.43</v>
      </c>
      <c r="G44" s="6" t="s">
        <v>9</v>
      </c>
      <c r="H44" s="6">
        <v>37</v>
      </c>
      <c r="I44" s="42">
        <v>6.8300000000000001E-4</v>
      </c>
      <c r="J44" s="42">
        <v>6.8300000000000001E-4</v>
      </c>
      <c r="K44" s="43">
        <v>98887.2</v>
      </c>
      <c r="L44" s="43">
        <v>67.5</v>
      </c>
      <c r="M44" s="44">
        <v>46.67</v>
      </c>
    </row>
    <row r="45" spans="1:13">
      <c r="A45" s="6">
        <v>38</v>
      </c>
      <c r="B45" s="42">
        <v>1.2260000000000001E-3</v>
      </c>
      <c r="C45" s="42">
        <v>1.225E-3</v>
      </c>
      <c r="D45" s="43">
        <v>98020.2</v>
      </c>
      <c r="E45" s="43">
        <v>120.1</v>
      </c>
      <c r="F45" s="44">
        <v>42.48</v>
      </c>
      <c r="G45" s="6" t="s">
        <v>9</v>
      </c>
      <c r="H45" s="6">
        <v>38</v>
      </c>
      <c r="I45" s="42">
        <v>7.5500000000000003E-4</v>
      </c>
      <c r="J45" s="42">
        <v>7.5500000000000003E-4</v>
      </c>
      <c r="K45" s="43">
        <v>98819.8</v>
      </c>
      <c r="L45" s="43">
        <v>74.599999999999994</v>
      </c>
      <c r="M45" s="44">
        <v>45.7</v>
      </c>
    </row>
    <row r="46" spans="1:13">
      <c r="A46" s="6">
        <v>39</v>
      </c>
      <c r="B46" s="42">
        <v>1.2409999999999999E-3</v>
      </c>
      <c r="C46" s="42">
        <v>1.24E-3</v>
      </c>
      <c r="D46" s="43">
        <v>97900.1</v>
      </c>
      <c r="E46" s="43">
        <v>121.4</v>
      </c>
      <c r="F46" s="44">
        <v>41.53</v>
      </c>
      <c r="G46" s="6" t="s">
        <v>9</v>
      </c>
      <c r="H46" s="6">
        <v>39</v>
      </c>
      <c r="I46" s="42">
        <v>7.8700000000000005E-4</v>
      </c>
      <c r="J46" s="42">
        <v>7.8700000000000005E-4</v>
      </c>
      <c r="K46" s="43">
        <v>98745.2</v>
      </c>
      <c r="L46" s="43">
        <v>77.7</v>
      </c>
      <c r="M46" s="44">
        <v>44.73</v>
      </c>
    </row>
    <row r="47" spans="1:13">
      <c r="A47" s="6">
        <v>40</v>
      </c>
      <c r="B47" s="42">
        <v>1.428E-3</v>
      </c>
      <c r="C47" s="42">
        <v>1.4270000000000001E-3</v>
      </c>
      <c r="D47" s="43">
        <v>97778.6</v>
      </c>
      <c r="E47" s="43">
        <v>139.5</v>
      </c>
      <c r="F47" s="44">
        <v>40.58</v>
      </c>
      <c r="G47" s="6" t="s">
        <v>9</v>
      </c>
      <c r="H47" s="6">
        <v>40</v>
      </c>
      <c r="I47" s="42">
        <v>8.7399999999999999E-4</v>
      </c>
      <c r="J47" s="42">
        <v>8.7399999999999999E-4</v>
      </c>
      <c r="K47" s="43">
        <v>98667.5</v>
      </c>
      <c r="L47" s="43">
        <v>86.2</v>
      </c>
      <c r="M47" s="44">
        <v>43.77</v>
      </c>
    </row>
    <row r="48" spans="1:13">
      <c r="A48" s="6">
        <v>41</v>
      </c>
      <c r="B48" s="42">
        <v>1.549E-3</v>
      </c>
      <c r="C48" s="42">
        <v>1.547E-3</v>
      </c>
      <c r="D48" s="43">
        <v>97639.1</v>
      </c>
      <c r="E48" s="43">
        <v>151.1</v>
      </c>
      <c r="F48" s="44">
        <v>39.64</v>
      </c>
      <c r="G48" s="6" t="s">
        <v>9</v>
      </c>
      <c r="H48" s="6">
        <v>41</v>
      </c>
      <c r="I48" s="42">
        <v>8.61E-4</v>
      </c>
      <c r="J48" s="42">
        <v>8.61E-4</v>
      </c>
      <c r="K48" s="43">
        <v>98581.3</v>
      </c>
      <c r="L48" s="43">
        <v>84.8</v>
      </c>
      <c r="M48" s="44">
        <v>42.81</v>
      </c>
    </row>
    <row r="49" spans="1:13">
      <c r="A49" s="6">
        <v>42</v>
      </c>
      <c r="B49" s="42">
        <v>1.725E-3</v>
      </c>
      <c r="C49" s="42">
        <v>1.7240000000000001E-3</v>
      </c>
      <c r="D49" s="43">
        <v>97488</v>
      </c>
      <c r="E49" s="43">
        <v>168.1</v>
      </c>
      <c r="F49" s="44">
        <v>38.700000000000003</v>
      </c>
      <c r="G49" s="6" t="s">
        <v>9</v>
      </c>
      <c r="H49" s="6">
        <v>42</v>
      </c>
      <c r="I49" s="42">
        <v>1.072E-3</v>
      </c>
      <c r="J49" s="42">
        <v>1.072E-3</v>
      </c>
      <c r="K49" s="43">
        <v>98496.4</v>
      </c>
      <c r="L49" s="43">
        <v>105.6</v>
      </c>
      <c r="M49" s="44">
        <v>41.84</v>
      </c>
    </row>
    <row r="50" spans="1:13">
      <c r="A50" s="6">
        <v>43</v>
      </c>
      <c r="B50" s="42">
        <v>1.7229999999999999E-3</v>
      </c>
      <c r="C50" s="42">
        <v>1.722E-3</v>
      </c>
      <c r="D50" s="43">
        <v>97320</v>
      </c>
      <c r="E50" s="43">
        <v>167.6</v>
      </c>
      <c r="F50" s="44">
        <v>37.770000000000003</v>
      </c>
      <c r="G50" s="6" t="s">
        <v>9</v>
      </c>
      <c r="H50" s="6">
        <v>43</v>
      </c>
      <c r="I50" s="42">
        <v>1.049E-3</v>
      </c>
      <c r="J50" s="42">
        <v>1.0480000000000001E-3</v>
      </c>
      <c r="K50" s="43">
        <v>98390.9</v>
      </c>
      <c r="L50" s="43">
        <v>103.1</v>
      </c>
      <c r="M50" s="44">
        <v>40.89</v>
      </c>
    </row>
    <row r="51" spans="1:13">
      <c r="A51" s="6">
        <v>44</v>
      </c>
      <c r="B51" s="42">
        <v>1.9170000000000001E-3</v>
      </c>
      <c r="C51" s="42">
        <v>1.915E-3</v>
      </c>
      <c r="D51" s="43">
        <v>97152.4</v>
      </c>
      <c r="E51" s="43">
        <v>186</v>
      </c>
      <c r="F51" s="44">
        <v>36.83</v>
      </c>
      <c r="G51" s="6" t="s">
        <v>9</v>
      </c>
      <c r="H51" s="6">
        <v>44</v>
      </c>
      <c r="I51" s="42">
        <v>1.1709999999999999E-3</v>
      </c>
      <c r="J51" s="42">
        <v>1.17E-3</v>
      </c>
      <c r="K51" s="43">
        <v>98287.7</v>
      </c>
      <c r="L51" s="43">
        <v>115</v>
      </c>
      <c r="M51" s="44">
        <v>39.93</v>
      </c>
    </row>
    <row r="52" spans="1:13">
      <c r="A52" s="6">
        <v>45</v>
      </c>
      <c r="B52" s="42">
        <v>2.0370000000000002E-3</v>
      </c>
      <c r="C52" s="42">
        <v>2.0349999999999999E-3</v>
      </c>
      <c r="D52" s="43">
        <v>96966.399999999994</v>
      </c>
      <c r="E52" s="43">
        <v>197.3</v>
      </c>
      <c r="F52" s="44">
        <v>35.9</v>
      </c>
      <c r="G52" s="6" t="s">
        <v>9</v>
      </c>
      <c r="H52" s="6">
        <v>45</v>
      </c>
      <c r="I52" s="42">
        <v>1.364E-3</v>
      </c>
      <c r="J52" s="42">
        <v>1.3630000000000001E-3</v>
      </c>
      <c r="K52" s="43">
        <v>98172.7</v>
      </c>
      <c r="L52" s="43">
        <v>133.9</v>
      </c>
      <c r="M52" s="44">
        <v>38.979999999999997</v>
      </c>
    </row>
    <row r="53" spans="1:13">
      <c r="A53" s="6">
        <v>46</v>
      </c>
      <c r="B53" s="42">
        <v>2.1940000000000002E-3</v>
      </c>
      <c r="C53" s="42">
        <v>2.1919999999999999E-3</v>
      </c>
      <c r="D53" s="43">
        <v>96769</v>
      </c>
      <c r="E53" s="43">
        <v>212.1</v>
      </c>
      <c r="F53" s="44">
        <v>34.97</v>
      </c>
      <c r="G53" s="6" t="s">
        <v>9</v>
      </c>
      <c r="H53" s="6">
        <v>46</v>
      </c>
      <c r="I53" s="42">
        <v>1.503E-3</v>
      </c>
      <c r="J53" s="42">
        <v>1.5020000000000001E-3</v>
      </c>
      <c r="K53" s="43">
        <v>98038.8</v>
      </c>
      <c r="L53" s="43">
        <v>147.30000000000001</v>
      </c>
      <c r="M53" s="44">
        <v>38.03</v>
      </c>
    </row>
    <row r="54" spans="1:13">
      <c r="A54" s="6">
        <v>47</v>
      </c>
      <c r="B54" s="42">
        <v>2.5799999999999998E-3</v>
      </c>
      <c r="C54" s="42">
        <v>2.5760000000000002E-3</v>
      </c>
      <c r="D54" s="43">
        <v>96556.9</v>
      </c>
      <c r="E54" s="43">
        <v>248.8</v>
      </c>
      <c r="F54" s="44">
        <v>34.049999999999997</v>
      </c>
      <c r="G54" s="6" t="s">
        <v>9</v>
      </c>
      <c r="H54" s="6">
        <v>47</v>
      </c>
      <c r="I54" s="42">
        <v>1.5120000000000001E-3</v>
      </c>
      <c r="J54" s="42">
        <v>1.511E-3</v>
      </c>
      <c r="K54" s="43">
        <v>97891.6</v>
      </c>
      <c r="L54" s="43">
        <v>147.9</v>
      </c>
      <c r="M54" s="44">
        <v>37.090000000000003</v>
      </c>
    </row>
    <row r="55" spans="1:13">
      <c r="A55" s="6">
        <v>48</v>
      </c>
      <c r="B55" s="42">
        <v>2.5089999999999999E-3</v>
      </c>
      <c r="C55" s="42">
        <v>2.506E-3</v>
      </c>
      <c r="D55" s="43">
        <v>96308.2</v>
      </c>
      <c r="E55" s="43">
        <v>241.4</v>
      </c>
      <c r="F55" s="44">
        <v>33.130000000000003</v>
      </c>
      <c r="G55" s="6" t="s">
        <v>9</v>
      </c>
      <c r="H55" s="6">
        <v>48</v>
      </c>
      <c r="I55" s="42">
        <v>1.7179999999999999E-3</v>
      </c>
      <c r="J55" s="42">
        <v>1.7160000000000001E-3</v>
      </c>
      <c r="K55" s="43">
        <v>97743.7</v>
      </c>
      <c r="L55" s="43">
        <v>167.7</v>
      </c>
      <c r="M55" s="44">
        <v>36.14</v>
      </c>
    </row>
    <row r="56" spans="1:13">
      <c r="A56" s="6">
        <v>49</v>
      </c>
      <c r="B56" s="42">
        <v>2.9329999999999998E-3</v>
      </c>
      <c r="C56" s="42">
        <v>2.9290000000000002E-3</v>
      </c>
      <c r="D56" s="43">
        <v>96066.8</v>
      </c>
      <c r="E56" s="43">
        <v>281.39999999999998</v>
      </c>
      <c r="F56" s="44">
        <v>32.22</v>
      </c>
      <c r="G56" s="6" t="s">
        <v>9</v>
      </c>
      <c r="H56" s="6">
        <v>49</v>
      </c>
      <c r="I56" s="42">
        <v>1.8309999999999999E-3</v>
      </c>
      <c r="J56" s="42">
        <v>1.8289999999999999E-3</v>
      </c>
      <c r="K56" s="43">
        <v>97575.9</v>
      </c>
      <c r="L56" s="43">
        <v>178.5</v>
      </c>
      <c r="M56" s="44">
        <v>35.200000000000003</v>
      </c>
    </row>
    <row r="57" spans="1:13">
      <c r="A57" s="6">
        <v>50</v>
      </c>
      <c r="B57" s="42">
        <v>3.4150000000000001E-3</v>
      </c>
      <c r="C57" s="42">
        <v>3.4090000000000001E-3</v>
      </c>
      <c r="D57" s="43">
        <v>95785.4</v>
      </c>
      <c r="E57" s="43">
        <v>326.5</v>
      </c>
      <c r="F57" s="44">
        <v>31.31</v>
      </c>
      <c r="G57" s="6" t="s">
        <v>9</v>
      </c>
      <c r="H57" s="6">
        <v>50</v>
      </c>
      <c r="I57" s="42">
        <v>2.0439999999999998E-3</v>
      </c>
      <c r="J57" s="42">
        <v>2.042E-3</v>
      </c>
      <c r="K57" s="43">
        <v>97397.4</v>
      </c>
      <c r="L57" s="43">
        <v>198.9</v>
      </c>
      <c r="M57" s="44">
        <v>34.270000000000003</v>
      </c>
    </row>
    <row r="58" spans="1:13">
      <c r="A58" s="6">
        <v>51</v>
      </c>
      <c r="B58" s="42">
        <v>3.2859999999999999E-3</v>
      </c>
      <c r="C58" s="42">
        <v>3.2810000000000001E-3</v>
      </c>
      <c r="D58" s="43">
        <v>95458.9</v>
      </c>
      <c r="E58" s="43">
        <v>313.2</v>
      </c>
      <c r="F58" s="44">
        <v>30.42</v>
      </c>
      <c r="G58" s="6" t="s">
        <v>9</v>
      </c>
      <c r="H58" s="6">
        <v>51</v>
      </c>
      <c r="I58" s="42">
        <v>2.1800000000000001E-3</v>
      </c>
      <c r="J58" s="42">
        <v>2.1770000000000001E-3</v>
      </c>
      <c r="K58" s="43">
        <v>97198.6</v>
      </c>
      <c r="L58" s="43">
        <v>211.6</v>
      </c>
      <c r="M58" s="44">
        <v>33.33</v>
      </c>
    </row>
    <row r="59" spans="1:13">
      <c r="A59" s="6">
        <v>52</v>
      </c>
      <c r="B59" s="42">
        <v>3.532E-3</v>
      </c>
      <c r="C59" s="42">
        <v>3.5249999999999999E-3</v>
      </c>
      <c r="D59" s="43">
        <v>95145.7</v>
      </c>
      <c r="E59" s="43">
        <v>335.4</v>
      </c>
      <c r="F59" s="44">
        <v>29.51</v>
      </c>
      <c r="G59" s="6" t="s">
        <v>9</v>
      </c>
      <c r="H59" s="6">
        <v>52</v>
      </c>
      <c r="I59" s="42">
        <v>2.4039999999999999E-3</v>
      </c>
      <c r="J59" s="42">
        <v>2.4009999999999999E-3</v>
      </c>
      <c r="K59" s="43">
        <v>96987</v>
      </c>
      <c r="L59" s="43">
        <v>232.8</v>
      </c>
      <c r="M59" s="44">
        <v>32.409999999999997</v>
      </c>
    </row>
    <row r="60" spans="1:13">
      <c r="A60" s="6">
        <v>53</v>
      </c>
      <c r="B60" s="42">
        <v>3.8809999999999999E-3</v>
      </c>
      <c r="C60" s="42">
        <v>3.8739999999999998E-3</v>
      </c>
      <c r="D60" s="43">
        <v>94810.3</v>
      </c>
      <c r="E60" s="43">
        <v>367.3</v>
      </c>
      <c r="F60" s="44">
        <v>28.62</v>
      </c>
      <c r="G60" s="6" t="s">
        <v>9</v>
      </c>
      <c r="H60" s="6">
        <v>53</v>
      </c>
      <c r="I60" s="42">
        <v>2.7989999999999998E-3</v>
      </c>
      <c r="J60" s="42">
        <v>2.7950000000000002E-3</v>
      </c>
      <c r="K60" s="43">
        <v>96754.1</v>
      </c>
      <c r="L60" s="43">
        <v>270.5</v>
      </c>
      <c r="M60" s="44">
        <v>31.48</v>
      </c>
    </row>
    <row r="61" spans="1:13">
      <c r="A61" s="6">
        <v>54</v>
      </c>
      <c r="B61" s="42">
        <v>4.2230000000000002E-3</v>
      </c>
      <c r="C61" s="42">
        <v>4.2139999999999999E-3</v>
      </c>
      <c r="D61" s="43">
        <v>94443</v>
      </c>
      <c r="E61" s="43">
        <v>398</v>
      </c>
      <c r="F61" s="44">
        <v>27.73</v>
      </c>
      <c r="G61" s="6" t="s">
        <v>9</v>
      </c>
      <c r="H61" s="6">
        <v>54</v>
      </c>
      <c r="I61" s="42">
        <v>2.9399999999999999E-3</v>
      </c>
      <c r="J61" s="42">
        <v>2.9350000000000001E-3</v>
      </c>
      <c r="K61" s="43">
        <v>96483.7</v>
      </c>
      <c r="L61" s="43">
        <v>283.2</v>
      </c>
      <c r="M61" s="44">
        <v>30.57</v>
      </c>
    </row>
    <row r="62" spans="1:13">
      <c r="A62" s="6">
        <v>55</v>
      </c>
      <c r="B62" s="42">
        <v>4.8219999999999999E-3</v>
      </c>
      <c r="C62" s="42">
        <v>4.8110000000000002E-3</v>
      </c>
      <c r="D62" s="43">
        <v>94045</v>
      </c>
      <c r="E62" s="43">
        <v>452.4</v>
      </c>
      <c r="F62" s="44">
        <v>26.84</v>
      </c>
      <c r="G62" s="6" t="s">
        <v>9</v>
      </c>
      <c r="H62" s="6">
        <v>55</v>
      </c>
      <c r="I62" s="42">
        <v>3.117E-3</v>
      </c>
      <c r="J62" s="42">
        <v>3.1120000000000002E-3</v>
      </c>
      <c r="K62" s="43">
        <v>96200.4</v>
      </c>
      <c r="L62" s="43">
        <v>299.39999999999998</v>
      </c>
      <c r="M62" s="44">
        <v>29.66</v>
      </c>
    </row>
    <row r="63" spans="1:13">
      <c r="A63" s="6">
        <v>56</v>
      </c>
      <c r="B63" s="42">
        <v>5.3790000000000001E-3</v>
      </c>
      <c r="C63" s="42">
        <v>5.3639999999999998E-3</v>
      </c>
      <c r="D63" s="43">
        <v>93592.5</v>
      </c>
      <c r="E63" s="43">
        <v>502.1</v>
      </c>
      <c r="F63" s="44">
        <v>25.97</v>
      </c>
      <c r="G63" s="6" t="s">
        <v>9</v>
      </c>
      <c r="H63" s="6">
        <v>56</v>
      </c>
      <c r="I63" s="42">
        <v>3.421E-3</v>
      </c>
      <c r="J63" s="42">
        <v>3.4160000000000002E-3</v>
      </c>
      <c r="K63" s="43">
        <v>95901</v>
      </c>
      <c r="L63" s="43">
        <v>327.60000000000002</v>
      </c>
      <c r="M63" s="44">
        <v>28.75</v>
      </c>
    </row>
    <row r="64" spans="1:13">
      <c r="A64" s="6">
        <v>57</v>
      </c>
      <c r="B64" s="42">
        <v>5.9020000000000001E-3</v>
      </c>
      <c r="C64" s="42">
        <v>5.8849999999999996E-3</v>
      </c>
      <c r="D64" s="43">
        <v>93090.5</v>
      </c>
      <c r="E64" s="43">
        <v>547.79999999999995</v>
      </c>
      <c r="F64" s="44">
        <v>25.11</v>
      </c>
      <c r="G64" s="6" t="s">
        <v>9</v>
      </c>
      <c r="H64" s="6">
        <v>57</v>
      </c>
      <c r="I64" s="42">
        <v>3.692E-3</v>
      </c>
      <c r="J64" s="42">
        <v>3.6849999999999999E-3</v>
      </c>
      <c r="K64" s="43">
        <v>95573.5</v>
      </c>
      <c r="L64" s="43">
        <v>352.2</v>
      </c>
      <c r="M64" s="44">
        <v>27.85</v>
      </c>
    </row>
    <row r="65" spans="1:13">
      <c r="A65" s="6">
        <v>58</v>
      </c>
      <c r="B65" s="42">
        <v>6.2440000000000004E-3</v>
      </c>
      <c r="C65" s="42">
        <v>6.2249999999999996E-3</v>
      </c>
      <c r="D65" s="43">
        <v>92542.6</v>
      </c>
      <c r="E65" s="43">
        <v>576</v>
      </c>
      <c r="F65" s="44">
        <v>24.25</v>
      </c>
      <c r="G65" s="6" t="s">
        <v>9</v>
      </c>
      <c r="H65" s="6">
        <v>58</v>
      </c>
      <c r="I65" s="42">
        <v>4.0179999999999999E-3</v>
      </c>
      <c r="J65" s="42">
        <v>4.0099999999999997E-3</v>
      </c>
      <c r="K65" s="43">
        <v>95221.3</v>
      </c>
      <c r="L65" s="43">
        <v>381.8</v>
      </c>
      <c r="M65" s="44">
        <v>26.95</v>
      </c>
    </row>
    <row r="66" spans="1:13">
      <c r="A66" s="6">
        <v>59</v>
      </c>
      <c r="B66" s="42">
        <v>6.6550000000000003E-3</v>
      </c>
      <c r="C66" s="42">
        <v>6.633E-3</v>
      </c>
      <c r="D66" s="43">
        <v>91966.6</v>
      </c>
      <c r="E66" s="43">
        <v>610</v>
      </c>
      <c r="F66" s="44">
        <v>23.4</v>
      </c>
      <c r="G66" s="6" t="s">
        <v>9</v>
      </c>
      <c r="H66" s="6">
        <v>59</v>
      </c>
      <c r="I66" s="42">
        <v>4.7130000000000002E-3</v>
      </c>
      <c r="J66" s="42">
        <v>4.7019999999999996E-3</v>
      </c>
      <c r="K66" s="43">
        <v>94839.5</v>
      </c>
      <c r="L66" s="43">
        <v>445.9</v>
      </c>
      <c r="M66" s="44">
        <v>26.05</v>
      </c>
    </row>
    <row r="67" spans="1:13">
      <c r="A67" s="6">
        <v>60</v>
      </c>
      <c r="B67" s="42">
        <v>7.9150000000000002E-3</v>
      </c>
      <c r="C67" s="42">
        <v>7.8840000000000004E-3</v>
      </c>
      <c r="D67" s="43">
        <v>91356.6</v>
      </c>
      <c r="E67" s="43">
        <v>720.2</v>
      </c>
      <c r="F67" s="44">
        <v>22.55</v>
      </c>
      <c r="G67" s="6" t="s">
        <v>9</v>
      </c>
      <c r="H67" s="6">
        <v>60</v>
      </c>
      <c r="I67" s="42">
        <v>5.293E-3</v>
      </c>
      <c r="J67" s="42">
        <v>5.2789999999999998E-3</v>
      </c>
      <c r="K67" s="43">
        <v>94393.5</v>
      </c>
      <c r="L67" s="43">
        <v>498.3</v>
      </c>
      <c r="M67" s="44">
        <v>25.17</v>
      </c>
    </row>
    <row r="68" spans="1:13">
      <c r="A68" s="6">
        <v>61</v>
      </c>
      <c r="B68" s="42">
        <v>8.5229999999999993E-3</v>
      </c>
      <c r="C68" s="42">
        <v>8.4869999999999998E-3</v>
      </c>
      <c r="D68" s="43">
        <v>90636.4</v>
      </c>
      <c r="E68" s="43">
        <v>769.3</v>
      </c>
      <c r="F68" s="44">
        <v>21.73</v>
      </c>
      <c r="G68" s="6" t="s">
        <v>9</v>
      </c>
      <c r="H68" s="6">
        <v>61</v>
      </c>
      <c r="I68" s="42">
        <v>5.4790000000000004E-3</v>
      </c>
      <c r="J68" s="42">
        <v>5.4640000000000001E-3</v>
      </c>
      <c r="K68" s="43">
        <v>93895.2</v>
      </c>
      <c r="L68" s="43">
        <v>513.1</v>
      </c>
      <c r="M68" s="44">
        <v>24.31</v>
      </c>
    </row>
    <row r="69" spans="1:13">
      <c r="A69" s="6">
        <v>62</v>
      </c>
      <c r="B69" s="42">
        <v>9.1219999999999999E-3</v>
      </c>
      <c r="C69" s="42">
        <v>9.0799999999999995E-3</v>
      </c>
      <c r="D69" s="43">
        <v>89867.1</v>
      </c>
      <c r="E69" s="43">
        <v>816</v>
      </c>
      <c r="F69" s="44">
        <v>20.91</v>
      </c>
      <c r="G69" s="6" t="s">
        <v>9</v>
      </c>
      <c r="H69" s="6">
        <v>62</v>
      </c>
      <c r="I69" s="42">
        <v>6.0749999999999997E-3</v>
      </c>
      <c r="J69" s="42">
        <v>6.0559999999999998E-3</v>
      </c>
      <c r="K69" s="43">
        <v>93382.1</v>
      </c>
      <c r="L69" s="43">
        <v>565.6</v>
      </c>
      <c r="M69" s="44">
        <v>23.44</v>
      </c>
    </row>
    <row r="70" spans="1:13">
      <c r="A70" s="6">
        <v>63</v>
      </c>
      <c r="B70" s="42">
        <v>1.0496999999999999E-2</v>
      </c>
      <c r="C70" s="42">
        <v>1.0442E-2</v>
      </c>
      <c r="D70" s="43">
        <v>89051.1</v>
      </c>
      <c r="E70" s="43">
        <v>929.9</v>
      </c>
      <c r="F70" s="44">
        <v>20.100000000000001</v>
      </c>
      <c r="G70" s="6" t="s">
        <v>9</v>
      </c>
      <c r="H70" s="6">
        <v>63</v>
      </c>
      <c r="I70" s="42">
        <v>6.7349999999999997E-3</v>
      </c>
      <c r="J70" s="42">
        <v>6.7120000000000001E-3</v>
      </c>
      <c r="K70" s="43">
        <v>92816.5</v>
      </c>
      <c r="L70" s="43">
        <v>623</v>
      </c>
      <c r="M70" s="44">
        <v>22.58</v>
      </c>
    </row>
    <row r="71" spans="1:13">
      <c r="A71" s="6">
        <v>64</v>
      </c>
      <c r="B71" s="42">
        <v>1.1485E-2</v>
      </c>
      <c r="C71" s="42">
        <v>1.1419E-2</v>
      </c>
      <c r="D71" s="43">
        <v>88121.2</v>
      </c>
      <c r="E71" s="43">
        <v>1006.3</v>
      </c>
      <c r="F71" s="44">
        <v>19.3</v>
      </c>
      <c r="G71" s="6" t="s">
        <v>9</v>
      </c>
      <c r="H71" s="6">
        <v>64</v>
      </c>
      <c r="I71" s="42">
        <v>6.9940000000000002E-3</v>
      </c>
      <c r="J71" s="42">
        <v>6.9690000000000004E-3</v>
      </c>
      <c r="K71" s="43">
        <v>92193.600000000006</v>
      </c>
      <c r="L71" s="43">
        <v>642.5</v>
      </c>
      <c r="M71" s="44">
        <v>21.73</v>
      </c>
    </row>
    <row r="72" spans="1:13">
      <c r="A72" s="6">
        <v>65</v>
      </c>
      <c r="B72" s="42">
        <v>1.2132E-2</v>
      </c>
      <c r="C72" s="42">
        <v>1.2059E-2</v>
      </c>
      <c r="D72" s="43">
        <v>87114.9</v>
      </c>
      <c r="E72" s="43">
        <v>1050.5</v>
      </c>
      <c r="F72" s="44">
        <v>18.52</v>
      </c>
      <c r="G72" s="6" t="s">
        <v>9</v>
      </c>
      <c r="H72" s="6">
        <v>65</v>
      </c>
      <c r="I72" s="42">
        <v>7.6309999999999998E-3</v>
      </c>
      <c r="J72" s="42">
        <v>7.6020000000000003E-3</v>
      </c>
      <c r="K72" s="43">
        <v>91551</v>
      </c>
      <c r="L72" s="43">
        <v>696</v>
      </c>
      <c r="M72" s="44">
        <v>20.87</v>
      </c>
    </row>
    <row r="73" spans="1:13">
      <c r="A73" s="6">
        <v>66</v>
      </c>
      <c r="B73" s="42">
        <v>1.3075E-2</v>
      </c>
      <c r="C73" s="42">
        <v>1.299E-2</v>
      </c>
      <c r="D73" s="43">
        <v>86064.5</v>
      </c>
      <c r="E73" s="43">
        <v>1118</v>
      </c>
      <c r="F73" s="44">
        <v>17.739999999999998</v>
      </c>
      <c r="G73" s="6" t="s">
        <v>9</v>
      </c>
      <c r="H73" s="6">
        <v>66</v>
      </c>
      <c r="I73" s="42">
        <v>8.4930000000000005E-3</v>
      </c>
      <c r="J73" s="42">
        <v>8.4569999999999992E-3</v>
      </c>
      <c r="K73" s="43">
        <v>90855</v>
      </c>
      <c r="L73" s="43">
        <v>768.4</v>
      </c>
      <c r="M73" s="44">
        <v>20.03</v>
      </c>
    </row>
    <row r="74" spans="1:13">
      <c r="A74" s="6">
        <v>67</v>
      </c>
      <c r="B74" s="42">
        <v>1.4298999999999999E-2</v>
      </c>
      <c r="C74" s="42">
        <v>1.4198000000000001E-2</v>
      </c>
      <c r="D74" s="43">
        <v>84946.4</v>
      </c>
      <c r="E74" s="43">
        <v>1206</v>
      </c>
      <c r="F74" s="44">
        <v>16.97</v>
      </c>
      <c r="G74" s="6" t="s">
        <v>9</v>
      </c>
      <c r="H74" s="6">
        <v>67</v>
      </c>
      <c r="I74" s="42">
        <v>9.3310000000000008E-3</v>
      </c>
      <c r="J74" s="42">
        <v>9.2879999999999994E-3</v>
      </c>
      <c r="K74" s="43">
        <v>90086.7</v>
      </c>
      <c r="L74" s="43">
        <v>836.7</v>
      </c>
      <c r="M74" s="44">
        <v>19.2</v>
      </c>
    </row>
    <row r="75" spans="1:13">
      <c r="A75" s="6">
        <v>68</v>
      </c>
      <c r="B75" s="42">
        <v>1.5010000000000001E-2</v>
      </c>
      <c r="C75" s="42">
        <v>1.4898E-2</v>
      </c>
      <c r="D75" s="43">
        <v>83740.399999999994</v>
      </c>
      <c r="E75" s="43">
        <v>1247.5999999999999</v>
      </c>
      <c r="F75" s="44">
        <v>16.21</v>
      </c>
      <c r="G75" s="6" t="s">
        <v>9</v>
      </c>
      <c r="H75" s="6">
        <v>68</v>
      </c>
      <c r="I75" s="42">
        <v>1.0307999999999999E-2</v>
      </c>
      <c r="J75" s="42">
        <v>1.0255E-2</v>
      </c>
      <c r="K75" s="43">
        <v>89250</v>
      </c>
      <c r="L75" s="43">
        <v>915.2</v>
      </c>
      <c r="M75" s="44">
        <v>18.37</v>
      </c>
    </row>
    <row r="76" spans="1:13">
      <c r="A76" s="6">
        <v>69</v>
      </c>
      <c r="B76" s="42">
        <v>1.7288000000000001E-2</v>
      </c>
      <c r="C76" s="42">
        <v>1.7139999999999999E-2</v>
      </c>
      <c r="D76" s="43">
        <v>82492.800000000003</v>
      </c>
      <c r="E76" s="43">
        <v>1414</v>
      </c>
      <c r="F76" s="44">
        <v>15.44</v>
      </c>
      <c r="G76" s="6" t="s">
        <v>9</v>
      </c>
      <c r="H76" s="6">
        <v>69</v>
      </c>
      <c r="I76" s="42">
        <v>1.1364000000000001E-2</v>
      </c>
      <c r="J76" s="42">
        <v>1.1299999999999999E-2</v>
      </c>
      <c r="K76" s="43">
        <v>88334.7</v>
      </c>
      <c r="L76" s="43">
        <v>998.2</v>
      </c>
      <c r="M76" s="44">
        <v>17.559999999999999</v>
      </c>
    </row>
    <row r="77" spans="1:13">
      <c r="A77" s="6">
        <v>70</v>
      </c>
      <c r="B77" s="42">
        <v>1.9184E-2</v>
      </c>
      <c r="C77" s="42">
        <v>1.9002000000000002E-2</v>
      </c>
      <c r="D77" s="43">
        <v>81078.899999999994</v>
      </c>
      <c r="E77" s="43">
        <v>1540.6</v>
      </c>
      <c r="F77" s="44">
        <v>14.7</v>
      </c>
      <c r="G77" s="6" t="s">
        <v>9</v>
      </c>
      <c r="H77" s="6">
        <v>70</v>
      </c>
      <c r="I77" s="42">
        <v>1.2808E-2</v>
      </c>
      <c r="J77" s="42">
        <v>1.2725999999999999E-2</v>
      </c>
      <c r="K77" s="43">
        <v>87336.5</v>
      </c>
      <c r="L77" s="43">
        <v>1111.5</v>
      </c>
      <c r="M77" s="44">
        <v>16.75</v>
      </c>
    </row>
    <row r="78" spans="1:13">
      <c r="A78" s="6">
        <v>71</v>
      </c>
      <c r="B78" s="42">
        <v>2.1034000000000001E-2</v>
      </c>
      <c r="C78" s="42">
        <v>2.0816000000000001E-2</v>
      </c>
      <c r="D78" s="43">
        <v>79538.2</v>
      </c>
      <c r="E78" s="43">
        <v>1655.6</v>
      </c>
      <c r="F78" s="44">
        <v>13.98</v>
      </c>
      <c r="G78" s="6" t="s">
        <v>9</v>
      </c>
      <c r="H78" s="6">
        <v>71</v>
      </c>
      <c r="I78" s="42">
        <v>1.4080000000000001E-2</v>
      </c>
      <c r="J78" s="42">
        <v>1.3982E-2</v>
      </c>
      <c r="K78" s="43">
        <v>86225</v>
      </c>
      <c r="L78" s="43">
        <v>1205.5999999999999</v>
      </c>
      <c r="M78" s="44">
        <v>15.96</v>
      </c>
    </row>
    <row r="79" spans="1:13">
      <c r="A79" s="6">
        <v>72</v>
      </c>
      <c r="B79" s="42">
        <v>2.341E-2</v>
      </c>
      <c r="C79" s="42">
        <v>2.3139E-2</v>
      </c>
      <c r="D79" s="43">
        <v>77882.600000000006</v>
      </c>
      <c r="E79" s="43">
        <v>1802.1</v>
      </c>
      <c r="F79" s="44">
        <v>13.26</v>
      </c>
      <c r="G79" s="6" t="s">
        <v>9</v>
      </c>
      <c r="H79" s="6">
        <v>72</v>
      </c>
      <c r="I79" s="42">
        <v>1.5237000000000001E-2</v>
      </c>
      <c r="J79" s="42">
        <v>1.5122E-2</v>
      </c>
      <c r="K79" s="43">
        <v>85019.4</v>
      </c>
      <c r="L79" s="43">
        <v>1285.7</v>
      </c>
      <c r="M79" s="44">
        <v>15.18</v>
      </c>
    </row>
    <row r="80" spans="1:13">
      <c r="A80" s="6">
        <v>73</v>
      </c>
      <c r="B80" s="42">
        <v>2.5866E-2</v>
      </c>
      <c r="C80" s="42">
        <v>2.5536E-2</v>
      </c>
      <c r="D80" s="43">
        <v>76080.5</v>
      </c>
      <c r="E80" s="43">
        <v>1942.8</v>
      </c>
      <c r="F80" s="44">
        <v>12.57</v>
      </c>
      <c r="G80" s="6" t="s">
        <v>9</v>
      </c>
      <c r="H80" s="6">
        <v>73</v>
      </c>
      <c r="I80" s="42">
        <v>1.788E-2</v>
      </c>
      <c r="J80" s="42">
        <v>1.7722000000000002E-2</v>
      </c>
      <c r="K80" s="43">
        <v>83733.8</v>
      </c>
      <c r="L80" s="43">
        <v>1483.9</v>
      </c>
      <c r="M80" s="44">
        <v>14.41</v>
      </c>
    </row>
    <row r="81" spans="1:13">
      <c r="A81" s="6">
        <v>74</v>
      </c>
      <c r="B81" s="42">
        <v>3.0707999999999999E-2</v>
      </c>
      <c r="C81" s="42">
        <v>3.0244E-2</v>
      </c>
      <c r="D81" s="43">
        <v>74137.7</v>
      </c>
      <c r="E81" s="43">
        <v>2242.1999999999998</v>
      </c>
      <c r="F81" s="44">
        <v>11.88</v>
      </c>
      <c r="G81" s="6" t="s">
        <v>9</v>
      </c>
      <c r="H81" s="6">
        <v>74</v>
      </c>
      <c r="I81" s="42">
        <v>2.0441999999999998E-2</v>
      </c>
      <c r="J81" s="42">
        <v>2.0235E-2</v>
      </c>
      <c r="K81" s="43">
        <v>82249.899999999994</v>
      </c>
      <c r="L81" s="43">
        <v>1664.3</v>
      </c>
      <c r="M81" s="44">
        <v>13.66</v>
      </c>
    </row>
    <row r="82" spans="1:13">
      <c r="A82" s="6">
        <v>75</v>
      </c>
      <c r="B82" s="42">
        <v>3.3307000000000003E-2</v>
      </c>
      <c r="C82" s="42">
        <v>3.2761999999999999E-2</v>
      </c>
      <c r="D82" s="43">
        <v>71895.5</v>
      </c>
      <c r="E82" s="43">
        <v>2355.4</v>
      </c>
      <c r="F82" s="44">
        <v>11.24</v>
      </c>
      <c r="G82" s="6" t="s">
        <v>9</v>
      </c>
      <c r="H82" s="6">
        <v>75</v>
      </c>
      <c r="I82" s="42">
        <v>2.2071E-2</v>
      </c>
      <c r="J82" s="42">
        <v>2.1829999999999999E-2</v>
      </c>
      <c r="K82" s="43">
        <v>80585.5</v>
      </c>
      <c r="L82" s="43">
        <v>1759.2</v>
      </c>
      <c r="M82" s="44">
        <v>12.93</v>
      </c>
    </row>
    <row r="83" spans="1:13">
      <c r="A83" s="6">
        <v>76</v>
      </c>
      <c r="B83" s="42">
        <v>3.6815000000000001E-2</v>
      </c>
      <c r="C83" s="42">
        <v>3.6150000000000002E-2</v>
      </c>
      <c r="D83" s="43">
        <v>69540.100000000006</v>
      </c>
      <c r="E83" s="43">
        <v>2513.9</v>
      </c>
      <c r="F83" s="44">
        <v>10.6</v>
      </c>
      <c r="G83" s="6" t="s">
        <v>9</v>
      </c>
      <c r="H83" s="6">
        <v>76</v>
      </c>
      <c r="I83" s="42">
        <v>2.5073999999999999E-2</v>
      </c>
      <c r="J83" s="42">
        <v>2.4764000000000001E-2</v>
      </c>
      <c r="K83" s="43">
        <v>78826.3</v>
      </c>
      <c r="L83" s="43">
        <v>1952</v>
      </c>
      <c r="M83" s="44">
        <v>12.21</v>
      </c>
    </row>
    <row r="84" spans="1:13">
      <c r="A84" s="6">
        <v>77</v>
      </c>
      <c r="B84" s="42">
        <v>4.0287000000000003E-2</v>
      </c>
      <c r="C84" s="42">
        <v>3.9491999999999999E-2</v>
      </c>
      <c r="D84" s="43">
        <v>67026.2</v>
      </c>
      <c r="E84" s="43">
        <v>2647</v>
      </c>
      <c r="F84" s="44">
        <v>9.98</v>
      </c>
      <c r="G84" s="6" t="s">
        <v>9</v>
      </c>
      <c r="H84" s="6">
        <v>77</v>
      </c>
      <c r="I84" s="42">
        <v>2.717E-2</v>
      </c>
      <c r="J84" s="42">
        <v>2.6806E-2</v>
      </c>
      <c r="K84" s="43">
        <v>76874.3</v>
      </c>
      <c r="L84" s="43">
        <v>2060.6999999999998</v>
      </c>
      <c r="M84" s="44">
        <v>11.5</v>
      </c>
    </row>
    <row r="85" spans="1:13">
      <c r="A85" s="6">
        <v>78</v>
      </c>
      <c r="B85" s="42">
        <v>4.4496000000000001E-2</v>
      </c>
      <c r="C85" s="42">
        <v>4.3527999999999997E-2</v>
      </c>
      <c r="D85" s="43">
        <v>64379.199999999997</v>
      </c>
      <c r="E85" s="43">
        <v>2802.3</v>
      </c>
      <c r="F85" s="44">
        <v>9.3699999999999992</v>
      </c>
      <c r="G85" s="6" t="s">
        <v>9</v>
      </c>
      <c r="H85" s="6">
        <v>78</v>
      </c>
      <c r="I85" s="42">
        <v>3.1083E-2</v>
      </c>
      <c r="J85" s="42">
        <v>3.0606999999999999E-2</v>
      </c>
      <c r="K85" s="43">
        <v>74813.600000000006</v>
      </c>
      <c r="L85" s="43">
        <v>2289.8000000000002</v>
      </c>
      <c r="M85" s="44">
        <v>10.81</v>
      </c>
    </row>
    <row r="86" spans="1:13">
      <c r="A86" s="6">
        <v>79</v>
      </c>
      <c r="B86" s="42">
        <v>5.0148999999999999E-2</v>
      </c>
      <c r="C86" s="42">
        <v>4.8922E-2</v>
      </c>
      <c r="D86" s="43">
        <v>61576.9</v>
      </c>
      <c r="E86" s="43">
        <v>3012.5</v>
      </c>
      <c r="F86" s="44">
        <v>8.77</v>
      </c>
      <c r="G86" s="6" t="s">
        <v>9</v>
      </c>
      <c r="H86" s="6">
        <v>79</v>
      </c>
      <c r="I86" s="42">
        <v>3.5396999999999998E-2</v>
      </c>
      <c r="J86" s="42">
        <v>3.4780999999999999E-2</v>
      </c>
      <c r="K86" s="43">
        <v>72523.8</v>
      </c>
      <c r="L86" s="43">
        <v>2522.5</v>
      </c>
      <c r="M86" s="44">
        <v>10.130000000000001</v>
      </c>
    </row>
    <row r="87" spans="1:13">
      <c r="A87" s="6">
        <v>80</v>
      </c>
      <c r="B87" s="42">
        <v>5.7209000000000003E-2</v>
      </c>
      <c r="C87" s="42">
        <v>5.5618000000000001E-2</v>
      </c>
      <c r="D87" s="43">
        <v>58564.5</v>
      </c>
      <c r="E87" s="43">
        <v>3257.3</v>
      </c>
      <c r="F87" s="44">
        <v>8.1999999999999993</v>
      </c>
      <c r="G87" s="6" t="s">
        <v>9</v>
      </c>
      <c r="H87" s="6">
        <v>80</v>
      </c>
      <c r="I87" s="42">
        <v>4.1149999999999999E-2</v>
      </c>
      <c r="J87" s="42">
        <v>4.0321000000000003E-2</v>
      </c>
      <c r="K87" s="43">
        <v>70001.3</v>
      </c>
      <c r="L87" s="43">
        <v>2822.5</v>
      </c>
      <c r="M87" s="44">
        <v>9.48</v>
      </c>
    </row>
    <row r="88" spans="1:13">
      <c r="A88" s="6">
        <v>81</v>
      </c>
      <c r="B88" s="42">
        <v>6.3789999999999999E-2</v>
      </c>
      <c r="C88" s="42">
        <v>6.1818999999999999E-2</v>
      </c>
      <c r="D88" s="43">
        <v>55307.199999999997</v>
      </c>
      <c r="E88" s="43">
        <v>3419</v>
      </c>
      <c r="F88" s="44">
        <v>7.65</v>
      </c>
      <c r="G88" s="6" t="s">
        <v>9</v>
      </c>
      <c r="H88" s="6">
        <v>81</v>
      </c>
      <c r="I88" s="42">
        <v>4.7606000000000002E-2</v>
      </c>
      <c r="J88" s="42">
        <v>4.6498999999999999E-2</v>
      </c>
      <c r="K88" s="43">
        <v>67178.8</v>
      </c>
      <c r="L88" s="43">
        <v>3123.8</v>
      </c>
      <c r="M88" s="44">
        <v>8.86</v>
      </c>
    </row>
    <row r="89" spans="1:13">
      <c r="A89" s="6">
        <v>82</v>
      </c>
      <c r="B89" s="42">
        <v>7.4013999999999996E-2</v>
      </c>
      <c r="C89" s="42">
        <v>7.1373000000000006E-2</v>
      </c>
      <c r="D89" s="43">
        <v>51888.2</v>
      </c>
      <c r="E89" s="43">
        <v>3703.4</v>
      </c>
      <c r="F89" s="44">
        <v>7.13</v>
      </c>
      <c r="G89" s="6" t="s">
        <v>9</v>
      </c>
      <c r="H89" s="6">
        <v>82</v>
      </c>
      <c r="I89" s="42">
        <v>5.3176000000000001E-2</v>
      </c>
      <c r="J89" s="42">
        <v>5.1798999999999998E-2</v>
      </c>
      <c r="K89" s="43">
        <v>64055.1</v>
      </c>
      <c r="L89" s="43">
        <v>3318</v>
      </c>
      <c r="M89" s="44">
        <v>8.26</v>
      </c>
    </row>
    <row r="90" spans="1:13">
      <c r="A90" s="6">
        <v>83</v>
      </c>
      <c r="B90" s="42">
        <v>8.3042000000000005E-2</v>
      </c>
      <c r="C90" s="42">
        <v>7.9731999999999997E-2</v>
      </c>
      <c r="D90" s="43">
        <v>48184.800000000003</v>
      </c>
      <c r="E90" s="43">
        <v>3841.9</v>
      </c>
      <c r="F90" s="44">
        <v>6.63</v>
      </c>
      <c r="G90" s="6" t="s">
        <v>9</v>
      </c>
      <c r="H90" s="6">
        <v>83</v>
      </c>
      <c r="I90" s="42">
        <v>6.0826999999999999E-2</v>
      </c>
      <c r="J90" s="42">
        <v>5.9031E-2</v>
      </c>
      <c r="K90" s="43">
        <v>60737.1</v>
      </c>
      <c r="L90" s="43">
        <v>3585.4</v>
      </c>
      <c r="M90" s="44">
        <v>7.69</v>
      </c>
    </row>
    <row r="91" spans="1:13">
      <c r="A91" s="6">
        <v>84</v>
      </c>
      <c r="B91" s="42">
        <v>9.3225000000000002E-2</v>
      </c>
      <c r="C91" s="42">
        <v>8.9072999999999999E-2</v>
      </c>
      <c r="D91" s="43">
        <v>44342.9</v>
      </c>
      <c r="E91" s="43">
        <v>3949.8</v>
      </c>
      <c r="F91" s="44">
        <v>6.17</v>
      </c>
      <c r="G91" s="6" t="s">
        <v>9</v>
      </c>
      <c r="H91" s="6">
        <v>84</v>
      </c>
      <c r="I91" s="42">
        <v>7.1204000000000003E-2</v>
      </c>
      <c r="J91" s="42">
        <v>6.8755999999999998E-2</v>
      </c>
      <c r="K91" s="43">
        <v>57151.7</v>
      </c>
      <c r="L91" s="43">
        <v>3929.5</v>
      </c>
      <c r="M91" s="44">
        <v>7.14</v>
      </c>
    </row>
    <row r="92" spans="1:13">
      <c r="A92" s="6">
        <v>85</v>
      </c>
      <c r="B92" s="42">
        <v>0.106422</v>
      </c>
      <c r="C92" s="42">
        <v>0.101045</v>
      </c>
      <c r="D92" s="43">
        <v>40393.199999999997</v>
      </c>
      <c r="E92" s="43">
        <v>4081.5</v>
      </c>
      <c r="F92" s="44">
        <v>5.72</v>
      </c>
      <c r="G92" s="6" t="s">
        <v>9</v>
      </c>
      <c r="H92" s="6">
        <v>85</v>
      </c>
      <c r="I92" s="42">
        <v>7.8773999999999997E-2</v>
      </c>
      <c r="J92" s="42">
        <v>7.5788999999999995E-2</v>
      </c>
      <c r="K92" s="43">
        <v>53222.2</v>
      </c>
      <c r="L92" s="43">
        <v>4033.7</v>
      </c>
      <c r="M92" s="44">
        <v>6.63</v>
      </c>
    </row>
    <row r="93" spans="1:13">
      <c r="A93" s="6">
        <v>86</v>
      </c>
      <c r="B93" s="42">
        <v>0.119617</v>
      </c>
      <c r="C93" s="42">
        <v>0.11286599999999999</v>
      </c>
      <c r="D93" s="43">
        <v>36311.599999999999</v>
      </c>
      <c r="E93" s="43">
        <v>4098.3999999999996</v>
      </c>
      <c r="F93" s="44">
        <v>5.31</v>
      </c>
      <c r="G93" s="6" t="s">
        <v>9</v>
      </c>
      <c r="H93" s="6">
        <v>86</v>
      </c>
      <c r="I93" s="42">
        <v>9.0818999999999997E-2</v>
      </c>
      <c r="J93" s="42">
        <v>8.6874000000000007E-2</v>
      </c>
      <c r="K93" s="43">
        <v>49188.5</v>
      </c>
      <c r="L93" s="43">
        <v>4273.2</v>
      </c>
      <c r="M93" s="44">
        <v>6.13</v>
      </c>
    </row>
    <row r="94" spans="1:13">
      <c r="A94" s="6">
        <v>87</v>
      </c>
      <c r="B94" s="42">
        <v>0.133302</v>
      </c>
      <c r="C94" s="42">
        <v>0.124973</v>
      </c>
      <c r="D94" s="43">
        <v>32213.3</v>
      </c>
      <c r="E94" s="43">
        <v>4025.8</v>
      </c>
      <c r="F94" s="44">
        <v>4.92</v>
      </c>
      <c r="G94" s="6" t="s">
        <v>9</v>
      </c>
      <c r="H94" s="6">
        <v>87</v>
      </c>
      <c r="I94" s="42">
        <v>0.104322</v>
      </c>
      <c r="J94" s="42">
        <v>9.9150000000000002E-2</v>
      </c>
      <c r="K94" s="43">
        <v>44915.3</v>
      </c>
      <c r="L94" s="43">
        <v>4453.3999999999996</v>
      </c>
      <c r="M94" s="44">
        <v>5.67</v>
      </c>
    </row>
    <row r="95" spans="1:13">
      <c r="A95" s="6">
        <v>88</v>
      </c>
      <c r="B95" s="42">
        <v>0.151006</v>
      </c>
      <c r="C95" s="42">
        <v>0.140405</v>
      </c>
      <c r="D95" s="43">
        <v>28187.5</v>
      </c>
      <c r="E95" s="43">
        <v>3957.7</v>
      </c>
      <c r="F95" s="44">
        <v>4.55</v>
      </c>
      <c r="G95" s="6" t="s">
        <v>9</v>
      </c>
      <c r="H95" s="6">
        <v>88</v>
      </c>
      <c r="I95" s="42">
        <v>0.11909500000000001</v>
      </c>
      <c r="J95" s="42">
        <v>0.112402</v>
      </c>
      <c r="K95" s="43">
        <v>40462</v>
      </c>
      <c r="L95" s="43">
        <v>4548</v>
      </c>
      <c r="M95" s="44">
        <v>5.24</v>
      </c>
    </row>
    <row r="96" spans="1:13">
      <c r="A96" s="6">
        <v>89</v>
      </c>
      <c r="B96" s="42">
        <v>0.16673199999999999</v>
      </c>
      <c r="C96" s="42">
        <v>0.15390200000000001</v>
      </c>
      <c r="D96" s="43">
        <v>24229.8</v>
      </c>
      <c r="E96" s="43">
        <v>3729</v>
      </c>
      <c r="F96" s="44">
        <v>4.21</v>
      </c>
      <c r="G96" s="6" t="s">
        <v>9</v>
      </c>
      <c r="H96" s="6">
        <v>89</v>
      </c>
      <c r="I96" s="42">
        <v>0.134903</v>
      </c>
      <c r="J96" s="42">
        <v>0.12637899999999999</v>
      </c>
      <c r="K96" s="43">
        <v>35914</v>
      </c>
      <c r="L96" s="43">
        <v>4538.8</v>
      </c>
      <c r="M96" s="44">
        <v>4.84</v>
      </c>
    </row>
    <row r="97" spans="1:13">
      <c r="A97" s="6">
        <v>90</v>
      </c>
      <c r="B97" s="42">
        <v>0.186804</v>
      </c>
      <c r="C97" s="42">
        <v>0.170846</v>
      </c>
      <c r="D97" s="43">
        <v>20500.8</v>
      </c>
      <c r="E97" s="43">
        <v>3502.5</v>
      </c>
      <c r="F97" s="44">
        <v>3.89</v>
      </c>
      <c r="G97" s="6" t="s">
        <v>9</v>
      </c>
      <c r="H97" s="6">
        <v>90</v>
      </c>
      <c r="I97" s="42">
        <v>0.15373100000000001</v>
      </c>
      <c r="J97" s="42">
        <v>0.142758</v>
      </c>
      <c r="K97" s="43">
        <v>31375.200000000001</v>
      </c>
      <c r="L97" s="43">
        <v>4479.1000000000004</v>
      </c>
      <c r="M97" s="44">
        <v>4.46</v>
      </c>
    </row>
    <row r="98" spans="1:13">
      <c r="A98" s="6">
        <v>91</v>
      </c>
      <c r="B98" s="42">
        <v>0.21299999999999999</v>
      </c>
      <c r="C98" s="42">
        <v>0.192499</v>
      </c>
      <c r="D98" s="43">
        <v>16998.3</v>
      </c>
      <c r="E98" s="43">
        <v>3272.2</v>
      </c>
      <c r="F98" s="44">
        <v>3.58</v>
      </c>
      <c r="G98" s="6" t="s">
        <v>9</v>
      </c>
      <c r="H98" s="6">
        <v>91</v>
      </c>
      <c r="I98" s="42">
        <v>0.16949</v>
      </c>
      <c r="J98" s="42">
        <v>0.156249</v>
      </c>
      <c r="K98" s="43">
        <v>26896.1</v>
      </c>
      <c r="L98" s="43">
        <v>4202.5</v>
      </c>
      <c r="M98" s="44">
        <v>4.12</v>
      </c>
    </row>
    <row r="99" spans="1:13">
      <c r="A99" s="6">
        <v>92</v>
      </c>
      <c r="B99" s="42">
        <v>0.23096</v>
      </c>
      <c r="C99" s="42">
        <v>0.20705000000000001</v>
      </c>
      <c r="D99" s="43">
        <v>13726.1</v>
      </c>
      <c r="E99" s="43">
        <v>2842</v>
      </c>
      <c r="F99" s="44">
        <v>3.32</v>
      </c>
      <c r="G99" s="6" t="s">
        <v>9</v>
      </c>
      <c r="H99" s="6">
        <v>92</v>
      </c>
      <c r="I99" s="42">
        <v>0.19267400000000001</v>
      </c>
      <c r="J99" s="42">
        <v>0.17574400000000001</v>
      </c>
      <c r="K99" s="43">
        <v>22693.7</v>
      </c>
      <c r="L99" s="43">
        <v>3988.3</v>
      </c>
      <c r="M99" s="44">
        <v>3.8</v>
      </c>
    </row>
    <row r="100" spans="1:13">
      <c r="A100" s="6">
        <v>93</v>
      </c>
      <c r="B100" s="42">
        <v>0.25948199999999999</v>
      </c>
      <c r="C100" s="42">
        <v>0.229683</v>
      </c>
      <c r="D100" s="43">
        <v>10884.2</v>
      </c>
      <c r="E100" s="43">
        <v>2499.9</v>
      </c>
      <c r="F100" s="44">
        <v>3.05</v>
      </c>
      <c r="G100" s="6" t="s">
        <v>9</v>
      </c>
      <c r="H100" s="6">
        <v>93</v>
      </c>
      <c r="I100" s="42">
        <v>0.21565400000000001</v>
      </c>
      <c r="J100" s="42">
        <v>0.194664</v>
      </c>
      <c r="K100" s="43">
        <v>18705.400000000001</v>
      </c>
      <c r="L100" s="43">
        <v>3641.3</v>
      </c>
      <c r="M100" s="44">
        <v>3.5</v>
      </c>
    </row>
    <row r="101" spans="1:13">
      <c r="A101" s="6">
        <v>94</v>
      </c>
      <c r="B101" s="42">
        <v>0.29889500000000002</v>
      </c>
      <c r="C101" s="42">
        <v>0.26003399999999999</v>
      </c>
      <c r="D101" s="43">
        <v>8384.2999999999993</v>
      </c>
      <c r="E101" s="43">
        <v>2180.1999999999998</v>
      </c>
      <c r="F101" s="44">
        <v>2.81</v>
      </c>
      <c r="G101" s="6" t="s">
        <v>9</v>
      </c>
      <c r="H101" s="6">
        <v>94</v>
      </c>
      <c r="I101" s="42">
        <v>0.24646000000000001</v>
      </c>
      <c r="J101" s="42">
        <v>0.219421</v>
      </c>
      <c r="K101" s="43">
        <v>15064.1</v>
      </c>
      <c r="L101" s="43">
        <v>3305.4</v>
      </c>
      <c r="M101" s="44">
        <v>3.22</v>
      </c>
    </row>
    <row r="102" spans="1:13">
      <c r="A102" s="6">
        <v>95</v>
      </c>
      <c r="B102" s="42">
        <v>0.29216799999999998</v>
      </c>
      <c r="C102" s="42">
        <v>0.25492700000000001</v>
      </c>
      <c r="D102" s="43">
        <v>6204.1</v>
      </c>
      <c r="E102" s="43">
        <v>1581.6</v>
      </c>
      <c r="F102" s="44">
        <v>2.63</v>
      </c>
      <c r="G102" s="6" t="s">
        <v>9</v>
      </c>
      <c r="H102" s="6">
        <v>95</v>
      </c>
      <c r="I102" s="42">
        <v>0.24948600000000001</v>
      </c>
      <c r="J102" s="42">
        <v>0.22181600000000001</v>
      </c>
      <c r="K102" s="43">
        <v>11758.7</v>
      </c>
      <c r="L102" s="43">
        <v>2608.3000000000002</v>
      </c>
      <c r="M102" s="44">
        <v>2.99</v>
      </c>
    </row>
    <row r="103" spans="1:13">
      <c r="A103" s="6">
        <v>96</v>
      </c>
      <c r="B103" s="42">
        <v>0.366253</v>
      </c>
      <c r="C103" s="42">
        <v>0.30956400000000001</v>
      </c>
      <c r="D103" s="43">
        <v>4622.5</v>
      </c>
      <c r="E103" s="43">
        <v>1431</v>
      </c>
      <c r="F103" s="44">
        <v>2.36</v>
      </c>
      <c r="G103" s="6" t="s">
        <v>9</v>
      </c>
      <c r="H103" s="6">
        <v>96</v>
      </c>
      <c r="I103" s="42">
        <v>0.313137</v>
      </c>
      <c r="J103" s="42">
        <v>0.27074700000000002</v>
      </c>
      <c r="K103" s="43">
        <v>9150.5</v>
      </c>
      <c r="L103" s="43">
        <v>2477.5</v>
      </c>
      <c r="M103" s="44">
        <v>2.7</v>
      </c>
    </row>
    <row r="104" spans="1:13">
      <c r="A104" s="6">
        <v>97</v>
      </c>
      <c r="B104" s="42">
        <v>0.39149400000000001</v>
      </c>
      <c r="C104" s="42">
        <v>0.327405</v>
      </c>
      <c r="D104" s="43">
        <v>3191.5</v>
      </c>
      <c r="E104" s="43">
        <v>1044.9000000000001</v>
      </c>
      <c r="F104" s="44">
        <v>2.19</v>
      </c>
      <c r="G104" s="6" t="s">
        <v>9</v>
      </c>
      <c r="H104" s="6">
        <v>97</v>
      </c>
      <c r="I104" s="42">
        <v>0.33752599999999999</v>
      </c>
      <c r="J104" s="42">
        <v>0.28878900000000002</v>
      </c>
      <c r="K104" s="43">
        <v>6673</v>
      </c>
      <c r="L104" s="43">
        <v>1927.1</v>
      </c>
      <c r="M104" s="44">
        <v>2.5099999999999998</v>
      </c>
    </row>
    <row r="105" spans="1:13">
      <c r="A105" s="6">
        <v>98</v>
      </c>
      <c r="B105" s="42">
        <v>0.43239</v>
      </c>
      <c r="C105" s="42">
        <v>0.35552699999999998</v>
      </c>
      <c r="D105" s="43">
        <v>2146.6</v>
      </c>
      <c r="E105" s="43">
        <v>763.2</v>
      </c>
      <c r="F105" s="44">
        <v>2.0099999999999998</v>
      </c>
      <c r="G105" s="6" t="s">
        <v>9</v>
      </c>
      <c r="H105" s="6">
        <v>98</v>
      </c>
      <c r="I105" s="42">
        <v>0.37278</v>
      </c>
      <c r="J105" s="42">
        <v>0.31421399999999999</v>
      </c>
      <c r="K105" s="43">
        <v>4745.8999999999996</v>
      </c>
      <c r="L105" s="43">
        <v>1491.2</v>
      </c>
      <c r="M105" s="44">
        <v>2.33</v>
      </c>
    </row>
    <row r="106" spans="1:13">
      <c r="A106" s="6">
        <v>99</v>
      </c>
      <c r="B106" s="42">
        <v>0.47355799999999998</v>
      </c>
      <c r="C106" s="42">
        <v>0.38289600000000001</v>
      </c>
      <c r="D106" s="43">
        <v>1383.4</v>
      </c>
      <c r="E106" s="43">
        <v>529.70000000000005</v>
      </c>
      <c r="F106" s="44">
        <v>1.85</v>
      </c>
      <c r="G106" s="6" t="s">
        <v>9</v>
      </c>
      <c r="H106" s="6">
        <v>99</v>
      </c>
      <c r="I106" s="42">
        <v>0.40502100000000002</v>
      </c>
      <c r="J106" s="42">
        <v>0.33681299999999997</v>
      </c>
      <c r="K106" s="43">
        <v>3254.7</v>
      </c>
      <c r="L106" s="43">
        <v>1096.2</v>
      </c>
      <c r="M106" s="44">
        <v>2.17</v>
      </c>
    </row>
    <row r="107" spans="1:13">
      <c r="A107" s="6">
        <v>100</v>
      </c>
      <c r="B107" s="6">
        <v>0.57320099999999996</v>
      </c>
      <c r="C107" s="6">
        <v>0.44551600000000002</v>
      </c>
      <c r="D107" s="6">
        <v>853.7</v>
      </c>
      <c r="E107" s="6">
        <v>380.3</v>
      </c>
      <c r="F107" s="6">
        <v>1.68</v>
      </c>
      <c r="G107" s="6" t="s">
        <v>9</v>
      </c>
      <c r="H107" s="6">
        <v>100</v>
      </c>
      <c r="I107" s="6">
        <v>0.443552</v>
      </c>
      <c r="J107" s="6">
        <v>0.363039</v>
      </c>
      <c r="K107" s="6">
        <v>2158.5</v>
      </c>
      <c r="L107" s="6">
        <v>783.6</v>
      </c>
      <c r="M107" s="6">
        <v>2.0099999999999998</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1640625" defaultRowHeight="15.5"/>
  <cols>
    <col min="1" max="16384" width="10.81640625" style="6"/>
  </cols>
  <sheetData>
    <row r="1" spans="1:13" s="2" customFormat="1" ht="31" customHeight="1">
      <c r="A1" s="26" t="s">
        <v>70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4.078E-3</v>
      </c>
      <c r="C7" s="42">
        <v>4.0699999999999998E-3</v>
      </c>
      <c r="D7" s="43">
        <v>100000</v>
      </c>
      <c r="E7" s="43">
        <v>407</v>
      </c>
      <c r="F7" s="44">
        <v>79.48</v>
      </c>
      <c r="G7" s="6" t="s">
        <v>9</v>
      </c>
      <c r="H7" s="6">
        <v>0</v>
      </c>
      <c r="I7" s="42">
        <v>3.6800000000000001E-3</v>
      </c>
      <c r="J7" s="42">
        <v>3.6740000000000002E-3</v>
      </c>
      <c r="K7" s="43">
        <v>100000</v>
      </c>
      <c r="L7" s="43">
        <v>367.4</v>
      </c>
      <c r="M7" s="44">
        <v>83.21</v>
      </c>
    </row>
    <row r="8" spans="1:13">
      <c r="A8" s="6">
        <v>1</v>
      </c>
      <c r="B8" s="42">
        <v>3.68E-4</v>
      </c>
      <c r="C8" s="42">
        <v>3.68E-4</v>
      </c>
      <c r="D8" s="43">
        <v>99593</v>
      </c>
      <c r="E8" s="43">
        <v>36.700000000000003</v>
      </c>
      <c r="F8" s="44">
        <v>78.8</v>
      </c>
      <c r="G8" s="6" t="s">
        <v>9</v>
      </c>
      <c r="H8" s="6">
        <v>1</v>
      </c>
      <c r="I8" s="42">
        <v>2.2800000000000001E-4</v>
      </c>
      <c r="J8" s="42">
        <v>2.2800000000000001E-4</v>
      </c>
      <c r="K8" s="43">
        <v>99632.6</v>
      </c>
      <c r="L8" s="43">
        <v>22.7</v>
      </c>
      <c r="M8" s="44">
        <v>82.52</v>
      </c>
    </row>
    <row r="9" spans="1:13">
      <c r="A9" s="6">
        <v>2</v>
      </c>
      <c r="B9" s="42">
        <v>1.63E-4</v>
      </c>
      <c r="C9" s="42">
        <v>1.63E-4</v>
      </c>
      <c r="D9" s="43">
        <v>99556.3</v>
      </c>
      <c r="E9" s="43">
        <v>16.2</v>
      </c>
      <c r="F9" s="44">
        <v>77.83</v>
      </c>
      <c r="G9" s="6" t="s">
        <v>9</v>
      </c>
      <c r="H9" s="6">
        <v>2</v>
      </c>
      <c r="I9" s="42">
        <v>1.44E-4</v>
      </c>
      <c r="J9" s="42">
        <v>1.44E-4</v>
      </c>
      <c r="K9" s="43">
        <v>99610</v>
      </c>
      <c r="L9" s="43">
        <v>14.4</v>
      </c>
      <c r="M9" s="44">
        <v>81.53</v>
      </c>
    </row>
    <row r="10" spans="1:13">
      <c r="A10" s="6">
        <v>3</v>
      </c>
      <c r="B10" s="42">
        <v>1.4200000000000001E-4</v>
      </c>
      <c r="C10" s="42">
        <v>1.4200000000000001E-4</v>
      </c>
      <c r="D10" s="43">
        <v>99540.1</v>
      </c>
      <c r="E10" s="43">
        <v>14.1</v>
      </c>
      <c r="F10" s="44">
        <v>76.84</v>
      </c>
      <c r="G10" s="6" t="s">
        <v>9</v>
      </c>
      <c r="H10" s="6">
        <v>3</v>
      </c>
      <c r="I10" s="42">
        <v>1.25E-4</v>
      </c>
      <c r="J10" s="42">
        <v>1.25E-4</v>
      </c>
      <c r="K10" s="43">
        <v>99595.6</v>
      </c>
      <c r="L10" s="43">
        <v>12.5</v>
      </c>
      <c r="M10" s="44">
        <v>80.55</v>
      </c>
    </row>
    <row r="11" spans="1:13">
      <c r="A11" s="6">
        <v>4</v>
      </c>
      <c r="B11" s="42">
        <v>7.7999999999999999E-5</v>
      </c>
      <c r="C11" s="42">
        <v>7.7999999999999999E-5</v>
      </c>
      <c r="D11" s="43">
        <v>99526</v>
      </c>
      <c r="E11" s="43">
        <v>7.7</v>
      </c>
      <c r="F11" s="44">
        <v>75.86</v>
      </c>
      <c r="G11" s="6" t="s">
        <v>9</v>
      </c>
      <c r="H11" s="6">
        <v>4</v>
      </c>
      <c r="I11" s="42">
        <v>8.1000000000000004E-5</v>
      </c>
      <c r="J11" s="42">
        <v>8.1000000000000004E-5</v>
      </c>
      <c r="K11" s="43">
        <v>99583.1</v>
      </c>
      <c r="L11" s="43">
        <v>8.1</v>
      </c>
      <c r="M11" s="44">
        <v>79.56</v>
      </c>
    </row>
    <row r="12" spans="1:13">
      <c r="A12" s="6">
        <v>5</v>
      </c>
      <c r="B12" s="42">
        <v>9.2999999999999997E-5</v>
      </c>
      <c r="C12" s="42">
        <v>9.2999999999999997E-5</v>
      </c>
      <c r="D12" s="43">
        <v>99518.3</v>
      </c>
      <c r="E12" s="43">
        <v>9.3000000000000007</v>
      </c>
      <c r="F12" s="44">
        <v>74.86</v>
      </c>
      <c r="G12" s="6" t="s">
        <v>9</v>
      </c>
      <c r="H12" s="6">
        <v>5</v>
      </c>
      <c r="I12" s="42">
        <v>6.7000000000000002E-5</v>
      </c>
      <c r="J12" s="42">
        <v>6.7000000000000002E-5</v>
      </c>
      <c r="K12" s="43">
        <v>99575</v>
      </c>
      <c r="L12" s="43">
        <v>6.7</v>
      </c>
      <c r="M12" s="44">
        <v>78.56</v>
      </c>
    </row>
    <row r="13" spans="1:13">
      <c r="A13" s="6">
        <v>6</v>
      </c>
      <c r="B13" s="42">
        <v>1.1E-4</v>
      </c>
      <c r="C13" s="42">
        <v>1.1E-4</v>
      </c>
      <c r="D13" s="43">
        <v>99509</v>
      </c>
      <c r="E13" s="43">
        <v>10.9</v>
      </c>
      <c r="F13" s="44">
        <v>73.87</v>
      </c>
      <c r="G13" s="6" t="s">
        <v>9</v>
      </c>
      <c r="H13" s="6">
        <v>6</v>
      </c>
      <c r="I13" s="42">
        <v>8.5000000000000006E-5</v>
      </c>
      <c r="J13" s="42">
        <v>8.5000000000000006E-5</v>
      </c>
      <c r="K13" s="43">
        <v>99568.3</v>
      </c>
      <c r="L13" s="43">
        <v>8.4</v>
      </c>
      <c r="M13" s="44">
        <v>77.569999999999993</v>
      </c>
    </row>
    <row r="14" spans="1:13">
      <c r="A14" s="6">
        <v>7</v>
      </c>
      <c r="B14" s="42">
        <v>8.7000000000000001E-5</v>
      </c>
      <c r="C14" s="42">
        <v>8.7000000000000001E-5</v>
      </c>
      <c r="D14" s="43">
        <v>99498.1</v>
      </c>
      <c r="E14" s="43">
        <v>8.6</v>
      </c>
      <c r="F14" s="44">
        <v>72.88</v>
      </c>
      <c r="G14" s="6" t="s">
        <v>9</v>
      </c>
      <c r="H14" s="6">
        <v>7</v>
      </c>
      <c r="I14" s="42">
        <v>1.01E-4</v>
      </c>
      <c r="J14" s="42">
        <v>1.01E-4</v>
      </c>
      <c r="K14" s="43">
        <v>99559.9</v>
      </c>
      <c r="L14" s="43">
        <v>10</v>
      </c>
      <c r="M14" s="44">
        <v>76.569999999999993</v>
      </c>
    </row>
    <row r="15" spans="1:13">
      <c r="A15" s="6">
        <v>8</v>
      </c>
      <c r="B15" s="42">
        <v>6.9999999999999994E-5</v>
      </c>
      <c r="C15" s="42">
        <v>6.9999999999999994E-5</v>
      </c>
      <c r="D15" s="43">
        <v>99489.5</v>
      </c>
      <c r="E15" s="43">
        <v>7</v>
      </c>
      <c r="F15" s="44">
        <v>71.88</v>
      </c>
      <c r="G15" s="6" t="s">
        <v>9</v>
      </c>
      <c r="H15" s="6">
        <v>8</v>
      </c>
      <c r="I15" s="42">
        <v>6.3999999999999997E-5</v>
      </c>
      <c r="J15" s="42">
        <v>6.3999999999999997E-5</v>
      </c>
      <c r="K15" s="43">
        <v>99549.9</v>
      </c>
      <c r="L15" s="43">
        <v>6.4</v>
      </c>
      <c r="M15" s="44">
        <v>75.58</v>
      </c>
    </row>
    <row r="16" spans="1:13">
      <c r="A16" s="6">
        <v>9</v>
      </c>
      <c r="B16" s="42">
        <v>1.1E-4</v>
      </c>
      <c r="C16" s="42">
        <v>1.1E-4</v>
      </c>
      <c r="D16" s="43">
        <v>99482.5</v>
      </c>
      <c r="E16" s="43">
        <v>11</v>
      </c>
      <c r="F16" s="44">
        <v>70.89</v>
      </c>
      <c r="G16" s="6" t="s">
        <v>9</v>
      </c>
      <c r="H16" s="6">
        <v>9</v>
      </c>
      <c r="I16" s="42">
        <v>7.6000000000000004E-5</v>
      </c>
      <c r="J16" s="42">
        <v>7.6000000000000004E-5</v>
      </c>
      <c r="K16" s="43">
        <v>99543.5</v>
      </c>
      <c r="L16" s="43">
        <v>7.6</v>
      </c>
      <c r="M16" s="44">
        <v>74.59</v>
      </c>
    </row>
    <row r="17" spans="1:13">
      <c r="A17" s="6">
        <v>10</v>
      </c>
      <c r="B17" s="42">
        <v>1.0900000000000001E-4</v>
      </c>
      <c r="C17" s="42">
        <v>1.0900000000000001E-4</v>
      </c>
      <c r="D17" s="43">
        <v>99471.5</v>
      </c>
      <c r="E17" s="43">
        <v>10.8</v>
      </c>
      <c r="F17" s="44">
        <v>69.900000000000006</v>
      </c>
      <c r="G17" s="6" t="s">
        <v>9</v>
      </c>
      <c r="H17" s="6">
        <v>10</v>
      </c>
      <c r="I17" s="42">
        <v>6.7000000000000002E-5</v>
      </c>
      <c r="J17" s="42">
        <v>6.7000000000000002E-5</v>
      </c>
      <c r="K17" s="43">
        <v>99535.9</v>
      </c>
      <c r="L17" s="43">
        <v>6.7</v>
      </c>
      <c r="M17" s="44">
        <v>73.59</v>
      </c>
    </row>
    <row r="18" spans="1:13">
      <c r="A18" s="6">
        <v>11</v>
      </c>
      <c r="B18" s="42">
        <v>8.8999999999999995E-5</v>
      </c>
      <c r="C18" s="42">
        <v>8.8999999999999995E-5</v>
      </c>
      <c r="D18" s="43">
        <v>99460.7</v>
      </c>
      <c r="E18" s="43">
        <v>8.8000000000000007</v>
      </c>
      <c r="F18" s="44">
        <v>68.900000000000006</v>
      </c>
      <c r="G18" s="6" t="s">
        <v>9</v>
      </c>
      <c r="H18" s="6">
        <v>11</v>
      </c>
      <c r="I18" s="42">
        <v>4.1999999999999998E-5</v>
      </c>
      <c r="J18" s="42">
        <v>4.1999999999999998E-5</v>
      </c>
      <c r="K18" s="43">
        <v>99529.2</v>
      </c>
      <c r="L18" s="43">
        <v>4.0999999999999996</v>
      </c>
      <c r="M18" s="44">
        <v>72.599999999999994</v>
      </c>
    </row>
    <row r="19" spans="1:13">
      <c r="A19" s="6">
        <v>12</v>
      </c>
      <c r="B19" s="42">
        <v>1.11E-4</v>
      </c>
      <c r="C19" s="42">
        <v>1.11E-4</v>
      </c>
      <c r="D19" s="43">
        <v>99451.9</v>
      </c>
      <c r="E19" s="43">
        <v>11.1</v>
      </c>
      <c r="F19" s="44">
        <v>67.91</v>
      </c>
      <c r="G19" s="6" t="s">
        <v>9</v>
      </c>
      <c r="H19" s="6">
        <v>12</v>
      </c>
      <c r="I19" s="42">
        <v>5.3000000000000001E-5</v>
      </c>
      <c r="J19" s="42">
        <v>5.3000000000000001E-5</v>
      </c>
      <c r="K19" s="43">
        <v>99525.1</v>
      </c>
      <c r="L19" s="43">
        <v>5.3</v>
      </c>
      <c r="M19" s="44">
        <v>71.599999999999994</v>
      </c>
    </row>
    <row r="20" spans="1:13">
      <c r="A20" s="6">
        <v>13</v>
      </c>
      <c r="B20" s="42">
        <v>1.13E-4</v>
      </c>
      <c r="C20" s="42">
        <v>1.13E-4</v>
      </c>
      <c r="D20" s="43">
        <v>99440.8</v>
      </c>
      <c r="E20" s="43">
        <v>11.3</v>
      </c>
      <c r="F20" s="44">
        <v>66.92</v>
      </c>
      <c r="G20" s="6" t="s">
        <v>9</v>
      </c>
      <c r="H20" s="6">
        <v>13</v>
      </c>
      <c r="I20" s="42">
        <v>1.01E-4</v>
      </c>
      <c r="J20" s="42">
        <v>1.01E-4</v>
      </c>
      <c r="K20" s="43">
        <v>99519.8</v>
      </c>
      <c r="L20" s="43">
        <v>10</v>
      </c>
      <c r="M20" s="44">
        <v>70.599999999999994</v>
      </c>
    </row>
    <row r="21" spans="1:13">
      <c r="A21" s="6">
        <v>14</v>
      </c>
      <c r="B21" s="42">
        <v>1.36E-4</v>
      </c>
      <c r="C21" s="42">
        <v>1.36E-4</v>
      </c>
      <c r="D21" s="43">
        <v>99429.5</v>
      </c>
      <c r="E21" s="43">
        <v>13.5</v>
      </c>
      <c r="F21" s="44">
        <v>65.92</v>
      </c>
      <c r="G21" s="6" t="s">
        <v>9</v>
      </c>
      <c r="H21" s="6">
        <v>14</v>
      </c>
      <c r="I21" s="42">
        <v>1.2899999999999999E-4</v>
      </c>
      <c r="J21" s="42">
        <v>1.2899999999999999E-4</v>
      </c>
      <c r="K21" s="43">
        <v>99509.8</v>
      </c>
      <c r="L21" s="43">
        <v>12.8</v>
      </c>
      <c r="M21" s="44">
        <v>69.61</v>
      </c>
    </row>
    <row r="22" spans="1:13">
      <c r="A22" s="6">
        <v>15</v>
      </c>
      <c r="B22" s="42">
        <v>1.4100000000000001E-4</v>
      </c>
      <c r="C22" s="42">
        <v>1.4100000000000001E-4</v>
      </c>
      <c r="D22" s="43">
        <v>99416</v>
      </c>
      <c r="E22" s="43">
        <v>14</v>
      </c>
      <c r="F22" s="44">
        <v>64.930000000000007</v>
      </c>
      <c r="G22" s="6" t="s">
        <v>9</v>
      </c>
      <c r="H22" s="6">
        <v>15</v>
      </c>
      <c r="I22" s="42">
        <v>1.3200000000000001E-4</v>
      </c>
      <c r="J22" s="42">
        <v>1.3200000000000001E-4</v>
      </c>
      <c r="K22" s="43">
        <v>99496.9</v>
      </c>
      <c r="L22" s="43">
        <v>13.1</v>
      </c>
      <c r="M22" s="44">
        <v>68.62</v>
      </c>
    </row>
    <row r="23" spans="1:13">
      <c r="A23" s="6">
        <v>16</v>
      </c>
      <c r="B23" s="42">
        <v>2.2699999999999999E-4</v>
      </c>
      <c r="C23" s="42">
        <v>2.2599999999999999E-4</v>
      </c>
      <c r="D23" s="43">
        <v>99402</v>
      </c>
      <c r="E23" s="43">
        <v>22.5</v>
      </c>
      <c r="F23" s="44">
        <v>63.94</v>
      </c>
      <c r="G23" s="6" t="s">
        <v>9</v>
      </c>
      <c r="H23" s="6">
        <v>16</v>
      </c>
      <c r="I23" s="42">
        <v>1.8900000000000001E-4</v>
      </c>
      <c r="J23" s="42">
        <v>1.8900000000000001E-4</v>
      </c>
      <c r="K23" s="43">
        <v>99483.8</v>
      </c>
      <c r="L23" s="43">
        <v>18.8</v>
      </c>
      <c r="M23" s="44">
        <v>67.63</v>
      </c>
    </row>
    <row r="24" spans="1:13">
      <c r="A24" s="6">
        <v>17</v>
      </c>
      <c r="B24" s="42">
        <v>2.7999999999999998E-4</v>
      </c>
      <c r="C24" s="42">
        <v>2.7999999999999998E-4</v>
      </c>
      <c r="D24" s="43">
        <v>99379.5</v>
      </c>
      <c r="E24" s="43">
        <v>27.8</v>
      </c>
      <c r="F24" s="44">
        <v>62.96</v>
      </c>
      <c r="G24" s="6" t="s">
        <v>9</v>
      </c>
      <c r="H24" s="6">
        <v>17</v>
      </c>
      <c r="I24" s="42">
        <v>1.5699999999999999E-4</v>
      </c>
      <c r="J24" s="42">
        <v>1.5699999999999999E-4</v>
      </c>
      <c r="K24" s="43">
        <v>99465.1</v>
      </c>
      <c r="L24" s="43">
        <v>15.7</v>
      </c>
      <c r="M24" s="44">
        <v>66.64</v>
      </c>
    </row>
    <row r="25" spans="1:13">
      <c r="A25" s="6">
        <v>18</v>
      </c>
      <c r="B25" s="42">
        <v>4.2400000000000001E-4</v>
      </c>
      <c r="C25" s="42">
        <v>4.2400000000000001E-4</v>
      </c>
      <c r="D25" s="43">
        <v>99351.7</v>
      </c>
      <c r="E25" s="43">
        <v>42.1</v>
      </c>
      <c r="F25" s="44">
        <v>61.97</v>
      </c>
      <c r="G25" s="6" t="s">
        <v>9</v>
      </c>
      <c r="H25" s="6">
        <v>18</v>
      </c>
      <c r="I25" s="42">
        <v>2.0699999999999999E-4</v>
      </c>
      <c r="J25" s="42">
        <v>2.0699999999999999E-4</v>
      </c>
      <c r="K25" s="43">
        <v>99449.4</v>
      </c>
      <c r="L25" s="43">
        <v>20.6</v>
      </c>
      <c r="M25" s="44">
        <v>65.650000000000006</v>
      </c>
    </row>
    <row r="26" spans="1:13">
      <c r="A26" s="6">
        <v>19</v>
      </c>
      <c r="B26" s="42">
        <v>4.4900000000000002E-4</v>
      </c>
      <c r="C26" s="42">
        <v>4.4900000000000002E-4</v>
      </c>
      <c r="D26" s="43">
        <v>99309.6</v>
      </c>
      <c r="E26" s="43">
        <v>44.6</v>
      </c>
      <c r="F26" s="44">
        <v>61</v>
      </c>
      <c r="G26" s="6" t="s">
        <v>9</v>
      </c>
      <c r="H26" s="6">
        <v>19</v>
      </c>
      <c r="I26" s="42">
        <v>1.95E-4</v>
      </c>
      <c r="J26" s="42">
        <v>1.95E-4</v>
      </c>
      <c r="K26" s="43">
        <v>99428.800000000003</v>
      </c>
      <c r="L26" s="43">
        <v>19.399999999999999</v>
      </c>
      <c r="M26" s="44">
        <v>64.67</v>
      </c>
    </row>
    <row r="27" spans="1:13">
      <c r="A27" s="6">
        <v>20</v>
      </c>
      <c r="B27" s="42">
        <v>4.4700000000000002E-4</v>
      </c>
      <c r="C27" s="42">
        <v>4.4700000000000002E-4</v>
      </c>
      <c r="D27" s="43">
        <v>99265</v>
      </c>
      <c r="E27" s="43">
        <v>44.4</v>
      </c>
      <c r="F27" s="44">
        <v>60.03</v>
      </c>
      <c r="G27" s="6" t="s">
        <v>9</v>
      </c>
      <c r="H27" s="6">
        <v>20</v>
      </c>
      <c r="I27" s="42">
        <v>1.8100000000000001E-4</v>
      </c>
      <c r="J27" s="42">
        <v>1.8100000000000001E-4</v>
      </c>
      <c r="K27" s="43">
        <v>99409.4</v>
      </c>
      <c r="L27" s="43">
        <v>18</v>
      </c>
      <c r="M27" s="44">
        <v>63.68</v>
      </c>
    </row>
    <row r="28" spans="1:13">
      <c r="A28" s="6">
        <v>21</v>
      </c>
      <c r="B28" s="42">
        <v>4.7699999999999999E-4</v>
      </c>
      <c r="C28" s="42">
        <v>4.7600000000000002E-4</v>
      </c>
      <c r="D28" s="43">
        <v>99220.6</v>
      </c>
      <c r="E28" s="43">
        <v>47.3</v>
      </c>
      <c r="F28" s="44">
        <v>59.05</v>
      </c>
      <c r="G28" s="6" t="s">
        <v>9</v>
      </c>
      <c r="H28" s="6">
        <v>21</v>
      </c>
      <c r="I28" s="42">
        <v>2.04E-4</v>
      </c>
      <c r="J28" s="42">
        <v>2.04E-4</v>
      </c>
      <c r="K28" s="43">
        <v>99391.4</v>
      </c>
      <c r="L28" s="43">
        <v>20.2</v>
      </c>
      <c r="M28" s="44">
        <v>62.69</v>
      </c>
    </row>
    <row r="29" spans="1:13">
      <c r="A29" s="6">
        <v>22</v>
      </c>
      <c r="B29" s="42">
        <v>4.57E-4</v>
      </c>
      <c r="C29" s="42">
        <v>4.57E-4</v>
      </c>
      <c r="D29" s="43">
        <v>99173.3</v>
      </c>
      <c r="E29" s="43">
        <v>45.3</v>
      </c>
      <c r="F29" s="44">
        <v>58.08</v>
      </c>
      <c r="G29" s="6" t="s">
        <v>9</v>
      </c>
      <c r="H29" s="6">
        <v>22</v>
      </c>
      <c r="I29" s="42">
        <v>2.3000000000000001E-4</v>
      </c>
      <c r="J29" s="42">
        <v>2.3000000000000001E-4</v>
      </c>
      <c r="K29" s="43">
        <v>99371.199999999997</v>
      </c>
      <c r="L29" s="43">
        <v>22.9</v>
      </c>
      <c r="M29" s="44">
        <v>61.7</v>
      </c>
    </row>
    <row r="30" spans="1:13">
      <c r="A30" s="6">
        <v>23</v>
      </c>
      <c r="B30" s="42">
        <v>5.6499999999999996E-4</v>
      </c>
      <c r="C30" s="42">
        <v>5.6499999999999996E-4</v>
      </c>
      <c r="D30" s="43">
        <v>99128</v>
      </c>
      <c r="E30" s="43">
        <v>56</v>
      </c>
      <c r="F30" s="44">
        <v>57.11</v>
      </c>
      <c r="G30" s="6" t="s">
        <v>9</v>
      </c>
      <c r="H30" s="6">
        <v>23</v>
      </c>
      <c r="I30" s="42">
        <v>2.2800000000000001E-4</v>
      </c>
      <c r="J30" s="42">
        <v>2.2800000000000001E-4</v>
      </c>
      <c r="K30" s="43">
        <v>99348.3</v>
      </c>
      <c r="L30" s="43">
        <v>22.6</v>
      </c>
      <c r="M30" s="44">
        <v>60.72</v>
      </c>
    </row>
    <row r="31" spans="1:13">
      <c r="A31" s="6">
        <v>24</v>
      </c>
      <c r="B31" s="42">
        <v>5.5000000000000003E-4</v>
      </c>
      <c r="C31" s="42">
        <v>5.5000000000000003E-4</v>
      </c>
      <c r="D31" s="43">
        <v>99072</v>
      </c>
      <c r="E31" s="43">
        <v>54.5</v>
      </c>
      <c r="F31" s="44">
        <v>56.14</v>
      </c>
      <c r="G31" s="6" t="s">
        <v>9</v>
      </c>
      <c r="H31" s="6">
        <v>24</v>
      </c>
      <c r="I31" s="42">
        <v>2.24E-4</v>
      </c>
      <c r="J31" s="42">
        <v>2.24E-4</v>
      </c>
      <c r="K31" s="43">
        <v>99325.7</v>
      </c>
      <c r="L31" s="43">
        <v>22.2</v>
      </c>
      <c r="M31" s="44">
        <v>59.73</v>
      </c>
    </row>
    <row r="32" spans="1:13">
      <c r="A32" s="6">
        <v>25</v>
      </c>
      <c r="B32" s="42">
        <v>4.75E-4</v>
      </c>
      <c r="C32" s="42">
        <v>4.75E-4</v>
      </c>
      <c r="D32" s="43">
        <v>99017.5</v>
      </c>
      <c r="E32" s="43">
        <v>47</v>
      </c>
      <c r="F32" s="44">
        <v>55.17</v>
      </c>
      <c r="G32" s="6" t="s">
        <v>9</v>
      </c>
      <c r="H32" s="6">
        <v>25</v>
      </c>
      <c r="I32" s="42">
        <v>2.42E-4</v>
      </c>
      <c r="J32" s="42">
        <v>2.42E-4</v>
      </c>
      <c r="K32" s="43">
        <v>99303.5</v>
      </c>
      <c r="L32" s="43">
        <v>24</v>
      </c>
      <c r="M32" s="44">
        <v>58.74</v>
      </c>
    </row>
    <row r="33" spans="1:13">
      <c r="A33" s="6">
        <v>26</v>
      </c>
      <c r="B33" s="42">
        <v>6.87E-4</v>
      </c>
      <c r="C33" s="42">
        <v>6.8599999999999998E-4</v>
      </c>
      <c r="D33" s="43">
        <v>98970.5</v>
      </c>
      <c r="E33" s="43">
        <v>67.900000000000006</v>
      </c>
      <c r="F33" s="44">
        <v>54.2</v>
      </c>
      <c r="G33" s="6" t="s">
        <v>9</v>
      </c>
      <c r="H33" s="6">
        <v>26</v>
      </c>
      <c r="I33" s="42">
        <v>2.5399999999999999E-4</v>
      </c>
      <c r="J33" s="42">
        <v>2.5399999999999999E-4</v>
      </c>
      <c r="K33" s="43">
        <v>99279.4</v>
      </c>
      <c r="L33" s="43">
        <v>25.2</v>
      </c>
      <c r="M33" s="44">
        <v>57.76</v>
      </c>
    </row>
    <row r="34" spans="1:13">
      <c r="A34" s="6">
        <v>27</v>
      </c>
      <c r="B34" s="42">
        <v>6.4000000000000005E-4</v>
      </c>
      <c r="C34" s="42">
        <v>6.4000000000000005E-4</v>
      </c>
      <c r="D34" s="43">
        <v>98902.6</v>
      </c>
      <c r="E34" s="43">
        <v>63.3</v>
      </c>
      <c r="F34" s="44">
        <v>53.23</v>
      </c>
      <c r="G34" s="6" t="s">
        <v>9</v>
      </c>
      <c r="H34" s="6">
        <v>27</v>
      </c>
      <c r="I34" s="42">
        <v>2.3000000000000001E-4</v>
      </c>
      <c r="J34" s="42">
        <v>2.3000000000000001E-4</v>
      </c>
      <c r="K34" s="43">
        <v>99254.2</v>
      </c>
      <c r="L34" s="43">
        <v>22.8</v>
      </c>
      <c r="M34" s="44">
        <v>56.77</v>
      </c>
    </row>
    <row r="35" spans="1:13">
      <c r="A35" s="6">
        <v>28</v>
      </c>
      <c r="B35" s="42">
        <v>6.3900000000000003E-4</v>
      </c>
      <c r="C35" s="42">
        <v>6.38E-4</v>
      </c>
      <c r="D35" s="43">
        <v>98839.2</v>
      </c>
      <c r="E35" s="43">
        <v>63.1</v>
      </c>
      <c r="F35" s="44">
        <v>52.27</v>
      </c>
      <c r="G35" s="6" t="s">
        <v>9</v>
      </c>
      <c r="H35" s="6">
        <v>28</v>
      </c>
      <c r="I35" s="42">
        <v>3.4699999999999998E-4</v>
      </c>
      <c r="J35" s="42">
        <v>3.4699999999999998E-4</v>
      </c>
      <c r="K35" s="43">
        <v>99231.4</v>
      </c>
      <c r="L35" s="43">
        <v>34.4</v>
      </c>
      <c r="M35" s="44">
        <v>55.78</v>
      </c>
    </row>
    <row r="36" spans="1:13">
      <c r="A36" s="6">
        <v>29</v>
      </c>
      <c r="B36" s="42">
        <v>6.6799999999999997E-4</v>
      </c>
      <c r="C36" s="42">
        <v>6.6699999999999995E-4</v>
      </c>
      <c r="D36" s="43">
        <v>98776.1</v>
      </c>
      <c r="E36" s="43">
        <v>65.900000000000006</v>
      </c>
      <c r="F36" s="44">
        <v>51.3</v>
      </c>
      <c r="G36" s="6" t="s">
        <v>9</v>
      </c>
      <c r="H36" s="6">
        <v>29</v>
      </c>
      <c r="I36" s="42">
        <v>3.4699999999999998E-4</v>
      </c>
      <c r="J36" s="42">
        <v>3.4699999999999998E-4</v>
      </c>
      <c r="K36" s="43">
        <v>99197</v>
      </c>
      <c r="L36" s="43">
        <v>34.4</v>
      </c>
      <c r="M36" s="44">
        <v>54.8</v>
      </c>
    </row>
    <row r="37" spans="1:13">
      <c r="A37" s="6">
        <v>30</v>
      </c>
      <c r="B37" s="42">
        <v>7.7899999999999996E-4</v>
      </c>
      <c r="C37" s="42">
        <v>7.7899999999999996E-4</v>
      </c>
      <c r="D37" s="43">
        <v>98710.2</v>
      </c>
      <c r="E37" s="43">
        <v>76.900000000000006</v>
      </c>
      <c r="F37" s="44">
        <v>50.33</v>
      </c>
      <c r="G37" s="6" t="s">
        <v>9</v>
      </c>
      <c r="H37" s="6">
        <v>30</v>
      </c>
      <c r="I37" s="42">
        <v>3.2600000000000001E-4</v>
      </c>
      <c r="J37" s="42">
        <v>3.2600000000000001E-4</v>
      </c>
      <c r="K37" s="43">
        <v>99162.6</v>
      </c>
      <c r="L37" s="43">
        <v>32.4</v>
      </c>
      <c r="M37" s="44">
        <v>53.82</v>
      </c>
    </row>
    <row r="38" spans="1:13">
      <c r="A38" s="6">
        <v>31</v>
      </c>
      <c r="B38" s="42">
        <v>7.2599999999999997E-4</v>
      </c>
      <c r="C38" s="42">
        <v>7.2599999999999997E-4</v>
      </c>
      <c r="D38" s="43">
        <v>98633.3</v>
      </c>
      <c r="E38" s="43">
        <v>71.599999999999994</v>
      </c>
      <c r="F38" s="44">
        <v>49.37</v>
      </c>
      <c r="G38" s="6" t="s">
        <v>9</v>
      </c>
      <c r="H38" s="6">
        <v>31</v>
      </c>
      <c r="I38" s="42">
        <v>4.08E-4</v>
      </c>
      <c r="J38" s="42">
        <v>4.0700000000000003E-4</v>
      </c>
      <c r="K38" s="43">
        <v>99130.2</v>
      </c>
      <c r="L38" s="43">
        <v>40.4</v>
      </c>
      <c r="M38" s="44">
        <v>52.84</v>
      </c>
    </row>
    <row r="39" spans="1:13">
      <c r="A39" s="6">
        <v>32</v>
      </c>
      <c r="B39" s="42">
        <v>7.4399999999999998E-4</v>
      </c>
      <c r="C39" s="42">
        <v>7.4399999999999998E-4</v>
      </c>
      <c r="D39" s="43">
        <v>98561.7</v>
      </c>
      <c r="E39" s="43">
        <v>73.3</v>
      </c>
      <c r="F39" s="44">
        <v>48.41</v>
      </c>
      <c r="G39" s="6" t="s">
        <v>9</v>
      </c>
      <c r="H39" s="6">
        <v>32</v>
      </c>
      <c r="I39" s="42">
        <v>4.1399999999999998E-4</v>
      </c>
      <c r="J39" s="42">
        <v>4.1399999999999998E-4</v>
      </c>
      <c r="K39" s="43">
        <v>99089.8</v>
      </c>
      <c r="L39" s="43">
        <v>41</v>
      </c>
      <c r="M39" s="44">
        <v>51.86</v>
      </c>
    </row>
    <row r="40" spans="1:13">
      <c r="A40" s="6">
        <v>33</v>
      </c>
      <c r="B40" s="42">
        <v>7.9799999999999999E-4</v>
      </c>
      <c r="C40" s="42">
        <v>7.9699999999999997E-4</v>
      </c>
      <c r="D40" s="43">
        <v>98488.4</v>
      </c>
      <c r="E40" s="43">
        <v>78.5</v>
      </c>
      <c r="F40" s="44">
        <v>47.44</v>
      </c>
      <c r="G40" s="6" t="s">
        <v>9</v>
      </c>
      <c r="H40" s="6">
        <v>33</v>
      </c>
      <c r="I40" s="42">
        <v>4.9700000000000005E-4</v>
      </c>
      <c r="J40" s="42">
        <v>4.9700000000000005E-4</v>
      </c>
      <c r="K40" s="43">
        <v>99048.8</v>
      </c>
      <c r="L40" s="43">
        <v>49.2</v>
      </c>
      <c r="M40" s="44">
        <v>50.88</v>
      </c>
    </row>
    <row r="41" spans="1:13">
      <c r="A41" s="6">
        <v>34</v>
      </c>
      <c r="B41" s="42">
        <v>8.8199999999999997E-4</v>
      </c>
      <c r="C41" s="42">
        <v>8.8199999999999997E-4</v>
      </c>
      <c r="D41" s="43">
        <v>98409.9</v>
      </c>
      <c r="E41" s="43">
        <v>86.8</v>
      </c>
      <c r="F41" s="44">
        <v>46.48</v>
      </c>
      <c r="G41" s="6" t="s">
        <v>9</v>
      </c>
      <c r="H41" s="6">
        <v>34</v>
      </c>
      <c r="I41" s="42">
        <v>5.3399999999999997E-4</v>
      </c>
      <c r="J41" s="42">
        <v>5.3300000000000005E-4</v>
      </c>
      <c r="K41" s="43">
        <v>98999.6</v>
      </c>
      <c r="L41" s="43">
        <v>52.8</v>
      </c>
      <c r="M41" s="44">
        <v>49.91</v>
      </c>
    </row>
    <row r="42" spans="1:13">
      <c r="A42" s="6">
        <v>35</v>
      </c>
      <c r="B42" s="42">
        <v>9.7799999999999992E-4</v>
      </c>
      <c r="C42" s="42">
        <v>9.77E-4</v>
      </c>
      <c r="D42" s="43">
        <v>98323.1</v>
      </c>
      <c r="E42" s="43">
        <v>96.1</v>
      </c>
      <c r="F42" s="44">
        <v>45.52</v>
      </c>
      <c r="G42" s="6" t="s">
        <v>9</v>
      </c>
      <c r="H42" s="6">
        <v>35</v>
      </c>
      <c r="I42" s="42">
        <v>5.5099999999999995E-4</v>
      </c>
      <c r="J42" s="42">
        <v>5.5099999999999995E-4</v>
      </c>
      <c r="K42" s="43">
        <v>98946.8</v>
      </c>
      <c r="L42" s="43">
        <v>54.6</v>
      </c>
      <c r="M42" s="44">
        <v>48.93</v>
      </c>
    </row>
    <row r="43" spans="1:13">
      <c r="A43" s="6">
        <v>36</v>
      </c>
      <c r="B43" s="42">
        <v>9.59E-4</v>
      </c>
      <c r="C43" s="42">
        <v>9.5799999999999998E-4</v>
      </c>
      <c r="D43" s="43">
        <v>98227</v>
      </c>
      <c r="E43" s="43">
        <v>94.1</v>
      </c>
      <c r="F43" s="44">
        <v>44.57</v>
      </c>
      <c r="G43" s="6" t="s">
        <v>9</v>
      </c>
      <c r="H43" s="6">
        <v>36</v>
      </c>
      <c r="I43" s="42">
        <v>6.1300000000000005E-4</v>
      </c>
      <c r="J43" s="42">
        <v>6.1200000000000002E-4</v>
      </c>
      <c r="K43" s="43">
        <v>98892.2</v>
      </c>
      <c r="L43" s="43">
        <v>60.6</v>
      </c>
      <c r="M43" s="44">
        <v>47.96</v>
      </c>
    </row>
    <row r="44" spans="1:13">
      <c r="A44" s="6">
        <v>37</v>
      </c>
      <c r="B44" s="42">
        <v>1.031E-3</v>
      </c>
      <c r="C44" s="42">
        <v>1.031E-3</v>
      </c>
      <c r="D44" s="43">
        <v>98132.800000000003</v>
      </c>
      <c r="E44" s="43">
        <v>101.1</v>
      </c>
      <c r="F44" s="44">
        <v>43.61</v>
      </c>
      <c r="G44" s="6" t="s">
        <v>9</v>
      </c>
      <c r="H44" s="6">
        <v>37</v>
      </c>
      <c r="I44" s="42">
        <v>6.5399999999999996E-4</v>
      </c>
      <c r="J44" s="42">
        <v>6.5399999999999996E-4</v>
      </c>
      <c r="K44" s="43">
        <v>98831.7</v>
      </c>
      <c r="L44" s="43">
        <v>64.599999999999994</v>
      </c>
      <c r="M44" s="44">
        <v>46.99</v>
      </c>
    </row>
    <row r="45" spans="1:13">
      <c r="A45" s="6">
        <v>38</v>
      </c>
      <c r="B45" s="42">
        <v>1.328E-3</v>
      </c>
      <c r="C45" s="42">
        <v>1.3270000000000001E-3</v>
      </c>
      <c r="D45" s="43">
        <v>98031.7</v>
      </c>
      <c r="E45" s="43">
        <v>130.1</v>
      </c>
      <c r="F45" s="44">
        <v>42.65</v>
      </c>
      <c r="G45" s="6" t="s">
        <v>9</v>
      </c>
      <c r="H45" s="6">
        <v>38</v>
      </c>
      <c r="I45" s="42">
        <v>7.8200000000000003E-4</v>
      </c>
      <c r="J45" s="42">
        <v>7.8100000000000001E-4</v>
      </c>
      <c r="K45" s="43">
        <v>98767.1</v>
      </c>
      <c r="L45" s="43">
        <v>77.2</v>
      </c>
      <c r="M45" s="44">
        <v>46.02</v>
      </c>
    </row>
    <row r="46" spans="1:13">
      <c r="A46" s="6">
        <v>39</v>
      </c>
      <c r="B46" s="42">
        <v>1.307E-3</v>
      </c>
      <c r="C46" s="42">
        <v>1.3060000000000001E-3</v>
      </c>
      <c r="D46" s="43">
        <v>97901.6</v>
      </c>
      <c r="E46" s="43">
        <v>127.9</v>
      </c>
      <c r="F46" s="44">
        <v>41.71</v>
      </c>
      <c r="G46" s="6" t="s">
        <v>9</v>
      </c>
      <c r="H46" s="6">
        <v>39</v>
      </c>
      <c r="I46" s="42">
        <v>7.3700000000000002E-4</v>
      </c>
      <c r="J46" s="42">
        <v>7.3700000000000002E-4</v>
      </c>
      <c r="K46" s="43">
        <v>98689.9</v>
      </c>
      <c r="L46" s="43">
        <v>72.7</v>
      </c>
      <c r="M46" s="44">
        <v>45.06</v>
      </c>
    </row>
    <row r="47" spans="1:13">
      <c r="A47" s="6">
        <v>40</v>
      </c>
      <c r="B47" s="42">
        <v>1.5089999999999999E-3</v>
      </c>
      <c r="C47" s="42">
        <v>1.508E-3</v>
      </c>
      <c r="D47" s="43">
        <v>97773.7</v>
      </c>
      <c r="E47" s="43">
        <v>147.5</v>
      </c>
      <c r="F47" s="44">
        <v>40.76</v>
      </c>
      <c r="G47" s="6" t="s">
        <v>9</v>
      </c>
      <c r="H47" s="6">
        <v>40</v>
      </c>
      <c r="I47" s="42">
        <v>9.3199999999999999E-4</v>
      </c>
      <c r="J47" s="42">
        <v>9.3199999999999999E-4</v>
      </c>
      <c r="K47" s="43">
        <v>98617.2</v>
      </c>
      <c r="L47" s="43">
        <v>91.9</v>
      </c>
      <c r="M47" s="44">
        <v>44.09</v>
      </c>
    </row>
    <row r="48" spans="1:13">
      <c r="A48" s="6">
        <v>41</v>
      </c>
      <c r="B48" s="42">
        <v>1.622E-3</v>
      </c>
      <c r="C48" s="42">
        <v>1.6199999999999999E-3</v>
      </c>
      <c r="D48" s="43">
        <v>97626.3</v>
      </c>
      <c r="E48" s="43">
        <v>158.19999999999999</v>
      </c>
      <c r="F48" s="44">
        <v>39.82</v>
      </c>
      <c r="G48" s="6" t="s">
        <v>9</v>
      </c>
      <c r="H48" s="6">
        <v>41</v>
      </c>
      <c r="I48" s="42">
        <v>9.4200000000000002E-4</v>
      </c>
      <c r="J48" s="42">
        <v>9.4200000000000002E-4</v>
      </c>
      <c r="K48" s="43">
        <v>98525.3</v>
      </c>
      <c r="L48" s="43">
        <v>92.8</v>
      </c>
      <c r="M48" s="44">
        <v>43.13</v>
      </c>
    </row>
    <row r="49" spans="1:13">
      <c r="A49" s="6">
        <v>42</v>
      </c>
      <c r="B49" s="42">
        <v>1.4989999999999999E-3</v>
      </c>
      <c r="C49" s="42">
        <v>1.498E-3</v>
      </c>
      <c r="D49" s="43">
        <v>97468.1</v>
      </c>
      <c r="E49" s="43">
        <v>146</v>
      </c>
      <c r="F49" s="44">
        <v>38.89</v>
      </c>
      <c r="G49" s="6" t="s">
        <v>9</v>
      </c>
      <c r="H49" s="6">
        <v>42</v>
      </c>
      <c r="I49" s="42">
        <v>1.07E-3</v>
      </c>
      <c r="J49" s="42">
        <v>1.07E-3</v>
      </c>
      <c r="K49" s="43">
        <v>98432.5</v>
      </c>
      <c r="L49" s="43">
        <v>105.3</v>
      </c>
      <c r="M49" s="44">
        <v>42.17</v>
      </c>
    </row>
    <row r="50" spans="1:13">
      <c r="A50" s="6">
        <v>43</v>
      </c>
      <c r="B50" s="42">
        <v>1.748E-3</v>
      </c>
      <c r="C50" s="42">
        <v>1.7470000000000001E-3</v>
      </c>
      <c r="D50" s="43">
        <v>97322</v>
      </c>
      <c r="E50" s="43">
        <v>170</v>
      </c>
      <c r="F50" s="44">
        <v>37.94</v>
      </c>
      <c r="G50" s="6" t="s">
        <v>9</v>
      </c>
      <c r="H50" s="6">
        <v>43</v>
      </c>
      <c r="I50" s="42">
        <v>1.1720000000000001E-3</v>
      </c>
      <c r="J50" s="42">
        <v>1.1709999999999999E-3</v>
      </c>
      <c r="K50" s="43">
        <v>98327.2</v>
      </c>
      <c r="L50" s="43">
        <v>115.2</v>
      </c>
      <c r="M50" s="44">
        <v>41.21</v>
      </c>
    </row>
    <row r="51" spans="1:13">
      <c r="A51" s="6">
        <v>44</v>
      </c>
      <c r="B51" s="42">
        <v>1.91E-3</v>
      </c>
      <c r="C51" s="42">
        <v>1.908E-3</v>
      </c>
      <c r="D51" s="43">
        <v>97152</v>
      </c>
      <c r="E51" s="43">
        <v>185.3</v>
      </c>
      <c r="F51" s="44">
        <v>37.01</v>
      </c>
      <c r="G51" s="6" t="s">
        <v>9</v>
      </c>
      <c r="H51" s="6">
        <v>44</v>
      </c>
      <c r="I51" s="42">
        <v>1.1900000000000001E-3</v>
      </c>
      <c r="J51" s="42">
        <v>1.1900000000000001E-3</v>
      </c>
      <c r="K51" s="43">
        <v>98212</v>
      </c>
      <c r="L51" s="43">
        <v>116.8</v>
      </c>
      <c r="M51" s="44">
        <v>40.26</v>
      </c>
    </row>
    <row r="52" spans="1:13">
      <c r="A52" s="6">
        <v>45</v>
      </c>
      <c r="B52" s="42">
        <v>2.2599999999999999E-3</v>
      </c>
      <c r="C52" s="42">
        <v>2.258E-3</v>
      </c>
      <c r="D52" s="43">
        <v>96966.7</v>
      </c>
      <c r="E52" s="43">
        <v>218.9</v>
      </c>
      <c r="F52" s="44">
        <v>36.08</v>
      </c>
      <c r="G52" s="6" t="s">
        <v>9</v>
      </c>
      <c r="H52" s="6">
        <v>45</v>
      </c>
      <c r="I52" s="42">
        <v>1.384E-3</v>
      </c>
      <c r="J52" s="42">
        <v>1.3829999999999999E-3</v>
      </c>
      <c r="K52" s="43">
        <v>98095.2</v>
      </c>
      <c r="L52" s="43">
        <v>135.6</v>
      </c>
      <c r="M52" s="44">
        <v>39.31</v>
      </c>
    </row>
    <row r="53" spans="1:13">
      <c r="A53" s="6">
        <v>46</v>
      </c>
      <c r="B53" s="42">
        <v>2.313E-3</v>
      </c>
      <c r="C53" s="42">
        <v>2.31E-3</v>
      </c>
      <c r="D53" s="43">
        <v>96747.8</v>
      </c>
      <c r="E53" s="43">
        <v>223.5</v>
      </c>
      <c r="F53" s="44">
        <v>35.159999999999997</v>
      </c>
      <c r="G53" s="6" t="s">
        <v>9</v>
      </c>
      <c r="H53" s="6">
        <v>46</v>
      </c>
      <c r="I53" s="42">
        <v>1.4120000000000001E-3</v>
      </c>
      <c r="J53" s="42">
        <v>1.4109999999999999E-3</v>
      </c>
      <c r="K53" s="43">
        <v>97959.6</v>
      </c>
      <c r="L53" s="43">
        <v>138.30000000000001</v>
      </c>
      <c r="M53" s="44">
        <v>38.36</v>
      </c>
    </row>
    <row r="54" spans="1:13">
      <c r="A54" s="6">
        <v>47</v>
      </c>
      <c r="B54" s="42">
        <v>2.418E-3</v>
      </c>
      <c r="C54" s="42">
        <v>2.415E-3</v>
      </c>
      <c r="D54" s="43">
        <v>96524.3</v>
      </c>
      <c r="E54" s="43">
        <v>233.1</v>
      </c>
      <c r="F54" s="44">
        <v>34.24</v>
      </c>
      <c r="G54" s="6" t="s">
        <v>9</v>
      </c>
      <c r="H54" s="6">
        <v>47</v>
      </c>
      <c r="I54" s="42">
        <v>1.5380000000000001E-3</v>
      </c>
      <c r="J54" s="42">
        <v>1.537E-3</v>
      </c>
      <c r="K54" s="43">
        <v>97821.3</v>
      </c>
      <c r="L54" s="43">
        <v>150.30000000000001</v>
      </c>
      <c r="M54" s="44">
        <v>37.42</v>
      </c>
    </row>
    <row r="55" spans="1:13">
      <c r="A55" s="6">
        <v>48</v>
      </c>
      <c r="B55" s="42">
        <v>2.519E-3</v>
      </c>
      <c r="C55" s="42">
        <v>2.516E-3</v>
      </c>
      <c r="D55" s="43">
        <v>96291.199999999997</v>
      </c>
      <c r="E55" s="43">
        <v>242.2</v>
      </c>
      <c r="F55" s="44">
        <v>33.32</v>
      </c>
      <c r="G55" s="6" t="s">
        <v>9</v>
      </c>
      <c r="H55" s="6">
        <v>48</v>
      </c>
      <c r="I55" s="42">
        <v>1.686E-3</v>
      </c>
      <c r="J55" s="42">
        <v>1.684E-3</v>
      </c>
      <c r="K55" s="43">
        <v>97671</v>
      </c>
      <c r="L55" s="43">
        <v>164.5</v>
      </c>
      <c r="M55" s="44">
        <v>36.47</v>
      </c>
    </row>
    <row r="56" spans="1:13">
      <c r="A56" s="6">
        <v>49</v>
      </c>
      <c r="B56" s="42">
        <v>2.8609999999999998E-3</v>
      </c>
      <c r="C56" s="42">
        <v>2.8570000000000002E-3</v>
      </c>
      <c r="D56" s="43">
        <v>96049</v>
      </c>
      <c r="E56" s="43">
        <v>274.39999999999998</v>
      </c>
      <c r="F56" s="44">
        <v>32.409999999999997</v>
      </c>
      <c r="G56" s="6" t="s">
        <v>9</v>
      </c>
      <c r="H56" s="6">
        <v>49</v>
      </c>
      <c r="I56" s="42">
        <v>1.7639999999999999E-3</v>
      </c>
      <c r="J56" s="42">
        <v>1.763E-3</v>
      </c>
      <c r="K56" s="43">
        <v>97506.5</v>
      </c>
      <c r="L56" s="43">
        <v>171.9</v>
      </c>
      <c r="M56" s="44">
        <v>35.53</v>
      </c>
    </row>
    <row r="57" spans="1:13">
      <c r="A57" s="6">
        <v>50</v>
      </c>
      <c r="B57" s="42">
        <v>2.96E-3</v>
      </c>
      <c r="C57" s="42">
        <v>2.9550000000000002E-3</v>
      </c>
      <c r="D57" s="43">
        <v>95774.6</v>
      </c>
      <c r="E57" s="43">
        <v>283</v>
      </c>
      <c r="F57" s="44">
        <v>31.5</v>
      </c>
      <c r="G57" s="6" t="s">
        <v>9</v>
      </c>
      <c r="H57" s="6">
        <v>50</v>
      </c>
      <c r="I57" s="42">
        <v>2.0560000000000001E-3</v>
      </c>
      <c r="J57" s="42">
        <v>2.0539999999999998E-3</v>
      </c>
      <c r="K57" s="43">
        <v>97334.6</v>
      </c>
      <c r="L57" s="43">
        <v>199.9</v>
      </c>
      <c r="M57" s="44">
        <v>34.6</v>
      </c>
    </row>
    <row r="58" spans="1:13">
      <c r="A58" s="6">
        <v>51</v>
      </c>
      <c r="B58" s="42">
        <v>3.424E-3</v>
      </c>
      <c r="C58" s="42">
        <v>3.418E-3</v>
      </c>
      <c r="D58" s="43">
        <v>95491.5</v>
      </c>
      <c r="E58" s="43">
        <v>326.39999999999998</v>
      </c>
      <c r="F58" s="44">
        <v>30.59</v>
      </c>
      <c r="G58" s="6" t="s">
        <v>9</v>
      </c>
      <c r="H58" s="6">
        <v>51</v>
      </c>
      <c r="I58" s="42">
        <v>2.196E-3</v>
      </c>
      <c r="J58" s="42">
        <v>2.1940000000000002E-3</v>
      </c>
      <c r="K58" s="43">
        <v>97134.7</v>
      </c>
      <c r="L58" s="43">
        <v>213.1</v>
      </c>
      <c r="M58" s="44">
        <v>33.67</v>
      </c>
    </row>
    <row r="59" spans="1:13">
      <c r="A59" s="6">
        <v>52</v>
      </c>
      <c r="B59" s="42">
        <v>3.5490000000000001E-3</v>
      </c>
      <c r="C59" s="42">
        <v>3.542E-3</v>
      </c>
      <c r="D59" s="43">
        <v>95165.1</v>
      </c>
      <c r="E59" s="43">
        <v>337.1</v>
      </c>
      <c r="F59" s="44">
        <v>29.69</v>
      </c>
      <c r="G59" s="6" t="s">
        <v>9</v>
      </c>
      <c r="H59" s="6">
        <v>52</v>
      </c>
      <c r="I59" s="42">
        <v>2.421E-3</v>
      </c>
      <c r="J59" s="42">
        <v>2.418E-3</v>
      </c>
      <c r="K59" s="43">
        <v>96921.600000000006</v>
      </c>
      <c r="L59" s="43">
        <v>234.4</v>
      </c>
      <c r="M59" s="44">
        <v>32.74</v>
      </c>
    </row>
    <row r="60" spans="1:13">
      <c r="A60" s="6">
        <v>53</v>
      </c>
      <c r="B60" s="42">
        <v>3.9430000000000003E-3</v>
      </c>
      <c r="C60" s="42">
        <v>3.9360000000000003E-3</v>
      </c>
      <c r="D60" s="43">
        <v>94828</v>
      </c>
      <c r="E60" s="43">
        <v>373.2</v>
      </c>
      <c r="F60" s="44">
        <v>28.8</v>
      </c>
      <c r="G60" s="6" t="s">
        <v>9</v>
      </c>
      <c r="H60" s="6">
        <v>53</v>
      </c>
      <c r="I60" s="42">
        <v>2.5690000000000001E-3</v>
      </c>
      <c r="J60" s="42">
        <v>2.5660000000000001E-3</v>
      </c>
      <c r="K60" s="43">
        <v>96687.2</v>
      </c>
      <c r="L60" s="43">
        <v>248.1</v>
      </c>
      <c r="M60" s="44">
        <v>31.82</v>
      </c>
    </row>
    <row r="61" spans="1:13">
      <c r="A61" s="6">
        <v>54</v>
      </c>
      <c r="B61" s="42">
        <v>4.3280000000000002E-3</v>
      </c>
      <c r="C61" s="42">
        <v>4.3189999999999999E-3</v>
      </c>
      <c r="D61" s="43">
        <v>94454.8</v>
      </c>
      <c r="E61" s="43">
        <v>407.9</v>
      </c>
      <c r="F61" s="44">
        <v>27.91</v>
      </c>
      <c r="G61" s="6" t="s">
        <v>9</v>
      </c>
      <c r="H61" s="6">
        <v>54</v>
      </c>
      <c r="I61" s="42">
        <v>2.8700000000000002E-3</v>
      </c>
      <c r="J61" s="42">
        <v>2.8660000000000001E-3</v>
      </c>
      <c r="K61" s="43">
        <v>96439.1</v>
      </c>
      <c r="L61" s="43">
        <v>276.39999999999998</v>
      </c>
      <c r="M61" s="44">
        <v>30.9</v>
      </c>
    </row>
    <row r="62" spans="1:13">
      <c r="A62" s="6">
        <v>55</v>
      </c>
      <c r="B62" s="42">
        <v>4.7470000000000004E-3</v>
      </c>
      <c r="C62" s="42">
        <v>4.7359999999999998E-3</v>
      </c>
      <c r="D62" s="43">
        <v>94046.9</v>
      </c>
      <c r="E62" s="43">
        <v>445.4</v>
      </c>
      <c r="F62" s="44">
        <v>27.03</v>
      </c>
      <c r="G62" s="6" t="s">
        <v>9</v>
      </c>
      <c r="H62" s="6">
        <v>55</v>
      </c>
      <c r="I62" s="42">
        <v>3.2269999999999998E-3</v>
      </c>
      <c r="J62" s="42">
        <v>3.222E-3</v>
      </c>
      <c r="K62" s="43">
        <v>96162.8</v>
      </c>
      <c r="L62" s="43">
        <v>309.8</v>
      </c>
      <c r="M62" s="44">
        <v>29.99</v>
      </c>
    </row>
    <row r="63" spans="1:13">
      <c r="A63" s="6">
        <v>56</v>
      </c>
      <c r="B63" s="42">
        <v>4.986E-3</v>
      </c>
      <c r="C63" s="42">
        <v>4.9740000000000001E-3</v>
      </c>
      <c r="D63" s="43">
        <v>93601.5</v>
      </c>
      <c r="E63" s="43">
        <v>465.6</v>
      </c>
      <c r="F63" s="44">
        <v>26.15</v>
      </c>
      <c r="G63" s="6" t="s">
        <v>9</v>
      </c>
      <c r="H63" s="6">
        <v>56</v>
      </c>
      <c r="I63" s="42">
        <v>3.3709999999999999E-3</v>
      </c>
      <c r="J63" s="42">
        <v>3.3649999999999999E-3</v>
      </c>
      <c r="K63" s="43">
        <v>95852.9</v>
      </c>
      <c r="L63" s="43">
        <v>322.5</v>
      </c>
      <c r="M63" s="44">
        <v>29.08</v>
      </c>
    </row>
    <row r="64" spans="1:13">
      <c r="A64" s="6">
        <v>57</v>
      </c>
      <c r="B64" s="42">
        <v>5.5760000000000002E-3</v>
      </c>
      <c r="C64" s="42">
        <v>5.561E-3</v>
      </c>
      <c r="D64" s="43">
        <v>93136</v>
      </c>
      <c r="E64" s="43">
        <v>517.9</v>
      </c>
      <c r="F64" s="44">
        <v>25.28</v>
      </c>
      <c r="G64" s="6" t="s">
        <v>9</v>
      </c>
      <c r="H64" s="6">
        <v>57</v>
      </c>
      <c r="I64" s="42">
        <v>3.8340000000000002E-3</v>
      </c>
      <c r="J64" s="42">
        <v>3.8270000000000001E-3</v>
      </c>
      <c r="K64" s="43">
        <v>95530.4</v>
      </c>
      <c r="L64" s="43">
        <v>365.5</v>
      </c>
      <c r="M64" s="44">
        <v>28.18</v>
      </c>
    </row>
    <row r="65" spans="1:13">
      <c r="A65" s="6">
        <v>58</v>
      </c>
      <c r="B65" s="42">
        <v>6.5510000000000004E-3</v>
      </c>
      <c r="C65" s="42">
        <v>6.5300000000000002E-3</v>
      </c>
      <c r="D65" s="43">
        <v>92618</v>
      </c>
      <c r="E65" s="43">
        <v>604.79999999999995</v>
      </c>
      <c r="F65" s="44">
        <v>24.42</v>
      </c>
      <c r="G65" s="6" t="s">
        <v>9</v>
      </c>
      <c r="H65" s="6">
        <v>58</v>
      </c>
      <c r="I65" s="42">
        <v>4.0150000000000003E-3</v>
      </c>
      <c r="J65" s="42">
        <v>4.0070000000000001E-3</v>
      </c>
      <c r="K65" s="43">
        <v>95164.800000000003</v>
      </c>
      <c r="L65" s="43">
        <v>381.3</v>
      </c>
      <c r="M65" s="44">
        <v>27.28</v>
      </c>
    </row>
    <row r="66" spans="1:13">
      <c r="A66" s="6">
        <v>59</v>
      </c>
      <c r="B66" s="42">
        <v>7.2199999999999999E-3</v>
      </c>
      <c r="C66" s="42">
        <v>7.1939999999999999E-3</v>
      </c>
      <c r="D66" s="43">
        <v>92013.2</v>
      </c>
      <c r="E66" s="43">
        <v>661.9</v>
      </c>
      <c r="F66" s="44">
        <v>23.58</v>
      </c>
      <c r="G66" s="6" t="s">
        <v>9</v>
      </c>
      <c r="H66" s="6">
        <v>59</v>
      </c>
      <c r="I66" s="42">
        <v>4.4489999999999998E-3</v>
      </c>
      <c r="J66" s="42">
        <v>4.4390000000000002E-3</v>
      </c>
      <c r="K66" s="43">
        <v>94783.5</v>
      </c>
      <c r="L66" s="43">
        <v>420.8</v>
      </c>
      <c r="M66" s="44">
        <v>26.39</v>
      </c>
    </row>
    <row r="67" spans="1:13">
      <c r="A67" s="6">
        <v>60</v>
      </c>
      <c r="B67" s="42">
        <v>7.6610000000000003E-3</v>
      </c>
      <c r="C67" s="42">
        <v>7.6319999999999999E-3</v>
      </c>
      <c r="D67" s="43">
        <v>91351.3</v>
      </c>
      <c r="E67" s="43">
        <v>697.2</v>
      </c>
      <c r="F67" s="44">
        <v>22.74</v>
      </c>
      <c r="G67" s="6" t="s">
        <v>9</v>
      </c>
      <c r="H67" s="6">
        <v>60</v>
      </c>
      <c r="I67" s="42">
        <v>5.1089999999999998E-3</v>
      </c>
      <c r="J67" s="42">
        <v>5.0959999999999998E-3</v>
      </c>
      <c r="K67" s="43">
        <v>94362.7</v>
      </c>
      <c r="L67" s="43">
        <v>480.9</v>
      </c>
      <c r="M67" s="44">
        <v>25.51</v>
      </c>
    </row>
    <row r="68" spans="1:13">
      <c r="A68" s="6">
        <v>61</v>
      </c>
      <c r="B68" s="42">
        <v>8.4049999999999993E-3</v>
      </c>
      <c r="C68" s="42">
        <v>8.3700000000000007E-3</v>
      </c>
      <c r="D68" s="43">
        <v>90654.1</v>
      </c>
      <c r="E68" s="43">
        <v>758.8</v>
      </c>
      <c r="F68" s="44">
        <v>21.91</v>
      </c>
      <c r="G68" s="6" t="s">
        <v>9</v>
      </c>
      <c r="H68" s="6">
        <v>61</v>
      </c>
      <c r="I68" s="42">
        <v>5.6030000000000003E-3</v>
      </c>
      <c r="J68" s="42">
        <v>5.5880000000000001E-3</v>
      </c>
      <c r="K68" s="43">
        <v>93881.8</v>
      </c>
      <c r="L68" s="43">
        <v>524.6</v>
      </c>
      <c r="M68" s="44">
        <v>24.63</v>
      </c>
    </row>
    <row r="69" spans="1:13">
      <c r="A69" s="6">
        <v>62</v>
      </c>
      <c r="B69" s="42">
        <v>9.4750000000000008E-3</v>
      </c>
      <c r="C69" s="42">
        <v>9.4299999999999991E-3</v>
      </c>
      <c r="D69" s="43">
        <v>89895.3</v>
      </c>
      <c r="E69" s="43">
        <v>847.7</v>
      </c>
      <c r="F69" s="44">
        <v>21.1</v>
      </c>
      <c r="G69" s="6" t="s">
        <v>9</v>
      </c>
      <c r="H69" s="6">
        <v>62</v>
      </c>
      <c r="I69" s="42">
        <v>5.9480000000000002E-3</v>
      </c>
      <c r="J69" s="42">
        <v>5.9309999999999996E-3</v>
      </c>
      <c r="K69" s="43">
        <v>93357.2</v>
      </c>
      <c r="L69" s="43">
        <v>553.70000000000005</v>
      </c>
      <c r="M69" s="44">
        <v>23.77</v>
      </c>
    </row>
    <row r="70" spans="1:13">
      <c r="A70" s="6">
        <v>63</v>
      </c>
      <c r="B70" s="42">
        <v>1.0109E-2</v>
      </c>
      <c r="C70" s="42">
        <v>1.0057999999999999E-2</v>
      </c>
      <c r="D70" s="43">
        <v>89047.6</v>
      </c>
      <c r="E70" s="43">
        <v>895.6</v>
      </c>
      <c r="F70" s="44">
        <v>20.29</v>
      </c>
      <c r="G70" s="6" t="s">
        <v>9</v>
      </c>
      <c r="H70" s="6">
        <v>63</v>
      </c>
      <c r="I70" s="42">
        <v>6.5750000000000001E-3</v>
      </c>
      <c r="J70" s="42">
        <v>6.5539999999999999E-3</v>
      </c>
      <c r="K70" s="43">
        <v>92803.5</v>
      </c>
      <c r="L70" s="43">
        <v>608.20000000000005</v>
      </c>
      <c r="M70" s="44">
        <v>22.91</v>
      </c>
    </row>
    <row r="71" spans="1:13">
      <c r="A71" s="6">
        <v>64</v>
      </c>
      <c r="B71" s="42">
        <v>1.1247999999999999E-2</v>
      </c>
      <c r="C71" s="42">
        <v>1.1185E-2</v>
      </c>
      <c r="D71" s="43">
        <v>88152</v>
      </c>
      <c r="E71" s="43">
        <v>986</v>
      </c>
      <c r="F71" s="44">
        <v>19.489999999999998</v>
      </c>
      <c r="G71" s="6" t="s">
        <v>9</v>
      </c>
      <c r="H71" s="6">
        <v>64</v>
      </c>
      <c r="I71" s="42">
        <v>7.2589999999999998E-3</v>
      </c>
      <c r="J71" s="42">
        <v>7.2329999999999998E-3</v>
      </c>
      <c r="K71" s="43">
        <v>92195.3</v>
      </c>
      <c r="L71" s="43">
        <v>666.8</v>
      </c>
      <c r="M71" s="44">
        <v>22.06</v>
      </c>
    </row>
    <row r="72" spans="1:13">
      <c r="A72" s="6">
        <v>65</v>
      </c>
      <c r="B72" s="42">
        <v>1.1929E-2</v>
      </c>
      <c r="C72" s="42">
        <v>1.1859E-2</v>
      </c>
      <c r="D72" s="43">
        <v>87166</v>
      </c>
      <c r="E72" s="43">
        <v>1033.7</v>
      </c>
      <c r="F72" s="44">
        <v>18.71</v>
      </c>
      <c r="G72" s="6" t="s">
        <v>9</v>
      </c>
      <c r="H72" s="6">
        <v>65</v>
      </c>
      <c r="I72" s="42">
        <v>7.7200000000000003E-3</v>
      </c>
      <c r="J72" s="42">
        <v>7.6899999999999998E-3</v>
      </c>
      <c r="K72" s="43">
        <v>91528.5</v>
      </c>
      <c r="L72" s="43">
        <v>703.9</v>
      </c>
      <c r="M72" s="44">
        <v>21.21</v>
      </c>
    </row>
    <row r="73" spans="1:13">
      <c r="A73" s="6">
        <v>66</v>
      </c>
      <c r="B73" s="42">
        <v>1.2727E-2</v>
      </c>
      <c r="C73" s="42">
        <v>1.2645999999999999E-2</v>
      </c>
      <c r="D73" s="43">
        <v>86132.3</v>
      </c>
      <c r="E73" s="43">
        <v>1089.3</v>
      </c>
      <c r="F73" s="44">
        <v>17.93</v>
      </c>
      <c r="G73" s="6" t="s">
        <v>9</v>
      </c>
      <c r="H73" s="6">
        <v>66</v>
      </c>
      <c r="I73" s="42">
        <v>8.0879999999999997E-3</v>
      </c>
      <c r="J73" s="42">
        <v>8.0549999999999997E-3</v>
      </c>
      <c r="K73" s="43">
        <v>90824.6</v>
      </c>
      <c r="L73" s="43">
        <v>731.6</v>
      </c>
      <c r="M73" s="44">
        <v>20.37</v>
      </c>
    </row>
    <row r="74" spans="1:13">
      <c r="A74" s="6">
        <v>67</v>
      </c>
      <c r="B74" s="42">
        <v>1.3636000000000001E-2</v>
      </c>
      <c r="C74" s="42">
        <v>1.3544E-2</v>
      </c>
      <c r="D74" s="43">
        <v>85043.1</v>
      </c>
      <c r="E74" s="43">
        <v>1151.8</v>
      </c>
      <c r="F74" s="44">
        <v>17.149999999999999</v>
      </c>
      <c r="G74" s="6" t="s">
        <v>9</v>
      </c>
      <c r="H74" s="6">
        <v>67</v>
      </c>
      <c r="I74" s="42">
        <v>8.6400000000000001E-3</v>
      </c>
      <c r="J74" s="42">
        <v>8.6029999999999995E-3</v>
      </c>
      <c r="K74" s="43">
        <v>90093</v>
      </c>
      <c r="L74" s="43">
        <v>775</v>
      </c>
      <c r="M74" s="44">
        <v>19.54</v>
      </c>
    </row>
    <row r="75" spans="1:13">
      <c r="A75" s="6">
        <v>68</v>
      </c>
      <c r="B75" s="42">
        <v>1.5871E-2</v>
      </c>
      <c r="C75" s="42">
        <v>1.5746E-2</v>
      </c>
      <c r="D75" s="43">
        <v>83891.3</v>
      </c>
      <c r="E75" s="43">
        <v>1321</v>
      </c>
      <c r="F75" s="44">
        <v>16.38</v>
      </c>
      <c r="G75" s="6" t="s">
        <v>9</v>
      </c>
      <c r="H75" s="6">
        <v>68</v>
      </c>
      <c r="I75" s="42">
        <v>1.0649E-2</v>
      </c>
      <c r="J75" s="42">
        <v>1.0593E-2</v>
      </c>
      <c r="K75" s="43">
        <v>89318</v>
      </c>
      <c r="L75" s="43">
        <v>946.1</v>
      </c>
      <c r="M75" s="44">
        <v>18.7</v>
      </c>
    </row>
    <row r="76" spans="1:13">
      <c r="A76" s="6">
        <v>69</v>
      </c>
      <c r="B76" s="42">
        <v>1.7500999999999999E-2</v>
      </c>
      <c r="C76" s="42">
        <v>1.7349E-2</v>
      </c>
      <c r="D76" s="43">
        <v>82570.3</v>
      </c>
      <c r="E76" s="43">
        <v>1432.5</v>
      </c>
      <c r="F76" s="44">
        <v>15.63</v>
      </c>
      <c r="G76" s="6" t="s">
        <v>9</v>
      </c>
      <c r="H76" s="6">
        <v>69</v>
      </c>
      <c r="I76" s="42">
        <v>1.1228E-2</v>
      </c>
      <c r="J76" s="42">
        <v>1.1165E-2</v>
      </c>
      <c r="K76" s="43">
        <v>88371.9</v>
      </c>
      <c r="L76" s="43">
        <v>986.7</v>
      </c>
      <c r="M76" s="44">
        <v>17.899999999999999</v>
      </c>
    </row>
    <row r="77" spans="1:13">
      <c r="A77" s="6">
        <v>70</v>
      </c>
      <c r="B77" s="42">
        <v>1.8714000000000001E-2</v>
      </c>
      <c r="C77" s="42">
        <v>1.8540999999999998E-2</v>
      </c>
      <c r="D77" s="43">
        <v>81137.8</v>
      </c>
      <c r="E77" s="43">
        <v>1504.4</v>
      </c>
      <c r="F77" s="44">
        <v>14.9</v>
      </c>
      <c r="G77" s="6" t="s">
        <v>9</v>
      </c>
      <c r="H77" s="6">
        <v>70</v>
      </c>
      <c r="I77" s="42">
        <v>1.2652999999999999E-2</v>
      </c>
      <c r="J77" s="42">
        <v>1.2573000000000001E-2</v>
      </c>
      <c r="K77" s="43">
        <v>87385.1</v>
      </c>
      <c r="L77" s="43">
        <v>1098.7</v>
      </c>
      <c r="M77" s="44">
        <v>17.09</v>
      </c>
    </row>
    <row r="78" spans="1:13">
      <c r="A78" s="6">
        <v>71</v>
      </c>
      <c r="B78" s="42">
        <v>2.1142000000000001E-2</v>
      </c>
      <c r="C78" s="42">
        <v>2.0920000000000001E-2</v>
      </c>
      <c r="D78" s="43">
        <v>79633.399999999994</v>
      </c>
      <c r="E78" s="43">
        <v>1666</v>
      </c>
      <c r="F78" s="44">
        <v>14.17</v>
      </c>
      <c r="G78" s="6" t="s">
        <v>9</v>
      </c>
      <c r="H78" s="6">
        <v>71</v>
      </c>
      <c r="I78" s="42">
        <v>1.3945000000000001E-2</v>
      </c>
      <c r="J78" s="42">
        <v>1.3847999999999999E-2</v>
      </c>
      <c r="K78" s="43">
        <v>86286.5</v>
      </c>
      <c r="L78" s="43">
        <v>1194.9000000000001</v>
      </c>
      <c r="M78" s="44">
        <v>16.3</v>
      </c>
    </row>
    <row r="79" spans="1:13">
      <c r="A79" s="6">
        <v>72</v>
      </c>
      <c r="B79" s="42">
        <v>2.4093E-2</v>
      </c>
      <c r="C79" s="42">
        <v>2.3806000000000001E-2</v>
      </c>
      <c r="D79" s="43">
        <v>77967.5</v>
      </c>
      <c r="E79" s="43">
        <v>1856.1</v>
      </c>
      <c r="F79" s="44">
        <v>13.46</v>
      </c>
      <c r="G79" s="6" t="s">
        <v>9</v>
      </c>
      <c r="H79" s="6">
        <v>72</v>
      </c>
      <c r="I79" s="42">
        <v>1.5845000000000001E-2</v>
      </c>
      <c r="J79" s="42">
        <v>1.5720999999999999E-2</v>
      </c>
      <c r="K79" s="43">
        <v>85091.5</v>
      </c>
      <c r="L79" s="43">
        <v>1337.7</v>
      </c>
      <c r="M79" s="44">
        <v>15.53</v>
      </c>
    </row>
    <row r="80" spans="1:13">
      <c r="A80" s="6">
        <v>73</v>
      </c>
      <c r="B80" s="42">
        <v>2.6527999999999999E-2</v>
      </c>
      <c r="C80" s="42">
        <v>2.6180999999999999E-2</v>
      </c>
      <c r="D80" s="43">
        <v>76111.399999999994</v>
      </c>
      <c r="E80" s="43">
        <v>1992.6</v>
      </c>
      <c r="F80" s="44">
        <v>12.78</v>
      </c>
      <c r="G80" s="6" t="s">
        <v>9</v>
      </c>
      <c r="H80" s="6">
        <v>73</v>
      </c>
      <c r="I80" s="42">
        <v>1.7749999999999998E-2</v>
      </c>
      <c r="J80" s="42">
        <v>1.7593999999999999E-2</v>
      </c>
      <c r="K80" s="43">
        <v>83753.899999999994</v>
      </c>
      <c r="L80" s="43">
        <v>1473.6</v>
      </c>
      <c r="M80" s="44">
        <v>14.77</v>
      </c>
    </row>
    <row r="81" spans="1:13">
      <c r="A81" s="6">
        <v>74</v>
      </c>
      <c r="B81" s="42">
        <v>2.9676000000000001E-2</v>
      </c>
      <c r="C81" s="42">
        <v>2.9242000000000001E-2</v>
      </c>
      <c r="D81" s="43">
        <v>74118.7</v>
      </c>
      <c r="E81" s="43">
        <v>2167.4</v>
      </c>
      <c r="F81" s="44">
        <v>12.11</v>
      </c>
      <c r="G81" s="6" t="s">
        <v>9</v>
      </c>
      <c r="H81" s="6">
        <v>74</v>
      </c>
      <c r="I81" s="42">
        <v>1.9574000000000001E-2</v>
      </c>
      <c r="J81" s="42">
        <v>1.9383999999999998E-2</v>
      </c>
      <c r="K81" s="43">
        <v>82280.3</v>
      </c>
      <c r="L81" s="43">
        <v>1594.9</v>
      </c>
      <c r="M81" s="44">
        <v>14.02</v>
      </c>
    </row>
    <row r="82" spans="1:13">
      <c r="A82" s="6">
        <v>75</v>
      </c>
      <c r="B82" s="42">
        <v>3.2327000000000002E-2</v>
      </c>
      <c r="C82" s="42">
        <v>3.1813000000000001E-2</v>
      </c>
      <c r="D82" s="43">
        <v>71951.3</v>
      </c>
      <c r="E82" s="43">
        <v>2289</v>
      </c>
      <c r="F82" s="44">
        <v>11.46</v>
      </c>
      <c r="G82" s="6" t="s">
        <v>9</v>
      </c>
      <c r="H82" s="6">
        <v>75</v>
      </c>
      <c r="I82" s="42">
        <v>2.2006000000000001E-2</v>
      </c>
      <c r="J82" s="42">
        <v>2.1767000000000002E-2</v>
      </c>
      <c r="K82" s="43">
        <v>80685.399999999994</v>
      </c>
      <c r="L82" s="43">
        <v>1756.3</v>
      </c>
      <c r="M82" s="44">
        <v>13.29</v>
      </c>
    </row>
    <row r="83" spans="1:13">
      <c r="A83" s="6">
        <v>76</v>
      </c>
      <c r="B83" s="42">
        <v>3.5576999999999998E-2</v>
      </c>
      <c r="C83" s="42">
        <v>3.4955E-2</v>
      </c>
      <c r="D83" s="43">
        <v>69662.399999999994</v>
      </c>
      <c r="E83" s="43">
        <v>2435</v>
      </c>
      <c r="F83" s="44">
        <v>10.82</v>
      </c>
      <c r="G83" s="6" t="s">
        <v>9</v>
      </c>
      <c r="H83" s="6">
        <v>76</v>
      </c>
      <c r="I83" s="42">
        <v>2.4150999999999999E-2</v>
      </c>
      <c r="J83" s="42">
        <v>2.3862999999999999E-2</v>
      </c>
      <c r="K83" s="43">
        <v>78929.100000000006</v>
      </c>
      <c r="L83" s="43">
        <v>1883.5</v>
      </c>
      <c r="M83" s="44">
        <v>12.57</v>
      </c>
    </row>
    <row r="84" spans="1:13">
      <c r="A84" s="6">
        <v>77</v>
      </c>
      <c r="B84" s="42">
        <v>3.8858999999999998E-2</v>
      </c>
      <c r="C84" s="42">
        <v>3.8117999999999999E-2</v>
      </c>
      <c r="D84" s="43">
        <v>67227.3</v>
      </c>
      <c r="E84" s="43">
        <v>2562.6</v>
      </c>
      <c r="F84" s="44">
        <v>10.19</v>
      </c>
      <c r="G84" s="6" t="s">
        <v>9</v>
      </c>
      <c r="H84" s="6">
        <v>77</v>
      </c>
      <c r="I84" s="42">
        <v>2.7029000000000001E-2</v>
      </c>
      <c r="J84" s="42">
        <v>2.6669000000000002E-2</v>
      </c>
      <c r="K84" s="43">
        <v>77045.7</v>
      </c>
      <c r="L84" s="43">
        <v>2054.6999999999998</v>
      </c>
      <c r="M84" s="44">
        <v>11.87</v>
      </c>
    </row>
    <row r="85" spans="1:13">
      <c r="A85" s="6">
        <v>78</v>
      </c>
      <c r="B85" s="42">
        <v>4.4325999999999997E-2</v>
      </c>
      <c r="C85" s="42">
        <v>4.3364E-2</v>
      </c>
      <c r="D85" s="43">
        <v>64664.7</v>
      </c>
      <c r="E85" s="43">
        <v>2804.1</v>
      </c>
      <c r="F85" s="44">
        <v>9.58</v>
      </c>
      <c r="G85" s="6" t="s">
        <v>9</v>
      </c>
      <c r="H85" s="6">
        <v>78</v>
      </c>
      <c r="I85" s="42">
        <v>2.9498E-2</v>
      </c>
      <c r="J85" s="42">
        <v>2.9069999999999999E-2</v>
      </c>
      <c r="K85" s="43">
        <v>74990.899999999994</v>
      </c>
      <c r="L85" s="43">
        <v>2180</v>
      </c>
      <c r="M85" s="44">
        <v>11.18</v>
      </c>
    </row>
    <row r="86" spans="1:13">
      <c r="A86" s="6">
        <v>79</v>
      </c>
      <c r="B86" s="42">
        <v>4.9054E-2</v>
      </c>
      <c r="C86" s="42">
        <v>4.7878999999999998E-2</v>
      </c>
      <c r="D86" s="43">
        <v>61860.6</v>
      </c>
      <c r="E86" s="43">
        <v>2961.8</v>
      </c>
      <c r="F86" s="44">
        <v>8.99</v>
      </c>
      <c r="G86" s="6" t="s">
        <v>9</v>
      </c>
      <c r="H86" s="6">
        <v>79</v>
      </c>
      <c r="I86" s="42">
        <v>3.4433999999999999E-2</v>
      </c>
      <c r="J86" s="42">
        <v>3.3850999999999999E-2</v>
      </c>
      <c r="K86" s="43">
        <v>72811</v>
      </c>
      <c r="L86" s="43">
        <v>2464.8000000000002</v>
      </c>
      <c r="M86" s="44">
        <v>10.5</v>
      </c>
    </row>
    <row r="87" spans="1:13">
      <c r="A87" s="6">
        <v>80</v>
      </c>
      <c r="B87" s="42">
        <v>5.6783E-2</v>
      </c>
      <c r="C87" s="42">
        <v>5.5215E-2</v>
      </c>
      <c r="D87" s="43">
        <v>58898.7</v>
      </c>
      <c r="E87" s="43">
        <v>3252.1</v>
      </c>
      <c r="F87" s="44">
        <v>8.42</v>
      </c>
      <c r="G87" s="6" t="s">
        <v>9</v>
      </c>
      <c r="H87" s="6">
        <v>80</v>
      </c>
      <c r="I87" s="42">
        <v>3.9445000000000001E-2</v>
      </c>
      <c r="J87" s="42">
        <v>3.8683000000000002E-2</v>
      </c>
      <c r="K87" s="43">
        <v>70346.2</v>
      </c>
      <c r="L87" s="43">
        <v>2721.2</v>
      </c>
      <c r="M87" s="44">
        <v>9.85</v>
      </c>
    </row>
    <row r="88" spans="1:13">
      <c r="A88" s="6">
        <v>81</v>
      </c>
      <c r="B88" s="42">
        <v>6.2621999999999997E-2</v>
      </c>
      <c r="C88" s="42">
        <v>6.0720999999999997E-2</v>
      </c>
      <c r="D88" s="43">
        <v>55646.6</v>
      </c>
      <c r="E88" s="43">
        <v>3378.9</v>
      </c>
      <c r="F88" s="44">
        <v>7.88</v>
      </c>
      <c r="G88" s="6" t="s">
        <v>9</v>
      </c>
      <c r="H88" s="6">
        <v>81</v>
      </c>
      <c r="I88" s="42">
        <v>4.4757999999999999E-2</v>
      </c>
      <c r="J88" s="42">
        <v>4.3777999999999997E-2</v>
      </c>
      <c r="K88" s="43">
        <v>67625</v>
      </c>
      <c r="L88" s="43">
        <v>2960.5</v>
      </c>
      <c r="M88" s="44">
        <v>9.23</v>
      </c>
    </row>
    <row r="89" spans="1:13">
      <c r="A89" s="6">
        <v>82</v>
      </c>
      <c r="B89" s="42">
        <v>7.0118E-2</v>
      </c>
      <c r="C89" s="42">
        <v>6.7742999999999998E-2</v>
      </c>
      <c r="D89" s="43">
        <v>52267.7</v>
      </c>
      <c r="E89" s="43">
        <v>3540.8</v>
      </c>
      <c r="F89" s="44">
        <v>7.36</v>
      </c>
      <c r="G89" s="6" t="s">
        <v>9</v>
      </c>
      <c r="H89" s="6">
        <v>82</v>
      </c>
      <c r="I89" s="42">
        <v>5.0488999999999999E-2</v>
      </c>
      <c r="J89" s="42">
        <v>4.9245999999999998E-2</v>
      </c>
      <c r="K89" s="43">
        <v>64664.6</v>
      </c>
      <c r="L89" s="43">
        <v>3184.5</v>
      </c>
      <c r="M89" s="44">
        <v>8.6300000000000008</v>
      </c>
    </row>
    <row r="90" spans="1:13">
      <c r="A90" s="6">
        <v>83</v>
      </c>
      <c r="B90" s="42">
        <v>8.0304E-2</v>
      </c>
      <c r="C90" s="42">
        <v>7.7203999999999995E-2</v>
      </c>
      <c r="D90" s="43">
        <v>48727</v>
      </c>
      <c r="E90" s="43">
        <v>3761.9</v>
      </c>
      <c r="F90" s="44">
        <v>6.85</v>
      </c>
      <c r="G90" s="6" t="s">
        <v>9</v>
      </c>
      <c r="H90" s="6">
        <v>83</v>
      </c>
      <c r="I90" s="42">
        <v>5.8025E-2</v>
      </c>
      <c r="J90" s="42">
        <v>5.6389000000000002E-2</v>
      </c>
      <c r="K90" s="43">
        <v>61480.1</v>
      </c>
      <c r="L90" s="43">
        <v>3466.8</v>
      </c>
      <c r="M90" s="44">
        <v>8.0500000000000007</v>
      </c>
    </row>
    <row r="91" spans="1:13">
      <c r="A91" s="6">
        <v>84</v>
      </c>
      <c r="B91" s="42">
        <v>8.9414999999999994E-2</v>
      </c>
      <c r="C91" s="42">
        <v>8.5588999999999998E-2</v>
      </c>
      <c r="D91" s="43">
        <v>44965.1</v>
      </c>
      <c r="E91" s="43">
        <v>3848.5</v>
      </c>
      <c r="F91" s="44">
        <v>6.38</v>
      </c>
      <c r="G91" s="6" t="s">
        <v>9</v>
      </c>
      <c r="H91" s="6">
        <v>84</v>
      </c>
      <c r="I91" s="42">
        <v>6.6160999999999998E-2</v>
      </c>
      <c r="J91" s="42">
        <v>6.4042000000000002E-2</v>
      </c>
      <c r="K91" s="43">
        <v>58013.3</v>
      </c>
      <c r="L91" s="43">
        <v>3715.3</v>
      </c>
      <c r="M91" s="44">
        <v>7.5</v>
      </c>
    </row>
    <row r="92" spans="1:13">
      <c r="A92" s="6">
        <v>85</v>
      </c>
      <c r="B92" s="42">
        <v>0.10184799999999999</v>
      </c>
      <c r="C92" s="42">
        <v>9.6912999999999999E-2</v>
      </c>
      <c r="D92" s="43">
        <v>41116.6</v>
      </c>
      <c r="E92" s="43">
        <v>3984.7</v>
      </c>
      <c r="F92" s="44">
        <v>5.94</v>
      </c>
      <c r="G92" s="6" t="s">
        <v>9</v>
      </c>
      <c r="H92" s="6">
        <v>85</v>
      </c>
      <c r="I92" s="42">
        <v>7.4348999999999998E-2</v>
      </c>
      <c r="J92" s="42">
        <v>7.1683999999999998E-2</v>
      </c>
      <c r="K92" s="43">
        <v>54298</v>
      </c>
      <c r="L92" s="43">
        <v>3892.3</v>
      </c>
      <c r="M92" s="44">
        <v>6.98</v>
      </c>
    </row>
    <row r="93" spans="1:13">
      <c r="A93" s="6">
        <v>86</v>
      </c>
      <c r="B93" s="42">
        <v>0.11280800000000001</v>
      </c>
      <c r="C93" s="42">
        <v>0.106785</v>
      </c>
      <c r="D93" s="43">
        <v>37131.800000000003</v>
      </c>
      <c r="E93" s="43">
        <v>3965.1</v>
      </c>
      <c r="F93" s="44">
        <v>5.52</v>
      </c>
      <c r="G93" s="6" t="s">
        <v>9</v>
      </c>
      <c r="H93" s="6">
        <v>86</v>
      </c>
      <c r="I93" s="42">
        <v>8.5515999999999995E-2</v>
      </c>
      <c r="J93" s="42">
        <v>8.201E-2</v>
      </c>
      <c r="K93" s="43">
        <v>50405.7</v>
      </c>
      <c r="L93" s="43">
        <v>4133.8</v>
      </c>
      <c r="M93" s="44">
        <v>6.48</v>
      </c>
    </row>
    <row r="94" spans="1:13">
      <c r="A94" s="6">
        <v>87</v>
      </c>
      <c r="B94" s="42">
        <v>0.12915499999999999</v>
      </c>
      <c r="C94" s="42">
        <v>0.12132</v>
      </c>
      <c r="D94" s="43">
        <v>33166.699999999997</v>
      </c>
      <c r="E94" s="43">
        <v>4023.8</v>
      </c>
      <c r="F94" s="44">
        <v>5.12</v>
      </c>
      <c r="G94" s="6" t="s">
        <v>9</v>
      </c>
      <c r="H94" s="6">
        <v>87</v>
      </c>
      <c r="I94" s="42">
        <v>9.7935999999999995E-2</v>
      </c>
      <c r="J94" s="42">
        <v>9.3364000000000003E-2</v>
      </c>
      <c r="K94" s="43">
        <v>46272</v>
      </c>
      <c r="L94" s="43">
        <v>4320.1000000000004</v>
      </c>
      <c r="M94" s="44">
        <v>6.01</v>
      </c>
    </row>
    <row r="95" spans="1:13">
      <c r="A95" s="6">
        <v>88</v>
      </c>
      <c r="B95" s="42">
        <v>0.14483599999999999</v>
      </c>
      <c r="C95" s="42">
        <v>0.13505500000000001</v>
      </c>
      <c r="D95" s="43">
        <v>29142.9</v>
      </c>
      <c r="E95" s="43">
        <v>3935.9</v>
      </c>
      <c r="F95" s="44">
        <v>4.76</v>
      </c>
      <c r="G95" s="6" t="s">
        <v>9</v>
      </c>
      <c r="H95" s="6">
        <v>88</v>
      </c>
      <c r="I95" s="42">
        <v>0.10804900000000001</v>
      </c>
      <c r="J95" s="42">
        <v>0.102511</v>
      </c>
      <c r="K95" s="43">
        <v>41951.8</v>
      </c>
      <c r="L95" s="43">
        <v>4300.5</v>
      </c>
      <c r="M95" s="44">
        <v>5.58</v>
      </c>
    </row>
    <row r="96" spans="1:13">
      <c r="A96" s="6">
        <v>89</v>
      </c>
      <c r="B96" s="42">
        <v>0.16078100000000001</v>
      </c>
      <c r="C96" s="42">
        <v>0.148817</v>
      </c>
      <c r="D96" s="43">
        <v>25207</v>
      </c>
      <c r="E96" s="43">
        <v>3751.2</v>
      </c>
      <c r="F96" s="44">
        <v>4.42</v>
      </c>
      <c r="G96" s="6" t="s">
        <v>9</v>
      </c>
      <c r="H96" s="6">
        <v>89</v>
      </c>
      <c r="I96" s="42">
        <v>0.124724</v>
      </c>
      <c r="J96" s="42">
        <v>0.11740200000000001</v>
      </c>
      <c r="K96" s="43">
        <v>37651.300000000003</v>
      </c>
      <c r="L96" s="43">
        <v>4420.3</v>
      </c>
      <c r="M96" s="44">
        <v>5.16</v>
      </c>
    </row>
    <row r="97" spans="1:13">
      <c r="A97" s="6">
        <v>90</v>
      </c>
      <c r="B97" s="42">
        <v>0.17743999999999999</v>
      </c>
      <c r="C97" s="42">
        <v>0.16298000000000001</v>
      </c>
      <c r="D97" s="43">
        <v>21455.8</v>
      </c>
      <c r="E97" s="43">
        <v>3496.9</v>
      </c>
      <c r="F97" s="44">
        <v>4.1100000000000003</v>
      </c>
      <c r="G97" s="6" t="s">
        <v>9</v>
      </c>
      <c r="H97" s="6">
        <v>90</v>
      </c>
      <c r="I97" s="42">
        <v>0.14179600000000001</v>
      </c>
      <c r="J97" s="42">
        <v>0.132409</v>
      </c>
      <c r="K97" s="43">
        <v>33230.9</v>
      </c>
      <c r="L97" s="43">
        <v>4400.1000000000004</v>
      </c>
      <c r="M97" s="44">
        <v>4.78</v>
      </c>
    </row>
    <row r="98" spans="1:13">
      <c r="A98" s="6">
        <v>91</v>
      </c>
      <c r="B98" s="42">
        <v>0.19112499999999999</v>
      </c>
      <c r="C98" s="42">
        <v>0.174454</v>
      </c>
      <c r="D98" s="43">
        <v>17958.900000000001</v>
      </c>
      <c r="E98" s="43">
        <v>3133</v>
      </c>
      <c r="F98" s="44">
        <v>3.81</v>
      </c>
      <c r="G98" s="6" t="s">
        <v>9</v>
      </c>
      <c r="H98" s="6">
        <v>91</v>
      </c>
      <c r="I98" s="42">
        <v>0.154057</v>
      </c>
      <c r="J98" s="42">
        <v>0.143039</v>
      </c>
      <c r="K98" s="43">
        <v>28830.9</v>
      </c>
      <c r="L98" s="43">
        <v>4123.8999999999996</v>
      </c>
      <c r="M98" s="44">
        <v>4.43</v>
      </c>
    </row>
    <row r="99" spans="1:13">
      <c r="A99" s="6">
        <v>92</v>
      </c>
      <c r="B99" s="42">
        <v>0.22312599999999999</v>
      </c>
      <c r="C99" s="42">
        <v>0.20073199999999999</v>
      </c>
      <c r="D99" s="43">
        <v>14825.9</v>
      </c>
      <c r="E99" s="43">
        <v>2976</v>
      </c>
      <c r="F99" s="44">
        <v>3.51</v>
      </c>
      <c r="G99" s="6" t="s">
        <v>9</v>
      </c>
      <c r="H99" s="6">
        <v>92</v>
      </c>
      <c r="I99" s="42">
        <v>0.17521100000000001</v>
      </c>
      <c r="J99" s="42">
        <v>0.16109799999999999</v>
      </c>
      <c r="K99" s="43">
        <v>24706.9</v>
      </c>
      <c r="L99" s="43">
        <v>3980.2</v>
      </c>
      <c r="M99" s="44">
        <v>4.08</v>
      </c>
    </row>
    <row r="100" spans="1:13">
      <c r="A100" s="6">
        <v>93</v>
      </c>
      <c r="B100" s="42">
        <v>0.24499299999999999</v>
      </c>
      <c r="C100" s="42">
        <v>0.21825700000000001</v>
      </c>
      <c r="D100" s="43">
        <v>11849.9</v>
      </c>
      <c r="E100" s="43">
        <v>2586.3000000000002</v>
      </c>
      <c r="F100" s="44">
        <v>3.26</v>
      </c>
      <c r="G100" s="6" t="s">
        <v>9</v>
      </c>
      <c r="H100" s="6">
        <v>93</v>
      </c>
      <c r="I100" s="42">
        <v>0.194635</v>
      </c>
      <c r="J100" s="42">
        <v>0.177373</v>
      </c>
      <c r="K100" s="43">
        <v>20726.7</v>
      </c>
      <c r="L100" s="43">
        <v>3676.4</v>
      </c>
      <c r="M100" s="44">
        <v>3.77</v>
      </c>
    </row>
    <row r="101" spans="1:13">
      <c r="A101" s="6">
        <v>94</v>
      </c>
      <c r="B101" s="42">
        <v>0.24715100000000001</v>
      </c>
      <c r="C101" s="42">
        <v>0.219969</v>
      </c>
      <c r="D101" s="43">
        <v>9263.6</v>
      </c>
      <c r="E101" s="43">
        <v>2037.7</v>
      </c>
      <c r="F101" s="44">
        <v>3.04</v>
      </c>
      <c r="G101" s="6" t="s">
        <v>9</v>
      </c>
      <c r="H101" s="6">
        <v>94</v>
      </c>
      <c r="I101" s="42">
        <v>0.20834</v>
      </c>
      <c r="J101" s="42">
        <v>0.18868499999999999</v>
      </c>
      <c r="K101" s="43">
        <v>17050.3</v>
      </c>
      <c r="L101" s="43">
        <v>3217.1</v>
      </c>
      <c r="M101" s="44">
        <v>3.48</v>
      </c>
    </row>
    <row r="102" spans="1:13">
      <c r="A102" s="6">
        <v>95</v>
      </c>
      <c r="B102" s="42">
        <v>0.315301</v>
      </c>
      <c r="C102" s="42">
        <v>0.27236300000000002</v>
      </c>
      <c r="D102" s="43">
        <v>7225.9</v>
      </c>
      <c r="E102" s="43">
        <v>1968.1</v>
      </c>
      <c r="F102" s="44">
        <v>2.75</v>
      </c>
      <c r="G102" s="6" t="s">
        <v>9</v>
      </c>
      <c r="H102" s="6">
        <v>95</v>
      </c>
      <c r="I102" s="42">
        <v>0.257409</v>
      </c>
      <c r="J102" s="42">
        <v>0.22805700000000001</v>
      </c>
      <c r="K102" s="43">
        <v>13833.2</v>
      </c>
      <c r="L102" s="43">
        <v>3154.8</v>
      </c>
      <c r="M102" s="44">
        <v>3.17</v>
      </c>
    </row>
    <row r="103" spans="1:13">
      <c r="A103" s="6">
        <v>96</v>
      </c>
      <c r="B103" s="42">
        <v>0.33646199999999998</v>
      </c>
      <c r="C103" s="42">
        <v>0.28800999999999999</v>
      </c>
      <c r="D103" s="43">
        <v>5257.8</v>
      </c>
      <c r="E103" s="43">
        <v>1514.3</v>
      </c>
      <c r="F103" s="44">
        <v>2.59</v>
      </c>
      <c r="G103" s="6" t="s">
        <v>9</v>
      </c>
      <c r="H103" s="6">
        <v>96</v>
      </c>
      <c r="I103" s="42">
        <v>0.28153</v>
      </c>
      <c r="J103" s="42">
        <v>0.24679000000000001</v>
      </c>
      <c r="K103" s="43">
        <v>10678.4</v>
      </c>
      <c r="L103" s="43">
        <v>2635.3</v>
      </c>
      <c r="M103" s="44">
        <v>2.96</v>
      </c>
    </row>
    <row r="104" spans="1:13">
      <c r="A104" s="6">
        <v>97</v>
      </c>
      <c r="B104" s="42">
        <v>0.35304000000000002</v>
      </c>
      <c r="C104" s="42">
        <v>0.30007099999999998</v>
      </c>
      <c r="D104" s="43">
        <v>3743.5</v>
      </c>
      <c r="E104" s="43">
        <v>1123.3</v>
      </c>
      <c r="F104" s="44">
        <v>2.44</v>
      </c>
      <c r="G104" s="6" t="s">
        <v>9</v>
      </c>
      <c r="H104" s="6">
        <v>97</v>
      </c>
      <c r="I104" s="42">
        <v>0.30186000000000002</v>
      </c>
      <c r="J104" s="42">
        <v>0.26227499999999998</v>
      </c>
      <c r="K104" s="43">
        <v>8043.1</v>
      </c>
      <c r="L104" s="43">
        <v>2109.5</v>
      </c>
      <c r="M104" s="44">
        <v>2.77</v>
      </c>
    </row>
    <row r="105" spans="1:13">
      <c r="A105" s="6">
        <v>98</v>
      </c>
      <c r="B105" s="42">
        <v>0.41886600000000002</v>
      </c>
      <c r="C105" s="42">
        <v>0.346333</v>
      </c>
      <c r="D105" s="43">
        <v>2620.1999999999998</v>
      </c>
      <c r="E105" s="43">
        <v>907.5</v>
      </c>
      <c r="F105" s="44">
        <v>2.2799999999999998</v>
      </c>
      <c r="G105" s="6" t="s">
        <v>9</v>
      </c>
      <c r="H105" s="6">
        <v>98</v>
      </c>
      <c r="I105" s="42">
        <v>0.33341300000000001</v>
      </c>
      <c r="J105" s="42">
        <v>0.285773</v>
      </c>
      <c r="K105" s="43">
        <v>5933.6</v>
      </c>
      <c r="L105" s="43">
        <v>1695.7</v>
      </c>
      <c r="M105" s="44">
        <v>2.57</v>
      </c>
    </row>
    <row r="106" spans="1:13">
      <c r="A106" s="6">
        <v>99</v>
      </c>
      <c r="B106" s="42">
        <v>0.41422300000000001</v>
      </c>
      <c r="C106" s="42">
        <v>0.34315200000000001</v>
      </c>
      <c r="D106" s="43">
        <v>1712.7</v>
      </c>
      <c r="E106" s="43">
        <v>587.70000000000005</v>
      </c>
      <c r="F106" s="44">
        <v>2.2200000000000002</v>
      </c>
      <c r="G106" s="6" t="s">
        <v>9</v>
      </c>
      <c r="H106" s="6">
        <v>99</v>
      </c>
      <c r="I106" s="42">
        <v>0.35991000000000001</v>
      </c>
      <c r="J106" s="42">
        <v>0.30502000000000001</v>
      </c>
      <c r="K106" s="43">
        <v>4237.8999999999996</v>
      </c>
      <c r="L106" s="43">
        <v>1292.7</v>
      </c>
      <c r="M106" s="44">
        <v>2.4</v>
      </c>
    </row>
    <row r="107" spans="1:13">
      <c r="A107" s="6">
        <v>100</v>
      </c>
      <c r="B107" s="6">
        <v>0.40049800000000002</v>
      </c>
      <c r="C107" s="6">
        <v>0.333679</v>
      </c>
      <c r="D107" s="6">
        <v>1125</v>
      </c>
      <c r="E107" s="6">
        <v>375.4</v>
      </c>
      <c r="F107" s="6">
        <v>2.11</v>
      </c>
      <c r="G107" s="6" t="s">
        <v>9</v>
      </c>
      <c r="H107" s="6">
        <v>100</v>
      </c>
      <c r="I107" s="6">
        <v>0.37892700000000001</v>
      </c>
      <c r="J107" s="6">
        <v>0.31856899999999999</v>
      </c>
      <c r="K107" s="6">
        <v>2945.3</v>
      </c>
      <c r="L107" s="6">
        <v>938.3</v>
      </c>
      <c r="M107" s="6">
        <v>2.2400000000000002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1640625" defaultRowHeight="15.5"/>
  <cols>
    <col min="1" max="16384" width="10.81640625" style="6"/>
  </cols>
  <sheetData>
    <row r="1" spans="1:13" s="2" customFormat="1" ht="31" customHeight="1">
      <c r="A1" s="26" t="s">
        <v>71</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4.457E-3</v>
      </c>
      <c r="C7" s="42">
        <v>4.4470000000000004E-3</v>
      </c>
      <c r="D7" s="43">
        <v>100000</v>
      </c>
      <c r="E7" s="43">
        <v>444.7</v>
      </c>
      <c r="F7" s="44">
        <v>79.25</v>
      </c>
      <c r="G7" s="6" t="s">
        <v>9</v>
      </c>
      <c r="H7" s="6">
        <v>0</v>
      </c>
      <c r="I7" s="42">
        <v>3.4770000000000001E-3</v>
      </c>
      <c r="J7" s="42">
        <v>3.4710000000000001E-3</v>
      </c>
      <c r="K7" s="43">
        <v>100000</v>
      </c>
      <c r="L7" s="43">
        <v>347.1</v>
      </c>
      <c r="M7" s="44">
        <v>82.98</v>
      </c>
    </row>
    <row r="8" spans="1:13">
      <c r="A8" s="6">
        <v>1</v>
      </c>
      <c r="B8" s="42">
        <v>3.2899999999999997E-4</v>
      </c>
      <c r="C8" s="42">
        <v>3.2899999999999997E-4</v>
      </c>
      <c r="D8" s="43">
        <v>99555.3</v>
      </c>
      <c r="E8" s="43">
        <v>32.700000000000003</v>
      </c>
      <c r="F8" s="44">
        <v>78.61</v>
      </c>
      <c r="G8" s="6" t="s">
        <v>9</v>
      </c>
      <c r="H8" s="6">
        <v>1</v>
      </c>
      <c r="I8" s="42">
        <v>3.01E-4</v>
      </c>
      <c r="J8" s="42">
        <v>3.01E-4</v>
      </c>
      <c r="K8" s="43">
        <v>99652.9</v>
      </c>
      <c r="L8" s="43">
        <v>30</v>
      </c>
      <c r="M8" s="44">
        <v>82.27</v>
      </c>
    </row>
    <row r="9" spans="1:13">
      <c r="A9" s="6">
        <v>2</v>
      </c>
      <c r="B9" s="42">
        <v>1.7899999999999999E-4</v>
      </c>
      <c r="C9" s="42">
        <v>1.7899999999999999E-4</v>
      </c>
      <c r="D9" s="43">
        <v>99522.5</v>
      </c>
      <c r="E9" s="43">
        <v>17.8</v>
      </c>
      <c r="F9" s="44">
        <v>77.63</v>
      </c>
      <c r="G9" s="6" t="s">
        <v>9</v>
      </c>
      <c r="H9" s="6">
        <v>2</v>
      </c>
      <c r="I9" s="42">
        <v>1.3200000000000001E-4</v>
      </c>
      <c r="J9" s="42">
        <v>1.3200000000000001E-4</v>
      </c>
      <c r="K9" s="43">
        <v>99622.8</v>
      </c>
      <c r="L9" s="43">
        <v>13.1</v>
      </c>
      <c r="M9" s="44">
        <v>81.290000000000006</v>
      </c>
    </row>
    <row r="10" spans="1:13">
      <c r="A10" s="6">
        <v>3</v>
      </c>
      <c r="B10" s="42">
        <v>1.13E-4</v>
      </c>
      <c r="C10" s="42">
        <v>1.13E-4</v>
      </c>
      <c r="D10" s="43">
        <v>99504.7</v>
      </c>
      <c r="E10" s="43">
        <v>11.2</v>
      </c>
      <c r="F10" s="44">
        <v>76.64</v>
      </c>
      <c r="G10" s="6" t="s">
        <v>9</v>
      </c>
      <c r="H10" s="6">
        <v>3</v>
      </c>
      <c r="I10" s="42">
        <v>1.27E-4</v>
      </c>
      <c r="J10" s="42">
        <v>1.27E-4</v>
      </c>
      <c r="K10" s="43">
        <v>99609.7</v>
      </c>
      <c r="L10" s="43">
        <v>12.7</v>
      </c>
      <c r="M10" s="44">
        <v>80.3</v>
      </c>
    </row>
    <row r="11" spans="1:13">
      <c r="A11" s="6">
        <v>4</v>
      </c>
      <c r="B11" s="42">
        <v>1.05E-4</v>
      </c>
      <c r="C11" s="42">
        <v>1.05E-4</v>
      </c>
      <c r="D11" s="43">
        <v>99493.5</v>
      </c>
      <c r="E11" s="43">
        <v>10.5</v>
      </c>
      <c r="F11" s="44">
        <v>75.650000000000006</v>
      </c>
      <c r="G11" s="6" t="s">
        <v>9</v>
      </c>
      <c r="H11" s="6">
        <v>4</v>
      </c>
      <c r="I11" s="42">
        <v>9.2E-5</v>
      </c>
      <c r="J11" s="42">
        <v>9.2E-5</v>
      </c>
      <c r="K11" s="43">
        <v>99597.1</v>
      </c>
      <c r="L11" s="43">
        <v>9.1999999999999993</v>
      </c>
      <c r="M11" s="44">
        <v>79.31</v>
      </c>
    </row>
    <row r="12" spans="1:13">
      <c r="A12" s="6">
        <v>5</v>
      </c>
      <c r="B12" s="42">
        <v>9.6000000000000002E-5</v>
      </c>
      <c r="C12" s="42">
        <v>9.6000000000000002E-5</v>
      </c>
      <c r="D12" s="43">
        <v>99483</v>
      </c>
      <c r="E12" s="43">
        <v>9.5</v>
      </c>
      <c r="F12" s="44">
        <v>74.66</v>
      </c>
      <c r="G12" s="6" t="s">
        <v>9</v>
      </c>
      <c r="H12" s="6">
        <v>5</v>
      </c>
      <c r="I12" s="42">
        <v>9.1000000000000003E-5</v>
      </c>
      <c r="J12" s="42">
        <v>9.1000000000000003E-5</v>
      </c>
      <c r="K12" s="43">
        <v>99587.9</v>
      </c>
      <c r="L12" s="43">
        <v>9.1</v>
      </c>
      <c r="M12" s="44">
        <v>78.319999999999993</v>
      </c>
    </row>
    <row r="13" spans="1:13">
      <c r="A13" s="6">
        <v>6</v>
      </c>
      <c r="B13" s="42">
        <v>7.4999999999999993E-5</v>
      </c>
      <c r="C13" s="42">
        <v>7.4999999999999993E-5</v>
      </c>
      <c r="D13" s="43">
        <v>99473.5</v>
      </c>
      <c r="E13" s="43">
        <v>7.4</v>
      </c>
      <c r="F13" s="44">
        <v>73.67</v>
      </c>
      <c r="G13" s="6" t="s">
        <v>9</v>
      </c>
      <c r="H13" s="6">
        <v>6</v>
      </c>
      <c r="I13" s="42">
        <v>7.8999999999999996E-5</v>
      </c>
      <c r="J13" s="42">
        <v>7.8999999999999996E-5</v>
      </c>
      <c r="K13" s="43">
        <v>99578.8</v>
      </c>
      <c r="L13" s="43">
        <v>7.8</v>
      </c>
      <c r="M13" s="44">
        <v>77.33</v>
      </c>
    </row>
    <row r="14" spans="1:13">
      <c r="A14" s="6">
        <v>7</v>
      </c>
      <c r="B14" s="42">
        <v>1.07E-4</v>
      </c>
      <c r="C14" s="42">
        <v>1.07E-4</v>
      </c>
      <c r="D14" s="43">
        <v>99466.1</v>
      </c>
      <c r="E14" s="43">
        <v>10.7</v>
      </c>
      <c r="F14" s="44">
        <v>72.67</v>
      </c>
      <c r="G14" s="6" t="s">
        <v>9</v>
      </c>
      <c r="H14" s="6">
        <v>7</v>
      </c>
      <c r="I14" s="42">
        <v>6.3999999999999997E-5</v>
      </c>
      <c r="J14" s="42">
        <v>6.3999999999999997E-5</v>
      </c>
      <c r="K14" s="43">
        <v>99571</v>
      </c>
      <c r="L14" s="43">
        <v>6.4</v>
      </c>
      <c r="M14" s="44">
        <v>76.33</v>
      </c>
    </row>
    <row r="15" spans="1:13">
      <c r="A15" s="6">
        <v>8</v>
      </c>
      <c r="B15" s="42">
        <v>6.3E-5</v>
      </c>
      <c r="C15" s="42">
        <v>6.3E-5</v>
      </c>
      <c r="D15" s="43">
        <v>99455.4</v>
      </c>
      <c r="E15" s="43">
        <v>6.3</v>
      </c>
      <c r="F15" s="44">
        <v>71.680000000000007</v>
      </c>
      <c r="G15" s="6" t="s">
        <v>9</v>
      </c>
      <c r="H15" s="6">
        <v>8</v>
      </c>
      <c r="I15" s="42">
        <v>7.7000000000000001E-5</v>
      </c>
      <c r="J15" s="42">
        <v>7.7000000000000001E-5</v>
      </c>
      <c r="K15" s="43">
        <v>99564.6</v>
      </c>
      <c r="L15" s="43">
        <v>7.6</v>
      </c>
      <c r="M15" s="44">
        <v>75.34</v>
      </c>
    </row>
    <row r="16" spans="1:13">
      <c r="A16" s="6">
        <v>9</v>
      </c>
      <c r="B16" s="42">
        <v>7.3999999999999996E-5</v>
      </c>
      <c r="C16" s="42">
        <v>7.3999999999999996E-5</v>
      </c>
      <c r="D16" s="43">
        <v>99449.1</v>
      </c>
      <c r="E16" s="43">
        <v>7.4</v>
      </c>
      <c r="F16" s="44">
        <v>70.69</v>
      </c>
      <c r="G16" s="6" t="s">
        <v>9</v>
      </c>
      <c r="H16" s="6">
        <v>9</v>
      </c>
      <c r="I16" s="42">
        <v>6.7999999999999999E-5</v>
      </c>
      <c r="J16" s="42">
        <v>6.7999999999999999E-5</v>
      </c>
      <c r="K16" s="43">
        <v>99557</v>
      </c>
      <c r="L16" s="43">
        <v>6.7</v>
      </c>
      <c r="M16" s="44">
        <v>74.34</v>
      </c>
    </row>
    <row r="17" spans="1:13">
      <c r="A17" s="6">
        <v>10</v>
      </c>
      <c r="B17" s="42">
        <v>8.2999999999999998E-5</v>
      </c>
      <c r="C17" s="42">
        <v>8.2999999999999998E-5</v>
      </c>
      <c r="D17" s="43">
        <v>99441.7</v>
      </c>
      <c r="E17" s="43">
        <v>8.1999999999999993</v>
      </c>
      <c r="F17" s="44">
        <v>69.69</v>
      </c>
      <c r="G17" s="6" t="s">
        <v>9</v>
      </c>
      <c r="H17" s="6">
        <v>10</v>
      </c>
      <c r="I17" s="42">
        <v>9.1000000000000003E-5</v>
      </c>
      <c r="J17" s="42">
        <v>9.1000000000000003E-5</v>
      </c>
      <c r="K17" s="43">
        <v>99550.3</v>
      </c>
      <c r="L17" s="43">
        <v>9</v>
      </c>
      <c r="M17" s="44">
        <v>73.349999999999994</v>
      </c>
    </row>
    <row r="18" spans="1:13">
      <c r="A18" s="6">
        <v>11</v>
      </c>
      <c r="B18" s="42">
        <v>6.4999999999999994E-5</v>
      </c>
      <c r="C18" s="42">
        <v>6.4999999999999994E-5</v>
      </c>
      <c r="D18" s="43">
        <v>99433.5</v>
      </c>
      <c r="E18" s="43">
        <v>6.4</v>
      </c>
      <c r="F18" s="44">
        <v>68.7</v>
      </c>
      <c r="G18" s="6" t="s">
        <v>9</v>
      </c>
      <c r="H18" s="6">
        <v>11</v>
      </c>
      <c r="I18" s="42">
        <v>7.4999999999999993E-5</v>
      </c>
      <c r="J18" s="42">
        <v>7.4999999999999993E-5</v>
      </c>
      <c r="K18" s="43">
        <v>99541.2</v>
      </c>
      <c r="L18" s="43">
        <v>7.4</v>
      </c>
      <c r="M18" s="44">
        <v>72.36</v>
      </c>
    </row>
    <row r="19" spans="1:13">
      <c r="A19" s="6">
        <v>12</v>
      </c>
      <c r="B19" s="42">
        <v>1.07E-4</v>
      </c>
      <c r="C19" s="42">
        <v>1.07E-4</v>
      </c>
      <c r="D19" s="43">
        <v>99427</v>
      </c>
      <c r="E19" s="43">
        <v>10.6</v>
      </c>
      <c r="F19" s="44">
        <v>67.7</v>
      </c>
      <c r="G19" s="6" t="s">
        <v>9</v>
      </c>
      <c r="H19" s="6">
        <v>12</v>
      </c>
      <c r="I19" s="42">
        <v>6.6000000000000005E-5</v>
      </c>
      <c r="J19" s="42">
        <v>6.6000000000000005E-5</v>
      </c>
      <c r="K19" s="43">
        <v>99533.8</v>
      </c>
      <c r="L19" s="43">
        <v>6.6</v>
      </c>
      <c r="M19" s="44">
        <v>71.36</v>
      </c>
    </row>
    <row r="20" spans="1:13">
      <c r="A20" s="6">
        <v>13</v>
      </c>
      <c r="B20" s="42">
        <v>1.07E-4</v>
      </c>
      <c r="C20" s="42">
        <v>1.07E-4</v>
      </c>
      <c r="D20" s="43">
        <v>99416.4</v>
      </c>
      <c r="E20" s="43">
        <v>10.7</v>
      </c>
      <c r="F20" s="44">
        <v>66.709999999999994</v>
      </c>
      <c r="G20" s="6" t="s">
        <v>9</v>
      </c>
      <c r="H20" s="6">
        <v>13</v>
      </c>
      <c r="I20" s="42">
        <v>7.7999999999999999E-5</v>
      </c>
      <c r="J20" s="42">
        <v>7.7999999999999999E-5</v>
      </c>
      <c r="K20" s="43">
        <v>99527.2</v>
      </c>
      <c r="L20" s="43">
        <v>7.8</v>
      </c>
      <c r="M20" s="44">
        <v>70.37</v>
      </c>
    </row>
    <row r="21" spans="1:13">
      <c r="A21" s="6">
        <v>14</v>
      </c>
      <c r="B21" s="42">
        <v>1.36E-4</v>
      </c>
      <c r="C21" s="42">
        <v>1.36E-4</v>
      </c>
      <c r="D21" s="43">
        <v>99405.7</v>
      </c>
      <c r="E21" s="43">
        <v>13.5</v>
      </c>
      <c r="F21" s="44">
        <v>65.72</v>
      </c>
      <c r="G21" s="6" t="s">
        <v>9</v>
      </c>
      <c r="H21" s="6">
        <v>14</v>
      </c>
      <c r="I21" s="42">
        <v>1.12E-4</v>
      </c>
      <c r="J21" s="42">
        <v>1.12E-4</v>
      </c>
      <c r="K21" s="43">
        <v>99519.4</v>
      </c>
      <c r="L21" s="43">
        <v>11.2</v>
      </c>
      <c r="M21" s="44">
        <v>69.37</v>
      </c>
    </row>
    <row r="22" spans="1:13">
      <c r="A22" s="6">
        <v>15</v>
      </c>
      <c r="B22" s="42">
        <v>1.4999999999999999E-4</v>
      </c>
      <c r="C22" s="42">
        <v>1.4999999999999999E-4</v>
      </c>
      <c r="D22" s="43">
        <v>99392.3</v>
      </c>
      <c r="E22" s="43">
        <v>14.9</v>
      </c>
      <c r="F22" s="44">
        <v>64.72</v>
      </c>
      <c r="G22" s="6" t="s">
        <v>9</v>
      </c>
      <c r="H22" s="6">
        <v>15</v>
      </c>
      <c r="I22" s="42">
        <v>1.11E-4</v>
      </c>
      <c r="J22" s="42">
        <v>1.11E-4</v>
      </c>
      <c r="K22" s="43">
        <v>99508.2</v>
      </c>
      <c r="L22" s="43">
        <v>11.1</v>
      </c>
      <c r="M22" s="44">
        <v>68.38</v>
      </c>
    </row>
    <row r="23" spans="1:13">
      <c r="A23" s="6">
        <v>16</v>
      </c>
      <c r="B23" s="42">
        <v>2.2100000000000001E-4</v>
      </c>
      <c r="C23" s="42">
        <v>2.2100000000000001E-4</v>
      </c>
      <c r="D23" s="43">
        <v>99377.4</v>
      </c>
      <c r="E23" s="43">
        <v>22</v>
      </c>
      <c r="F23" s="44">
        <v>63.73</v>
      </c>
      <c r="G23" s="6" t="s">
        <v>9</v>
      </c>
      <c r="H23" s="6">
        <v>16</v>
      </c>
      <c r="I23" s="42">
        <v>1.27E-4</v>
      </c>
      <c r="J23" s="42">
        <v>1.27E-4</v>
      </c>
      <c r="K23" s="43">
        <v>99497.1</v>
      </c>
      <c r="L23" s="43">
        <v>12.6</v>
      </c>
      <c r="M23" s="44">
        <v>67.39</v>
      </c>
    </row>
    <row r="24" spans="1:13">
      <c r="A24" s="6">
        <v>17</v>
      </c>
      <c r="B24" s="42">
        <v>2.7900000000000001E-4</v>
      </c>
      <c r="C24" s="42">
        <v>2.7900000000000001E-4</v>
      </c>
      <c r="D24" s="43">
        <v>99355.4</v>
      </c>
      <c r="E24" s="43">
        <v>27.7</v>
      </c>
      <c r="F24" s="44">
        <v>62.75</v>
      </c>
      <c r="G24" s="6" t="s">
        <v>9</v>
      </c>
      <c r="H24" s="6">
        <v>17</v>
      </c>
      <c r="I24" s="42">
        <v>1.18E-4</v>
      </c>
      <c r="J24" s="42">
        <v>1.18E-4</v>
      </c>
      <c r="K24" s="43">
        <v>99484.5</v>
      </c>
      <c r="L24" s="43">
        <v>11.7</v>
      </c>
      <c r="M24" s="44">
        <v>66.39</v>
      </c>
    </row>
    <row r="25" spans="1:13">
      <c r="A25" s="6">
        <v>18</v>
      </c>
      <c r="B25" s="42">
        <v>3.8999999999999999E-4</v>
      </c>
      <c r="C25" s="42">
        <v>3.8999999999999999E-4</v>
      </c>
      <c r="D25" s="43">
        <v>99327.7</v>
      </c>
      <c r="E25" s="43">
        <v>38.799999999999997</v>
      </c>
      <c r="F25" s="44">
        <v>61.77</v>
      </c>
      <c r="G25" s="6" t="s">
        <v>9</v>
      </c>
      <c r="H25" s="6">
        <v>18</v>
      </c>
      <c r="I25" s="42">
        <v>1.9100000000000001E-4</v>
      </c>
      <c r="J25" s="42">
        <v>1.9100000000000001E-4</v>
      </c>
      <c r="K25" s="43">
        <v>99472.8</v>
      </c>
      <c r="L25" s="43">
        <v>19</v>
      </c>
      <c r="M25" s="44">
        <v>65.400000000000006</v>
      </c>
    </row>
    <row r="26" spans="1:13">
      <c r="A26" s="6">
        <v>19</v>
      </c>
      <c r="B26" s="42">
        <v>4.5199999999999998E-4</v>
      </c>
      <c r="C26" s="42">
        <v>4.5199999999999998E-4</v>
      </c>
      <c r="D26" s="43">
        <v>99288.9</v>
      </c>
      <c r="E26" s="43">
        <v>44.9</v>
      </c>
      <c r="F26" s="44">
        <v>60.79</v>
      </c>
      <c r="G26" s="6" t="s">
        <v>9</v>
      </c>
      <c r="H26" s="6">
        <v>19</v>
      </c>
      <c r="I26" s="42">
        <v>1.64E-4</v>
      </c>
      <c r="J26" s="42">
        <v>1.64E-4</v>
      </c>
      <c r="K26" s="43">
        <v>99453.8</v>
      </c>
      <c r="L26" s="43">
        <v>16.3</v>
      </c>
      <c r="M26" s="44">
        <v>64.42</v>
      </c>
    </row>
    <row r="27" spans="1:13">
      <c r="A27" s="6">
        <v>20</v>
      </c>
      <c r="B27" s="42">
        <v>4.0999999999999999E-4</v>
      </c>
      <c r="C27" s="42">
        <v>4.0999999999999999E-4</v>
      </c>
      <c r="D27" s="43">
        <v>99244.1</v>
      </c>
      <c r="E27" s="43">
        <v>40.700000000000003</v>
      </c>
      <c r="F27" s="44">
        <v>59.82</v>
      </c>
      <c r="G27" s="6" t="s">
        <v>9</v>
      </c>
      <c r="H27" s="6">
        <v>20</v>
      </c>
      <c r="I27" s="42">
        <v>1.94E-4</v>
      </c>
      <c r="J27" s="42">
        <v>1.94E-4</v>
      </c>
      <c r="K27" s="43">
        <v>99437.5</v>
      </c>
      <c r="L27" s="43">
        <v>19.2</v>
      </c>
      <c r="M27" s="44">
        <v>63.43</v>
      </c>
    </row>
    <row r="28" spans="1:13">
      <c r="A28" s="6">
        <v>21</v>
      </c>
      <c r="B28" s="42">
        <v>4.2400000000000001E-4</v>
      </c>
      <c r="C28" s="42">
        <v>4.2400000000000001E-4</v>
      </c>
      <c r="D28" s="43">
        <v>99203.4</v>
      </c>
      <c r="E28" s="43">
        <v>42.1</v>
      </c>
      <c r="F28" s="44">
        <v>58.84</v>
      </c>
      <c r="G28" s="6" t="s">
        <v>9</v>
      </c>
      <c r="H28" s="6">
        <v>21</v>
      </c>
      <c r="I28" s="42">
        <v>2.0100000000000001E-4</v>
      </c>
      <c r="J28" s="42">
        <v>2.0100000000000001E-4</v>
      </c>
      <c r="K28" s="43">
        <v>99418.2</v>
      </c>
      <c r="L28" s="43">
        <v>20</v>
      </c>
      <c r="M28" s="44">
        <v>62.44</v>
      </c>
    </row>
    <row r="29" spans="1:13">
      <c r="A29" s="6">
        <v>22</v>
      </c>
      <c r="B29" s="42">
        <v>4.1599999999999997E-4</v>
      </c>
      <c r="C29" s="42">
        <v>4.1599999999999997E-4</v>
      </c>
      <c r="D29" s="43">
        <v>99161.3</v>
      </c>
      <c r="E29" s="43">
        <v>41.3</v>
      </c>
      <c r="F29" s="44">
        <v>57.87</v>
      </c>
      <c r="G29" s="6" t="s">
        <v>9</v>
      </c>
      <c r="H29" s="6">
        <v>22</v>
      </c>
      <c r="I29" s="42">
        <v>2.1100000000000001E-4</v>
      </c>
      <c r="J29" s="42">
        <v>2.1100000000000001E-4</v>
      </c>
      <c r="K29" s="43">
        <v>99398.2</v>
      </c>
      <c r="L29" s="43">
        <v>20.9</v>
      </c>
      <c r="M29" s="44">
        <v>61.45</v>
      </c>
    </row>
    <row r="30" spans="1:13">
      <c r="A30" s="6">
        <v>23</v>
      </c>
      <c r="B30" s="42">
        <v>5.1199999999999998E-4</v>
      </c>
      <c r="C30" s="42">
        <v>5.1199999999999998E-4</v>
      </c>
      <c r="D30" s="43">
        <v>99120</v>
      </c>
      <c r="E30" s="43">
        <v>50.7</v>
      </c>
      <c r="F30" s="44">
        <v>56.89</v>
      </c>
      <c r="G30" s="6" t="s">
        <v>9</v>
      </c>
      <c r="H30" s="6">
        <v>23</v>
      </c>
      <c r="I30" s="42">
        <v>2.0100000000000001E-4</v>
      </c>
      <c r="J30" s="42">
        <v>2.0100000000000001E-4</v>
      </c>
      <c r="K30" s="43">
        <v>99377.3</v>
      </c>
      <c r="L30" s="43">
        <v>20</v>
      </c>
      <c r="M30" s="44">
        <v>60.46</v>
      </c>
    </row>
    <row r="31" spans="1:13">
      <c r="A31" s="6">
        <v>24</v>
      </c>
      <c r="B31" s="42">
        <v>5.2499999999999997E-4</v>
      </c>
      <c r="C31" s="42">
        <v>5.2499999999999997E-4</v>
      </c>
      <c r="D31" s="43">
        <v>99069.3</v>
      </c>
      <c r="E31" s="43">
        <v>52</v>
      </c>
      <c r="F31" s="44">
        <v>55.92</v>
      </c>
      <c r="G31" s="6" t="s">
        <v>9</v>
      </c>
      <c r="H31" s="6">
        <v>24</v>
      </c>
      <c r="I31" s="42">
        <v>2.0799999999999999E-4</v>
      </c>
      <c r="J31" s="42">
        <v>2.0799999999999999E-4</v>
      </c>
      <c r="K31" s="43">
        <v>99357.3</v>
      </c>
      <c r="L31" s="43">
        <v>20.7</v>
      </c>
      <c r="M31" s="44">
        <v>59.48</v>
      </c>
    </row>
    <row r="32" spans="1:13">
      <c r="A32" s="6">
        <v>25</v>
      </c>
      <c r="B32" s="42">
        <v>5.8E-4</v>
      </c>
      <c r="C32" s="42">
        <v>5.8E-4</v>
      </c>
      <c r="D32" s="43">
        <v>99017.2</v>
      </c>
      <c r="E32" s="43">
        <v>57.4</v>
      </c>
      <c r="F32" s="44">
        <v>54.95</v>
      </c>
      <c r="G32" s="6" t="s">
        <v>9</v>
      </c>
      <c r="H32" s="6">
        <v>25</v>
      </c>
      <c r="I32" s="42">
        <v>2.4499999999999999E-4</v>
      </c>
      <c r="J32" s="42">
        <v>2.4499999999999999E-4</v>
      </c>
      <c r="K32" s="43">
        <v>99336.6</v>
      </c>
      <c r="L32" s="43">
        <v>24.3</v>
      </c>
      <c r="M32" s="44">
        <v>58.49</v>
      </c>
    </row>
    <row r="33" spans="1:13">
      <c r="A33" s="6">
        <v>26</v>
      </c>
      <c r="B33" s="42">
        <v>5.9199999999999997E-4</v>
      </c>
      <c r="C33" s="42">
        <v>5.9100000000000005E-4</v>
      </c>
      <c r="D33" s="43">
        <v>98959.8</v>
      </c>
      <c r="E33" s="43">
        <v>58.5</v>
      </c>
      <c r="F33" s="44">
        <v>53.98</v>
      </c>
      <c r="G33" s="6" t="s">
        <v>9</v>
      </c>
      <c r="H33" s="6">
        <v>26</v>
      </c>
      <c r="I33" s="42">
        <v>2.63E-4</v>
      </c>
      <c r="J33" s="42">
        <v>2.63E-4</v>
      </c>
      <c r="K33" s="43">
        <v>99312.2</v>
      </c>
      <c r="L33" s="43">
        <v>26.2</v>
      </c>
      <c r="M33" s="44">
        <v>57.5</v>
      </c>
    </row>
    <row r="34" spans="1:13">
      <c r="A34" s="6">
        <v>27</v>
      </c>
      <c r="B34" s="42">
        <v>6.2600000000000004E-4</v>
      </c>
      <c r="C34" s="42">
        <v>6.2600000000000004E-4</v>
      </c>
      <c r="D34" s="43">
        <v>98901.3</v>
      </c>
      <c r="E34" s="43">
        <v>61.9</v>
      </c>
      <c r="F34" s="44">
        <v>53.01</v>
      </c>
      <c r="G34" s="6" t="s">
        <v>9</v>
      </c>
      <c r="H34" s="6">
        <v>27</v>
      </c>
      <c r="I34" s="42">
        <v>2.8699999999999998E-4</v>
      </c>
      <c r="J34" s="42">
        <v>2.8699999999999998E-4</v>
      </c>
      <c r="K34" s="43">
        <v>99286.1</v>
      </c>
      <c r="L34" s="43">
        <v>28.5</v>
      </c>
      <c r="M34" s="44">
        <v>56.52</v>
      </c>
    </row>
    <row r="35" spans="1:13">
      <c r="A35" s="6">
        <v>28</v>
      </c>
      <c r="B35" s="42">
        <v>5.3300000000000005E-4</v>
      </c>
      <c r="C35" s="42">
        <v>5.3300000000000005E-4</v>
      </c>
      <c r="D35" s="43">
        <v>98839.4</v>
      </c>
      <c r="E35" s="43">
        <v>52.7</v>
      </c>
      <c r="F35" s="44">
        <v>52.04</v>
      </c>
      <c r="G35" s="6" t="s">
        <v>9</v>
      </c>
      <c r="H35" s="6">
        <v>28</v>
      </c>
      <c r="I35" s="42">
        <v>3.2200000000000002E-4</v>
      </c>
      <c r="J35" s="42">
        <v>3.2200000000000002E-4</v>
      </c>
      <c r="K35" s="43">
        <v>99257.600000000006</v>
      </c>
      <c r="L35" s="43">
        <v>31.9</v>
      </c>
      <c r="M35" s="44">
        <v>55.53</v>
      </c>
    </row>
    <row r="36" spans="1:13">
      <c r="A36" s="6">
        <v>29</v>
      </c>
      <c r="B36" s="42">
        <v>6.4700000000000001E-4</v>
      </c>
      <c r="C36" s="42">
        <v>6.4700000000000001E-4</v>
      </c>
      <c r="D36" s="43">
        <v>98786.7</v>
      </c>
      <c r="E36" s="43">
        <v>63.9</v>
      </c>
      <c r="F36" s="44">
        <v>51.07</v>
      </c>
      <c r="G36" s="6" t="s">
        <v>9</v>
      </c>
      <c r="H36" s="6">
        <v>29</v>
      </c>
      <c r="I36" s="42">
        <v>2.9500000000000001E-4</v>
      </c>
      <c r="J36" s="42">
        <v>2.9500000000000001E-4</v>
      </c>
      <c r="K36" s="43">
        <v>99225.600000000006</v>
      </c>
      <c r="L36" s="43">
        <v>29.3</v>
      </c>
      <c r="M36" s="44">
        <v>54.55</v>
      </c>
    </row>
    <row r="37" spans="1:13">
      <c r="A37" s="6">
        <v>30</v>
      </c>
      <c r="B37" s="42">
        <v>6.5300000000000004E-4</v>
      </c>
      <c r="C37" s="42">
        <v>6.5200000000000002E-4</v>
      </c>
      <c r="D37" s="43">
        <v>98722.7</v>
      </c>
      <c r="E37" s="43">
        <v>64.400000000000006</v>
      </c>
      <c r="F37" s="44">
        <v>50.1</v>
      </c>
      <c r="G37" s="6" t="s">
        <v>9</v>
      </c>
      <c r="H37" s="6">
        <v>30</v>
      </c>
      <c r="I37" s="42">
        <v>3.6600000000000001E-4</v>
      </c>
      <c r="J37" s="42">
        <v>3.6600000000000001E-4</v>
      </c>
      <c r="K37" s="43">
        <v>99196.4</v>
      </c>
      <c r="L37" s="43">
        <v>36.299999999999997</v>
      </c>
      <c r="M37" s="44">
        <v>53.57</v>
      </c>
    </row>
    <row r="38" spans="1:13">
      <c r="A38" s="6">
        <v>31</v>
      </c>
      <c r="B38" s="42">
        <v>7.6999999999999996E-4</v>
      </c>
      <c r="C38" s="42">
        <v>7.6999999999999996E-4</v>
      </c>
      <c r="D38" s="43">
        <v>98658.3</v>
      </c>
      <c r="E38" s="43">
        <v>76</v>
      </c>
      <c r="F38" s="44">
        <v>49.14</v>
      </c>
      <c r="G38" s="6" t="s">
        <v>9</v>
      </c>
      <c r="H38" s="6">
        <v>31</v>
      </c>
      <c r="I38" s="42">
        <v>3.8400000000000001E-4</v>
      </c>
      <c r="J38" s="42">
        <v>3.8400000000000001E-4</v>
      </c>
      <c r="K38" s="43">
        <v>99160.1</v>
      </c>
      <c r="L38" s="43">
        <v>38</v>
      </c>
      <c r="M38" s="44">
        <v>52.59</v>
      </c>
    </row>
    <row r="39" spans="1:13">
      <c r="A39" s="6">
        <v>32</v>
      </c>
      <c r="B39" s="42">
        <v>7.9199999999999995E-4</v>
      </c>
      <c r="C39" s="42">
        <v>7.9100000000000004E-4</v>
      </c>
      <c r="D39" s="43">
        <v>98582.3</v>
      </c>
      <c r="E39" s="43">
        <v>78</v>
      </c>
      <c r="F39" s="44">
        <v>48.17</v>
      </c>
      <c r="G39" s="6" t="s">
        <v>9</v>
      </c>
      <c r="H39" s="6">
        <v>32</v>
      </c>
      <c r="I39" s="42">
        <v>4.1300000000000001E-4</v>
      </c>
      <c r="J39" s="42">
        <v>4.1300000000000001E-4</v>
      </c>
      <c r="K39" s="43">
        <v>99122</v>
      </c>
      <c r="L39" s="43">
        <v>40.9</v>
      </c>
      <c r="M39" s="44">
        <v>51.61</v>
      </c>
    </row>
    <row r="40" spans="1:13">
      <c r="A40" s="6">
        <v>33</v>
      </c>
      <c r="B40" s="42">
        <v>7.9699999999999997E-4</v>
      </c>
      <c r="C40" s="42">
        <v>7.9699999999999997E-4</v>
      </c>
      <c r="D40" s="43">
        <v>98504.3</v>
      </c>
      <c r="E40" s="43">
        <v>78.5</v>
      </c>
      <c r="F40" s="44">
        <v>47.21</v>
      </c>
      <c r="G40" s="6" t="s">
        <v>9</v>
      </c>
      <c r="H40" s="6">
        <v>33</v>
      </c>
      <c r="I40" s="42">
        <v>4.2299999999999998E-4</v>
      </c>
      <c r="J40" s="42">
        <v>4.2299999999999998E-4</v>
      </c>
      <c r="K40" s="43">
        <v>99081.1</v>
      </c>
      <c r="L40" s="43">
        <v>41.9</v>
      </c>
      <c r="M40" s="44">
        <v>50.63</v>
      </c>
    </row>
    <row r="41" spans="1:13">
      <c r="A41" s="6">
        <v>34</v>
      </c>
      <c r="B41" s="42">
        <v>8.5599999999999999E-4</v>
      </c>
      <c r="C41" s="42">
        <v>8.5599999999999999E-4</v>
      </c>
      <c r="D41" s="43">
        <v>98425.8</v>
      </c>
      <c r="E41" s="43">
        <v>84.2</v>
      </c>
      <c r="F41" s="44">
        <v>46.25</v>
      </c>
      <c r="G41" s="6" t="s">
        <v>9</v>
      </c>
      <c r="H41" s="6">
        <v>34</v>
      </c>
      <c r="I41" s="42">
        <v>5.0600000000000005E-4</v>
      </c>
      <c r="J41" s="42">
        <v>5.0500000000000002E-4</v>
      </c>
      <c r="K41" s="43">
        <v>99039.2</v>
      </c>
      <c r="L41" s="43">
        <v>50.1</v>
      </c>
      <c r="M41" s="44">
        <v>49.65</v>
      </c>
    </row>
    <row r="42" spans="1:13">
      <c r="A42" s="6">
        <v>35</v>
      </c>
      <c r="B42" s="42">
        <v>9.3499999999999996E-4</v>
      </c>
      <c r="C42" s="42">
        <v>9.3499999999999996E-4</v>
      </c>
      <c r="D42" s="43">
        <v>98341.6</v>
      </c>
      <c r="E42" s="43">
        <v>92</v>
      </c>
      <c r="F42" s="44">
        <v>45.29</v>
      </c>
      <c r="G42" s="6" t="s">
        <v>9</v>
      </c>
      <c r="H42" s="6">
        <v>35</v>
      </c>
      <c r="I42" s="42">
        <v>5.5400000000000002E-4</v>
      </c>
      <c r="J42" s="42">
        <v>5.5400000000000002E-4</v>
      </c>
      <c r="K42" s="43">
        <v>98989.1</v>
      </c>
      <c r="L42" s="43">
        <v>54.8</v>
      </c>
      <c r="M42" s="44">
        <v>48.67</v>
      </c>
    </row>
    <row r="43" spans="1:13">
      <c r="A43" s="6">
        <v>36</v>
      </c>
      <c r="B43" s="42">
        <v>1.0189999999999999E-3</v>
      </c>
      <c r="C43" s="42">
        <v>1.018E-3</v>
      </c>
      <c r="D43" s="43">
        <v>98249.7</v>
      </c>
      <c r="E43" s="43">
        <v>100</v>
      </c>
      <c r="F43" s="44">
        <v>44.33</v>
      </c>
      <c r="G43" s="6" t="s">
        <v>9</v>
      </c>
      <c r="H43" s="6">
        <v>36</v>
      </c>
      <c r="I43" s="42">
        <v>6.0599999999999998E-4</v>
      </c>
      <c r="J43" s="42">
        <v>6.0599999999999998E-4</v>
      </c>
      <c r="K43" s="43">
        <v>98934.3</v>
      </c>
      <c r="L43" s="43">
        <v>59.9</v>
      </c>
      <c r="M43" s="44">
        <v>47.7</v>
      </c>
    </row>
    <row r="44" spans="1:13">
      <c r="A44" s="6">
        <v>37</v>
      </c>
      <c r="B44" s="42">
        <v>1.1689999999999999E-3</v>
      </c>
      <c r="C44" s="42">
        <v>1.168E-3</v>
      </c>
      <c r="D44" s="43">
        <v>98149.6</v>
      </c>
      <c r="E44" s="43">
        <v>114.7</v>
      </c>
      <c r="F44" s="44">
        <v>43.37</v>
      </c>
      <c r="G44" s="6" t="s">
        <v>9</v>
      </c>
      <c r="H44" s="6">
        <v>37</v>
      </c>
      <c r="I44" s="42">
        <v>5.7899999999999998E-4</v>
      </c>
      <c r="J44" s="42">
        <v>5.7899999999999998E-4</v>
      </c>
      <c r="K44" s="43">
        <v>98874.4</v>
      </c>
      <c r="L44" s="43">
        <v>57.2</v>
      </c>
      <c r="M44" s="44">
        <v>46.73</v>
      </c>
    </row>
    <row r="45" spans="1:13">
      <c r="A45" s="6">
        <v>38</v>
      </c>
      <c r="B45" s="42">
        <v>1.2589999999999999E-3</v>
      </c>
      <c r="C45" s="42">
        <v>1.258E-3</v>
      </c>
      <c r="D45" s="43">
        <v>98035</v>
      </c>
      <c r="E45" s="43">
        <v>123.3</v>
      </c>
      <c r="F45" s="44">
        <v>42.42</v>
      </c>
      <c r="G45" s="6" t="s">
        <v>9</v>
      </c>
      <c r="H45" s="6">
        <v>38</v>
      </c>
      <c r="I45" s="42">
        <v>6.5099999999999999E-4</v>
      </c>
      <c r="J45" s="42">
        <v>6.5099999999999999E-4</v>
      </c>
      <c r="K45" s="43">
        <v>98817.1</v>
      </c>
      <c r="L45" s="43">
        <v>64.3</v>
      </c>
      <c r="M45" s="44">
        <v>45.76</v>
      </c>
    </row>
    <row r="46" spans="1:13">
      <c r="A46" s="6">
        <v>39</v>
      </c>
      <c r="B46" s="42">
        <v>1.389E-3</v>
      </c>
      <c r="C46" s="42">
        <v>1.3879999999999999E-3</v>
      </c>
      <c r="D46" s="43">
        <v>97911.7</v>
      </c>
      <c r="E46" s="43">
        <v>135.9</v>
      </c>
      <c r="F46" s="44">
        <v>41.48</v>
      </c>
      <c r="G46" s="6" t="s">
        <v>9</v>
      </c>
      <c r="H46" s="6">
        <v>39</v>
      </c>
      <c r="I46" s="42">
        <v>8.5400000000000005E-4</v>
      </c>
      <c r="J46" s="42">
        <v>8.5300000000000003E-4</v>
      </c>
      <c r="K46" s="43">
        <v>98752.8</v>
      </c>
      <c r="L46" s="43">
        <v>84.3</v>
      </c>
      <c r="M46" s="44">
        <v>44.78</v>
      </c>
    </row>
    <row r="47" spans="1:13">
      <c r="A47" s="6">
        <v>40</v>
      </c>
      <c r="B47" s="42">
        <v>1.4040000000000001E-3</v>
      </c>
      <c r="C47" s="42">
        <v>1.403E-3</v>
      </c>
      <c r="D47" s="43">
        <v>97775.7</v>
      </c>
      <c r="E47" s="43">
        <v>137.19999999999999</v>
      </c>
      <c r="F47" s="44">
        <v>40.53</v>
      </c>
      <c r="G47" s="6" t="s">
        <v>9</v>
      </c>
      <c r="H47" s="6">
        <v>40</v>
      </c>
      <c r="I47" s="42">
        <v>7.9199999999999995E-4</v>
      </c>
      <c r="J47" s="42">
        <v>7.9199999999999995E-4</v>
      </c>
      <c r="K47" s="43">
        <v>98668.5</v>
      </c>
      <c r="L47" s="43">
        <v>78.099999999999994</v>
      </c>
      <c r="M47" s="44">
        <v>43.82</v>
      </c>
    </row>
    <row r="48" spans="1:13">
      <c r="A48" s="6">
        <v>41</v>
      </c>
      <c r="B48" s="42">
        <v>1.562E-3</v>
      </c>
      <c r="C48" s="42">
        <v>1.5610000000000001E-3</v>
      </c>
      <c r="D48" s="43">
        <v>97638.6</v>
      </c>
      <c r="E48" s="43">
        <v>152.4</v>
      </c>
      <c r="F48" s="44">
        <v>39.590000000000003</v>
      </c>
      <c r="G48" s="6" t="s">
        <v>9</v>
      </c>
      <c r="H48" s="6">
        <v>41</v>
      </c>
      <c r="I48" s="42">
        <v>9.5500000000000001E-4</v>
      </c>
      <c r="J48" s="42">
        <v>9.5500000000000001E-4</v>
      </c>
      <c r="K48" s="43">
        <v>98590.399999999994</v>
      </c>
      <c r="L48" s="43">
        <v>94.1</v>
      </c>
      <c r="M48" s="44">
        <v>42.86</v>
      </c>
    </row>
    <row r="49" spans="1:13">
      <c r="A49" s="6">
        <v>42</v>
      </c>
      <c r="B49" s="42">
        <v>1.7489999999999999E-3</v>
      </c>
      <c r="C49" s="42">
        <v>1.7470000000000001E-3</v>
      </c>
      <c r="D49" s="43">
        <v>97486.2</v>
      </c>
      <c r="E49" s="43">
        <v>170.3</v>
      </c>
      <c r="F49" s="44">
        <v>38.65</v>
      </c>
      <c r="G49" s="6" t="s">
        <v>9</v>
      </c>
      <c r="H49" s="6">
        <v>42</v>
      </c>
      <c r="I49" s="42">
        <v>9.6400000000000001E-4</v>
      </c>
      <c r="J49" s="42">
        <v>9.6400000000000001E-4</v>
      </c>
      <c r="K49" s="43">
        <v>98496.3</v>
      </c>
      <c r="L49" s="43">
        <v>94.9</v>
      </c>
      <c r="M49" s="44">
        <v>41.9</v>
      </c>
    </row>
    <row r="50" spans="1:13">
      <c r="A50" s="6">
        <v>43</v>
      </c>
      <c r="B50" s="42">
        <v>1.818E-3</v>
      </c>
      <c r="C50" s="42">
        <v>1.817E-3</v>
      </c>
      <c r="D50" s="43">
        <v>97315.9</v>
      </c>
      <c r="E50" s="43">
        <v>176.8</v>
      </c>
      <c r="F50" s="44">
        <v>37.72</v>
      </c>
      <c r="G50" s="6" t="s">
        <v>9</v>
      </c>
      <c r="H50" s="6">
        <v>43</v>
      </c>
      <c r="I50" s="42">
        <v>1.09E-3</v>
      </c>
      <c r="J50" s="42">
        <v>1.09E-3</v>
      </c>
      <c r="K50" s="43">
        <v>98401.3</v>
      </c>
      <c r="L50" s="43">
        <v>107.2</v>
      </c>
      <c r="M50" s="44">
        <v>40.94</v>
      </c>
    </row>
    <row r="51" spans="1:13">
      <c r="A51" s="6">
        <v>44</v>
      </c>
      <c r="B51" s="42">
        <v>1.89E-3</v>
      </c>
      <c r="C51" s="42">
        <v>1.8879999999999999E-3</v>
      </c>
      <c r="D51" s="43">
        <v>97139.1</v>
      </c>
      <c r="E51" s="43">
        <v>183.4</v>
      </c>
      <c r="F51" s="44">
        <v>36.79</v>
      </c>
      <c r="G51" s="6" t="s">
        <v>9</v>
      </c>
      <c r="H51" s="6">
        <v>44</v>
      </c>
      <c r="I51" s="42">
        <v>1.3140000000000001E-3</v>
      </c>
      <c r="J51" s="42">
        <v>1.3140000000000001E-3</v>
      </c>
      <c r="K51" s="43">
        <v>98294.1</v>
      </c>
      <c r="L51" s="43">
        <v>129.1</v>
      </c>
      <c r="M51" s="44">
        <v>39.979999999999997</v>
      </c>
    </row>
    <row r="52" spans="1:13">
      <c r="A52" s="6">
        <v>45</v>
      </c>
      <c r="B52" s="42">
        <v>2.2079999999999999E-3</v>
      </c>
      <c r="C52" s="42">
        <v>2.2049999999999999E-3</v>
      </c>
      <c r="D52" s="43">
        <v>96955.7</v>
      </c>
      <c r="E52" s="43">
        <v>213.8</v>
      </c>
      <c r="F52" s="44">
        <v>35.86</v>
      </c>
      <c r="G52" s="6" t="s">
        <v>9</v>
      </c>
      <c r="H52" s="6">
        <v>45</v>
      </c>
      <c r="I52" s="42">
        <v>1.2539999999999999E-3</v>
      </c>
      <c r="J52" s="42">
        <v>1.253E-3</v>
      </c>
      <c r="K52" s="43">
        <v>98165</v>
      </c>
      <c r="L52" s="43">
        <v>123</v>
      </c>
      <c r="M52" s="44">
        <v>39.03</v>
      </c>
    </row>
    <row r="53" spans="1:13">
      <c r="A53" s="6">
        <v>46</v>
      </c>
      <c r="B53" s="42">
        <v>2.1879999999999998E-3</v>
      </c>
      <c r="C53" s="42">
        <v>2.186E-3</v>
      </c>
      <c r="D53" s="43">
        <v>96741.8</v>
      </c>
      <c r="E53" s="43">
        <v>211.5</v>
      </c>
      <c r="F53" s="44">
        <v>34.93</v>
      </c>
      <c r="G53" s="6" t="s">
        <v>9</v>
      </c>
      <c r="H53" s="6">
        <v>46</v>
      </c>
      <c r="I53" s="42">
        <v>1.325E-3</v>
      </c>
      <c r="J53" s="42">
        <v>1.3240000000000001E-3</v>
      </c>
      <c r="K53" s="43">
        <v>98041.9</v>
      </c>
      <c r="L53" s="43">
        <v>129.80000000000001</v>
      </c>
      <c r="M53" s="44">
        <v>38.08</v>
      </c>
    </row>
    <row r="54" spans="1:13">
      <c r="A54" s="6">
        <v>47</v>
      </c>
      <c r="B54" s="42">
        <v>2.3530000000000001E-3</v>
      </c>
      <c r="C54" s="42">
        <v>2.3509999999999998E-3</v>
      </c>
      <c r="D54" s="43">
        <v>96530.4</v>
      </c>
      <c r="E54" s="43">
        <v>226.9</v>
      </c>
      <c r="F54" s="44">
        <v>34.01</v>
      </c>
      <c r="G54" s="6" t="s">
        <v>9</v>
      </c>
      <c r="H54" s="6">
        <v>47</v>
      </c>
      <c r="I54" s="42">
        <v>1.65E-3</v>
      </c>
      <c r="J54" s="42">
        <v>1.6490000000000001E-3</v>
      </c>
      <c r="K54" s="43">
        <v>97912.1</v>
      </c>
      <c r="L54" s="43">
        <v>161.5</v>
      </c>
      <c r="M54" s="44">
        <v>37.130000000000003</v>
      </c>
    </row>
    <row r="55" spans="1:13">
      <c r="A55" s="6">
        <v>48</v>
      </c>
      <c r="B55" s="42">
        <v>2.5219999999999999E-3</v>
      </c>
      <c r="C55" s="42">
        <v>2.519E-3</v>
      </c>
      <c r="D55" s="43">
        <v>96303.4</v>
      </c>
      <c r="E55" s="43">
        <v>242.6</v>
      </c>
      <c r="F55" s="44">
        <v>33.090000000000003</v>
      </c>
      <c r="G55" s="6" t="s">
        <v>9</v>
      </c>
      <c r="H55" s="6">
        <v>48</v>
      </c>
      <c r="I55" s="42">
        <v>1.5920000000000001E-3</v>
      </c>
      <c r="J55" s="42">
        <v>1.591E-3</v>
      </c>
      <c r="K55" s="43">
        <v>97750.6</v>
      </c>
      <c r="L55" s="43">
        <v>155.5</v>
      </c>
      <c r="M55" s="44">
        <v>36.19</v>
      </c>
    </row>
    <row r="56" spans="1:13">
      <c r="A56" s="6">
        <v>49</v>
      </c>
      <c r="B56" s="42">
        <v>2.8700000000000002E-3</v>
      </c>
      <c r="C56" s="42">
        <v>2.8660000000000001E-3</v>
      </c>
      <c r="D56" s="43">
        <v>96060.9</v>
      </c>
      <c r="E56" s="43">
        <v>275.3</v>
      </c>
      <c r="F56" s="44">
        <v>32.17</v>
      </c>
      <c r="G56" s="6" t="s">
        <v>9</v>
      </c>
      <c r="H56" s="6">
        <v>49</v>
      </c>
      <c r="I56" s="42">
        <v>1.9090000000000001E-3</v>
      </c>
      <c r="J56" s="42">
        <v>1.9070000000000001E-3</v>
      </c>
      <c r="K56" s="43">
        <v>97595.199999999997</v>
      </c>
      <c r="L56" s="43">
        <v>186.1</v>
      </c>
      <c r="M56" s="44">
        <v>35.25</v>
      </c>
    </row>
    <row r="57" spans="1:13">
      <c r="A57" s="6">
        <v>50</v>
      </c>
      <c r="B57" s="42">
        <v>2.9719999999999998E-3</v>
      </c>
      <c r="C57" s="42">
        <v>2.967E-3</v>
      </c>
      <c r="D57" s="43">
        <v>95785.5</v>
      </c>
      <c r="E57" s="43">
        <v>284.2</v>
      </c>
      <c r="F57" s="44">
        <v>31.26</v>
      </c>
      <c r="G57" s="6" t="s">
        <v>9</v>
      </c>
      <c r="H57" s="6">
        <v>50</v>
      </c>
      <c r="I57" s="42">
        <v>2.026E-3</v>
      </c>
      <c r="J57" s="42">
        <v>2.0240000000000002E-3</v>
      </c>
      <c r="K57" s="43">
        <v>97409</v>
      </c>
      <c r="L57" s="43">
        <v>197.2</v>
      </c>
      <c r="M57" s="44">
        <v>34.32</v>
      </c>
    </row>
    <row r="58" spans="1:13">
      <c r="A58" s="6">
        <v>51</v>
      </c>
      <c r="B58" s="42">
        <v>3.3709999999999999E-3</v>
      </c>
      <c r="C58" s="42">
        <v>3.3649999999999999E-3</v>
      </c>
      <c r="D58" s="43">
        <v>95501.3</v>
      </c>
      <c r="E58" s="43">
        <v>321.39999999999998</v>
      </c>
      <c r="F58" s="44">
        <v>30.35</v>
      </c>
      <c r="G58" s="6" t="s">
        <v>9</v>
      </c>
      <c r="H58" s="6">
        <v>51</v>
      </c>
      <c r="I58" s="42">
        <v>2.2179999999999999E-3</v>
      </c>
      <c r="J58" s="42">
        <v>2.2160000000000001E-3</v>
      </c>
      <c r="K58" s="43">
        <v>97211.9</v>
      </c>
      <c r="L58" s="43">
        <v>215.4</v>
      </c>
      <c r="M58" s="44">
        <v>33.380000000000003</v>
      </c>
    </row>
    <row r="59" spans="1:13">
      <c r="A59" s="6">
        <v>52</v>
      </c>
      <c r="B59" s="42">
        <v>3.5820000000000001E-3</v>
      </c>
      <c r="C59" s="42">
        <v>3.5750000000000001E-3</v>
      </c>
      <c r="D59" s="43">
        <v>95179.9</v>
      </c>
      <c r="E59" s="43">
        <v>340.3</v>
      </c>
      <c r="F59" s="44">
        <v>29.45</v>
      </c>
      <c r="G59" s="6" t="s">
        <v>9</v>
      </c>
      <c r="H59" s="6">
        <v>52</v>
      </c>
      <c r="I59" s="42">
        <v>2.4689999999999998E-3</v>
      </c>
      <c r="J59" s="42">
        <v>2.4659999999999999E-3</v>
      </c>
      <c r="K59" s="43">
        <v>96996.5</v>
      </c>
      <c r="L59" s="43">
        <v>239.1</v>
      </c>
      <c r="M59" s="44">
        <v>32.46</v>
      </c>
    </row>
    <row r="60" spans="1:13">
      <c r="A60" s="6">
        <v>53</v>
      </c>
      <c r="B60" s="42">
        <v>3.9649999999999998E-3</v>
      </c>
      <c r="C60" s="42">
        <v>3.9569999999999996E-3</v>
      </c>
      <c r="D60" s="43">
        <v>94839.6</v>
      </c>
      <c r="E60" s="43">
        <v>375.3</v>
      </c>
      <c r="F60" s="44">
        <v>28.56</v>
      </c>
      <c r="G60" s="6" t="s">
        <v>9</v>
      </c>
      <c r="H60" s="6">
        <v>53</v>
      </c>
      <c r="I60" s="42">
        <v>2.7039999999999998E-3</v>
      </c>
      <c r="J60" s="42">
        <v>2.7000000000000001E-3</v>
      </c>
      <c r="K60" s="43">
        <v>96757.3</v>
      </c>
      <c r="L60" s="43">
        <v>261.3</v>
      </c>
      <c r="M60" s="44">
        <v>31.54</v>
      </c>
    </row>
    <row r="61" spans="1:13">
      <c r="A61" s="6">
        <v>54</v>
      </c>
      <c r="B61" s="42">
        <v>4.4390000000000002E-3</v>
      </c>
      <c r="C61" s="42">
        <v>4.4289999999999998E-3</v>
      </c>
      <c r="D61" s="43">
        <v>94464.4</v>
      </c>
      <c r="E61" s="43">
        <v>418.4</v>
      </c>
      <c r="F61" s="44">
        <v>27.67</v>
      </c>
      <c r="G61" s="6" t="s">
        <v>9</v>
      </c>
      <c r="H61" s="6">
        <v>54</v>
      </c>
      <c r="I61" s="42">
        <v>2.872E-3</v>
      </c>
      <c r="J61" s="42">
        <v>2.8679999999999999E-3</v>
      </c>
      <c r="K61" s="43">
        <v>96496.1</v>
      </c>
      <c r="L61" s="43">
        <v>276.7</v>
      </c>
      <c r="M61" s="44">
        <v>30.62</v>
      </c>
    </row>
    <row r="62" spans="1:13">
      <c r="A62" s="6">
        <v>55</v>
      </c>
      <c r="B62" s="42">
        <v>4.5690000000000001E-3</v>
      </c>
      <c r="C62" s="42">
        <v>4.5589999999999997E-3</v>
      </c>
      <c r="D62" s="43">
        <v>94046</v>
      </c>
      <c r="E62" s="43">
        <v>428.7</v>
      </c>
      <c r="F62" s="44">
        <v>26.79</v>
      </c>
      <c r="G62" s="6" t="s">
        <v>9</v>
      </c>
      <c r="H62" s="6">
        <v>55</v>
      </c>
      <c r="I62" s="42">
        <v>3.333E-3</v>
      </c>
      <c r="J62" s="42">
        <v>3.3270000000000001E-3</v>
      </c>
      <c r="K62" s="43">
        <v>96219.3</v>
      </c>
      <c r="L62" s="43">
        <v>320.10000000000002</v>
      </c>
      <c r="M62" s="44">
        <v>29.71</v>
      </c>
    </row>
    <row r="63" spans="1:13">
      <c r="A63" s="6">
        <v>56</v>
      </c>
      <c r="B63" s="42">
        <v>5.1599999999999997E-3</v>
      </c>
      <c r="C63" s="42">
        <v>5.1469999999999997E-3</v>
      </c>
      <c r="D63" s="43">
        <v>93617.3</v>
      </c>
      <c r="E63" s="43">
        <v>481.8</v>
      </c>
      <c r="F63" s="44">
        <v>25.91</v>
      </c>
      <c r="G63" s="6" t="s">
        <v>9</v>
      </c>
      <c r="H63" s="6">
        <v>56</v>
      </c>
      <c r="I63" s="42">
        <v>3.555E-3</v>
      </c>
      <c r="J63" s="42">
        <v>3.5490000000000001E-3</v>
      </c>
      <c r="K63" s="43">
        <v>95899.199999999997</v>
      </c>
      <c r="L63" s="43">
        <v>340.3</v>
      </c>
      <c r="M63" s="44">
        <v>28.8</v>
      </c>
    </row>
    <row r="64" spans="1:13">
      <c r="A64" s="6">
        <v>57</v>
      </c>
      <c r="B64" s="42">
        <v>6.012E-3</v>
      </c>
      <c r="C64" s="42">
        <v>5.9940000000000002E-3</v>
      </c>
      <c r="D64" s="43">
        <v>93135.4</v>
      </c>
      <c r="E64" s="43">
        <v>558.20000000000005</v>
      </c>
      <c r="F64" s="44">
        <v>25.04</v>
      </c>
      <c r="G64" s="6" t="s">
        <v>9</v>
      </c>
      <c r="H64" s="6">
        <v>57</v>
      </c>
      <c r="I64" s="42">
        <v>3.986E-3</v>
      </c>
      <c r="J64" s="42">
        <v>3.9779999999999998E-3</v>
      </c>
      <c r="K64" s="43">
        <v>95558.9</v>
      </c>
      <c r="L64" s="43">
        <v>380.2</v>
      </c>
      <c r="M64" s="44">
        <v>27.9</v>
      </c>
    </row>
    <row r="65" spans="1:13">
      <c r="A65" s="6">
        <v>58</v>
      </c>
      <c r="B65" s="42">
        <v>6.4149999999999997E-3</v>
      </c>
      <c r="C65" s="42">
        <v>6.3949999999999996E-3</v>
      </c>
      <c r="D65" s="43">
        <v>92577.2</v>
      </c>
      <c r="E65" s="43">
        <v>592</v>
      </c>
      <c r="F65" s="44">
        <v>24.19</v>
      </c>
      <c r="G65" s="6" t="s">
        <v>9</v>
      </c>
      <c r="H65" s="6">
        <v>58</v>
      </c>
      <c r="I65" s="42">
        <v>4.3229999999999996E-3</v>
      </c>
      <c r="J65" s="42">
        <v>4.3140000000000001E-3</v>
      </c>
      <c r="K65" s="43">
        <v>95178.7</v>
      </c>
      <c r="L65" s="43">
        <v>410.6</v>
      </c>
      <c r="M65" s="44">
        <v>27.01</v>
      </c>
    </row>
    <row r="66" spans="1:13">
      <c r="A66" s="6">
        <v>59</v>
      </c>
      <c r="B66" s="42">
        <v>7.404E-3</v>
      </c>
      <c r="C66" s="42">
        <v>7.3759999999999997E-3</v>
      </c>
      <c r="D66" s="43">
        <v>91985.2</v>
      </c>
      <c r="E66" s="43">
        <v>678.5</v>
      </c>
      <c r="F66" s="44">
        <v>23.34</v>
      </c>
      <c r="G66" s="6" t="s">
        <v>9</v>
      </c>
      <c r="H66" s="6">
        <v>59</v>
      </c>
      <c r="I66" s="42">
        <v>4.4549999999999998E-3</v>
      </c>
      <c r="J66" s="42">
        <v>4.4450000000000002E-3</v>
      </c>
      <c r="K66" s="43">
        <v>94768.1</v>
      </c>
      <c r="L66" s="43">
        <v>421.2</v>
      </c>
      <c r="M66" s="44">
        <v>26.13</v>
      </c>
    </row>
    <row r="67" spans="1:13">
      <c r="A67" s="6">
        <v>60</v>
      </c>
      <c r="B67" s="42">
        <v>8.0579999999999992E-3</v>
      </c>
      <c r="C67" s="42">
        <v>8.0249999999999991E-3</v>
      </c>
      <c r="D67" s="43">
        <v>91306.7</v>
      </c>
      <c r="E67" s="43">
        <v>732.8</v>
      </c>
      <c r="F67" s="44">
        <v>22.51</v>
      </c>
      <c r="G67" s="6" t="s">
        <v>9</v>
      </c>
      <c r="H67" s="6">
        <v>60</v>
      </c>
      <c r="I67" s="42">
        <v>4.9630000000000004E-3</v>
      </c>
      <c r="J67" s="42">
        <v>4.9509999999999997E-3</v>
      </c>
      <c r="K67" s="43">
        <v>94346.9</v>
      </c>
      <c r="L67" s="43">
        <v>467.1</v>
      </c>
      <c r="M67" s="44">
        <v>25.24</v>
      </c>
    </row>
    <row r="68" spans="1:13">
      <c r="A68" s="6">
        <v>61</v>
      </c>
      <c r="B68" s="42">
        <v>8.5839999999999996E-3</v>
      </c>
      <c r="C68" s="42">
        <v>8.548E-3</v>
      </c>
      <c r="D68" s="43">
        <v>90573.9</v>
      </c>
      <c r="E68" s="43">
        <v>774.2</v>
      </c>
      <c r="F68" s="44">
        <v>21.69</v>
      </c>
      <c r="G68" s="6" t="s">
        <v>9</v>
      </c>
      <c r="H68" s="6">
        <v>61</v>
      </c>
      <c r="I68" s="42">
        <v>5.6709999999999998E-3</v>
      </c>
      <c r="J68" s="42">
        <v>5.6550000000000003E-3</v>
      </c>
      <c r="K68" s="43">
        <v>93879.8</v>
      </c>
      <c r="L68" s="43">
        <v>530.9</v>
      </c>
      <c r="M68" s="44">
        <v>24.37</v>
      </c>
    </row>
    <row r="69" spans="1:13">
      <c r="A69" s="6">
        <v>62</v>
      </c>
      <c r="B69" s="42">
        <v>9.6139999999999993E-3</v>
      </c>
      <c r="C69" s="42">
        <v>9.5680000000000001E-3</v>
      </c>
      <c r="D69" s="43">
        <v>89799.7</v>
      </c>
      <c r="E69" s="43">
        <v>859.2</v>
      </c>
      <c r="F69" s="44">
        <v>20.87</v>
      </c>
      <c r="G69" s="6" t="s">
        <v>9</v>
      </c>
      <c r="H69" s="6">
        <v>62</v>
      </c>
      <c r="I69" s="42">
        <v>6.0520000000000001E-3</v>
      </c>
      <c r="J69" s="42">
        <v>6.0330000000000002E-3</v>
      </c>
      <c r="K69" s="43">
        <v>93348.9</v>
      </c>
      <c r="L69" s="43">
        <v>563.20000000000005</v>
      </c>
      <c r="M69" s="44">
        <v>23.5</v>
      </c>
    </row>
    <row r="70" spans="1:13">
      <c r="A70" s="6">
        <v>63</v>
      </c>
      <c r="B70" s="42">
        <v>1.0185E-2</v>
      </c>
      <c r="C70" s="42">
        <v>1.0133E-2</v>
      </c>
      <c r="D70" s="43">
        <v>88940.6</v>
      </c>
      <c r="E70" s="43">
        <v>901.3</v>
      </c>
      <c r="F70" s="44">
        <v>20.07</v>
      </c>
      <c r="G70" s="6" t="s">
        <v>9</v>
      </c>
      <c r="H70" s="6">
        <v>63</v>
      </c>
      <c r="I70" s="42">
        <v>6.7799999999999996E-3</v>
      </c>
      <c r="J70" s="42">
        <v>6.757E-3</v>
      </c>
      <c r="K70" s="43">
        <v>92785.7</v>
      </c>
      <c r="L70" s="43">
        <v>627</v>
      </c>
      <c r="M70" s="44">
        <v>22.64</v>
      </c>
    </row>
    <row r="71" spans="1:13">
      <c r="A71" s="6">
        <v>64</v>
      </c>
      <c r="B71" s="42">
        <v>1.1235999999999999E-2</v>
      </c>
      <c r="C71" s="42">
        <v>1.1174E-2</v>
      </c>
      <c r="D71" s="43">
        <v>88039.3</v>
      </c>
      <c r="E71" s="43">
        <v>983.7</v>
      </c>
      <c r="F71" s="44">
        <v>19.27</v>
      </c>
      <c r="G71" s="6" t="s">
        <v>9</v>
      </c>
      <c r="H71" s="6">
        <v>64</v>
      </c>
      <c r="I71" s="42">
        <v>7.0629999999999998E-3</v>
      </c>
      <c r="J71" s="42">
        <v>7.038E-3</v>
      </c>
      <c r="K71" s="43">
        <v>92158.7</v>
      </c>
      <c r="L71" s="43">
        <v>648.6</v>
      </c>
      <c r="M71" s="44">
        <v>21.79</v>
      </c>
    </row>
    <row r="72" spans="1:13">
      <c r="A72" s="6">
        <v>65</v>
      </c>
      <c r="B72" s="42">
        <v>1.2141000000000001E-2</v>
      </c>
      <c r="C72" s="42">
        <v>1.2067E-2</v>
      </c>
      <c r="D72" s="43">
        <v>87055.6</v>
      </c>
      <c r="E72" s="43">
        <v>1050.5</v>
      </c>
      <c r="F72" s="44">
        <v>18.48</v>
      </c>
      <c r="G72" s="6" t="s">
        <v>9</v>
      </c>
      <c r="H72" s="6">
        <v>65</v>
      </c>
      <c r="I72" s="42">
        <v>7.8239999999999994E-3</v>
      </c>
      <c r="J72" s="42">
        <v>7.7929999999999996E-3</v>
      </c>
      <c r="K72" s="43">
        <v>91510.1</v>
      </c>
      <c r="L72" s="43">
        <v>713.2</v>
      </c>
      <c r="M72" s="44">
        <v>20.94</v>
      </c>
    </row>
    <row r="73" spans="1:13">
      <c r="A73" s="6">
        <v>66</v>
      </c>
      <c r="B73" s="42">
        <v>1.2619999999999999E-2</v>
      </c>
      <c r="C73" s="42">
        <v>1.2540000000000001E-2</v>
      </c>
      <c r="D73" s="43">
        <v>86005</v>
      </c>
      <c r="E73" s="43">
        <v>1078.5</v>
      </c>
      <c r="F73" s="44">
        <v>17.7</v>
      </c>
      <c r="G73" s="6" t="s">
        <v>9</v>
      </c>
      <c r="H73" s="6">
        <v>66</v>
      </c>
      <c r="I73" s="42">
        <v>8.0890000000000007E-3</v>
      </c>
      <c r="J73" s="42">
        <v>8.0569999999999999E-3</v>
      </c>
      <c r="K73" s="43">
        <v>90797</v>
      </c>
      <c r="L73" s="43">
        <v>731.5</v>
      </c>
      <c r="M73" s="44">
        <v>20.100000000000001</v>
      </c>
    </row>
    <row r="74" spans="1:13">
      <c r="A74" s="6">
        <v>67</v>
      </c>
      <c r="B74" s="42">
        <v>1.4374E-2</v>
      </c>
      <c r="C74" s="42">
        <v>1.4271000000000001E-2</v>
      </c>
      <c r="D74" s="43">
        <v>84926.5</v>
      </c>
      <c r="E74" s="43">
        <v>1212</v>
      </c>
      <c r="F74" s="44">
        <v>16.920000000000002</v>
      </c>
      <c r="G74" s="6" t="s">
        <v>9</v>
      </c>
      <c r="H74" s="6">
        <v>67</v>
      </c>
      <c r="I74" s="42">
        <v>9.8099999999999993E-3</v>
      </c>
      <c r="J74" s="42">
        <v>9.7619999999999998E-3</v>
      </c>
      <c r="K74" s="43">
        <v>90065.4</v>
      </c>
      <c r="L74" s="43">
        <v>879.2</v>
      </c>
      <c r="M74" s="44">
        <v>19.260000000000002</v>
      </c>
    </row>
    <row r="75" spans="1:13">
      <c r="A75" s="6">
        <v>68</v>
      </c>
      <c r="B75" s="42">
        <v>1.5904999999999999E-2</v>
      </c>
      <c r="C75" s="42">
        <v>1.5779000000000001E-2</v>
      </c>
      <c r="D75" s="43">
        <v>83714.5</v>
      </c>
      <c r="E75" s="43">
        <v>1320.9</v>
      </c>
      <c r="F75" s="44">
        <v>16.16</v>
      </c>
      <c r="G75" s="6" t="s">
        <v>9</v>
      </c>
      <c r="H75" s="6">
        <v>68</v>
      </c>
      <c r="I75" s="42">
        <v>1.0486000000000001E-2</v>
      </c>
      <c r="J75" s="42">
        <v>1.0430999999999999E-2</v>
      </c>
      <c r="K75" s="43">
        <v>89186.2</v>
      </c>
      <c r="L75" s="43">
        <v>930.3</v>
      </c>
      <c r="M75" s="44">
        <v>18.45</v>
      </c>
    </row>
    <row r="76" spans="1:13">
      <c r="A76" s="6">
        <v>69</v>
      </c>
      <c r="B76" s="42">
        <v>1.7458999999999999E-2</v>
      </c>
      <c r="C76" s="42">
        <v>1.7308E-2</v>
      </c>
      <c r="D76" s="43">
        <v>82393.5</v>
      </c>
      <c r="E76" s="43">
        <v>1426</v>
      </c>
      <c r="F76" s="44">
        <v>15.41</v>
      </c>
      <c r="G76" s="6" t="s">
        <v>9</v>
      </c>
      <c r="H76" s="6">
        <v>69</v>
      </c>
      <c r="I76" s="42">
        <v>1.1356E-2</v>
      </c>
      <c r="J76" s="42">
        <v>1.1291000000000001E-2</v>
      </c>
      <c r="K76" s="43">
        <v>88255.9</v>
      </c>
      <c r="L76" s="43">
        <v>996.5</v>
      </c>
      <c r="M76" s="44">
        <v>17.64</v>
      </c>
    </row>
    <row r="77" spans="1:13">
      <c r="A77" s="6">
        <v>70</v>
      </c>
      <c r="B77" s="42">
        <v>1.9616000000000001E-2</v>
      </c>
      <c r="C77" s="42">
        <v>1.9425999999999999E-2</v>
      </c>
      <c r="D77" s="43">
        <v>80967.5</v>
      </c>
      <c r="E77" s="43">
        <v>1572.8</v>
      </c>
      <c r="F77" s="44">
        <v>14.67</v>
      </c>
      <c r="G77" s="6" t="s">
        <v>9</v>
      </c>
      <c r="H77" s="6">
        <v>70</v>
      </c>
      <c r="I77" s="42">
        <v>1.2666E-2</v>
      </c>
      <c r="J77" s="42">
        <v>1.2586E-2</v>
      </c>
      <c r="K77" s="43">
        <v>87259.3</v>
      </c>
      <c r="L77" s="43">
        <v>1098.3</v>
      </c>
      <c r="M77" s="44">
        <v>16.829999999999998</v>
      </c>
    </row>
    <row r="78" spans="1:13">
      <c r="A78" s="6">
        <v>71</v>
      </c>
      <c r="B78" s="42">
        <v>2.1145000000000001E-2</v>
      </c>
      <c r="C78" s="42">
        <v>2.0924000000000002E-2</v>
      </c>
      <c r="D78" s="43">
        <v>79394.600000000006</v>
      </c>
      <c r="E78" s="43">
        <v>1661.3</v>
      </c>
      <c r="F78" s="44">
        <v>13.95</v>
      </c>
      <c r="G78" s="6" t="s">
        <v>9</v>
      </c>
      <c r="H78" s="6">
        <v>71</v>
      </c>
      <c r="I78" s="42">
        <v>1.3905000000000001E-2</v>
      </c>
      <c r="J78" s="42">
        <v>1.3809E-2</v>
      </c>
      <c r="K78" s="43">
        <v>86161</v>
      </c>
      <c r="L78" s="43">
        <v>1189.8</v>
      </c>
      <c r="M78" s="44">
        <v>16.04</v>
      </c>
    </row>
    <row r="79" spans="1:13">
      <c r="A79" s="6">
        <v>72</v>
      </c>
      <c r="B79" s="42">
        <v>2.5318E-2</v>
      </c>
      <c r="C79" s="42">
        <v>2.5002E-2</v>
      </c>
      <c r="D79" s="43">
        <v>77733.399999999994</v>
      </c>
      <c r="E79" s="43">
        <v>1943.5</v>
      </c>
      <c r="F79" s="44">
        <v>13.24</v>
      </c>
      <c r="G79" s="6" t="s">
        <v>9</v>
      </c>
      <c r="H79" s="6">
        <v>72</v>
      </c>
      <c r="I79" s="42">
        <v>1.6136000000000001E-2</v>
      </c>
      <c r="J79" s="42">
        <v>1.6007E-2</v>
      </c>
      <c r="K79" s="43">
        <v>84971.3</v>
      </c>
      <c r="L79" s="43">
        <v>1360.1</v>
      </c>
      <c r="M79" s="44">
        <v>15.26</v>
      </c>
    </row>
    <row r="80" spans="1:13">
      <c r="A80" s="6">
        <v>73</v>
      </c>
      <c r="B80" s="42">
        <v>2.7234999999999999E-2</v>
      </c>
      <c r="C80" s="42">
        <v>2.6869000000000001E-2</v>
      </c>
      <c r="D80" s="43">
        <v>75789.899999999994</v>
      </c>
      <c r="E80" s="43">
        <v>2036.4</v>
      </c>
      <c r="F80" s="44">
        <v>12.57</v>
      </c>
      <c r="G80" s="6" t="s">
        <v>9</v>
      </c>
      <c r="H80" s="6">
        <v>73</v>
      </c>
      <c r="I80" s="42">
        <v>1.7968000000000001E-2</v>
      </c>
      <c r="J80" s="42">
        <v>1.7808000000000001E-2</v>
      </c>
      <c r="K80" s="43">
        <v>83611.199999999997</v>
      </c>
      <c r="L80" s="43">
        <v>1488.9</v>
      </c>
      <c r="M80" s="44">
        <v>14.5</v>
      </c>
    </row>
    <row r="81" spans="1:13">
      <c r="A81" s="6">
        <v>74</v>
      </c>
      <c r="B81" s="42">
        <v>2.9930999999999999E-2</v>
      </c>
      <c r="C81" s="42">
        <v>2.9489000000000001E-2</v>
      </c>
      <c r="D81" s="43">
        <v>73753.5</v>
      </c>
      <c r="E81" s="43">
        <v>2174.9</v>
      </c>
      <c r="F81" s="44">
        <v>11.9</v>
      </c>
      <c r="G81" s="6" t="s">
        <v>9</v>
      </c>
      <c r="H81" s="6">
        <v>74</v>
      </c>
      <c r="I81" s="42">
        <v>2.0048E-2</v>
      </c>
      <c r="J81" s="42">
        <v>1.9848999999999999E-2</v>
      </c>
      <c r="K81" s="43">
        <v>82122.2</v>
      </c>
      <c r="L81" s="43">
        <v>1630.1</v>
      </c>
      <c r="M81" s="44">
        <v>13.75</v>
      </c>
    </row>
    <row r="82" spans="1:13">
      <c r="A82" s="6">
        <v>75</v>
      </c>
      <c r="B82" s="42">
        <v>3.3075E-2</v>
      </c>
      <c r="C82" s="42">
        <v>3.2537000000000003E-2</v>
      </c>
      <c r="D82" s="43">
        <v>71578.600000000006</v>
      </c>
      <c r="E82" s="43">
        <v>2328.9</v>
      </c>
      <c r="F82" s="44">
        <v>11.25</v>
      </c>
      <c r="G82" s="6" t="s">
        <v>9</v>
      </c>
      <c r="H82" s="6">
        <v>75</v>
      </c>
      <c r="I82" s="42">
        <v>2.2100000000000002E-2</v>
      </c>
      <c r="J82" s="42">
        <v>2.1857999999999999E-2</v>
      </c>
      <c r="K82" s="43">
        <v>80492.100000000006</v>
      </c>
      <c r="L82" s="43">
        <v>1759.4</v>
      </c>
      <c r="M82" s="44">
        <v>13.02</v>
      </c>
    </row>
    <row r="83" spans="1:13">
      <c r="A83" s="6">
        <v>76</v>
      </c>
      <c r="B83" s="42">
        <v>3.6990000000000002E-2</v>
      </c>
      <c r="C83" s="42">
        <v>3.6318000000000003E-2</v>
      </c>
      <c r="D83" s="43">
        <v>69249.600000000006</v>
      </c>
      <c r="E83" s="43">
        <v>2515</v>
      </c>
      <c r="F83" s="44">
        <v>10.61</v>
      </c>
      <c r="G83" s="6" t="s">
        <v>9</v>
      </c>
      <c r="H83" s="6">
        <v>76</v>
      </c>
      <c r="I83" s="42">
        <v>2.4936E-2</v>
      </c>
      <c r="J83" s="42">
        <v>2.4629000000000002E-2</v>
      </c>
      <c r="K83" s="43">
        <v>78732.7</v>
      </c>
      <c r="L83" s="43">
        <v>1939.1</v>
      </c>
      <c r="M83" s="44">
        <v>12.3</v>
      </c>
    </row>
    <row r="84" spans="1:13">
      <c r="A84" s="6">
        <v>77</v>
      </c>
      <c r="B84" s="42">
        <v>4.0299000000000001E-2</v>
      </c>
      <c r="C84" s="42">
        <v>3.9503000000000003E-2</v>
      </c>
      <c r="D84" s="43">
        <v>66734.600000000006</v>
      </c>
      <c r="E84" s="43">
        <v>2636.2</v>
      </c>
      <c r="F84" s="44">
        <v>9.99</v>
      </c>
      <c r="G84" s="6" t="s">
        <v>9</v>
      </c>
      <c r="H84" s="6">
        <v>77</v>
      </c>
      <c r="I84" s="42">
        <v>2.7711E-2</v>
      </c>
      <c r="J84" s="42">
        <v>2.7331999999999999E-2</v>
      </c>
      <c r="K84" s="43">
        <v>76793.600000000006</v>
      </c>
      <c r="L84" s="43">
        <v>2098.9</v>
      </c>
      <c r="M84" s="44">
        <v>11.6</v>
      </c>
    </row>
    <row r="85" spans="1:13">
      <c r="A85" s="6">
        <v>78</v>
      </c>
      <c r="B85" s="42">
        <v>4.5975000000000002E-2</v>
      </c>
      <c r="C85" s="42">
        <v>4.4942000000000003E-2</v>
      </c>
      <c r="D85" s="43">
        <v>64098.400000000001</v>
      </c>
      <c r="E85" s="43">
        <v>2880.7</v>
      </c>
      <c r="F85" s="44">
        <v>9.3800000000000008</v>
      </c>
      <c r="G85" s="6" t="s">
        <v>9</v>
      </c>
      <c r="H85" s="6">
        <v>78</v>
      </c>
      <c r="I85" s="42">
        <v>3.1118E-2</v>
      </c>
      <c r="J85" s="42">
        <v>3.0641000000000002E-2</v>
      </c>
      <c r="K85" s="43">
        <v>74694.7</v>
      </c>
      <c r="L85" s="43">
        <v>2288.6999999999998</v>
      </c>
      <c r="M85" s="44">
        <v>10.91</v>
      </c>
    </row>
    <row r="86" spans="1:13">
      <c r="A86" s="6">
        <v>79</v>
      </c>
      <c r="B86" s="42">
        <v>4.9935E-2</v>
      </c>
      <c r="C86" s="42">
        <v>4.8717999999999997E-2</v>
      </c>
      <c r="D86" s="43">
        <v>61217.7</v>
      </c>
      <c r="E86" s="43">
        <v>2982.4</v>
      </c>
      <c r="F86" s="44">
        <v>8.8000000000000007</v>
      </c>
      <c r="G86" s="6" t="s">
        <v>9</v>
      </c>
      <c r="H86" s="6">
        <v>79</v>
      </c>
      <c r="I86" s="42">
        <v>3.5804000000000002E-2</v>
      </c>
      <c r="J86" s="42">
        <v>3.5174999999999998E-2</v>
      </c>
      <c r="K86" s="43">
        <v>72406</v>
      </c>
      <c r="L86" s="43">
        <v>2546.8000000000002</v>
      </c>
      <c r="M86" s="44">
        <v>10.24</v>
      </c>
    </row>
    <row r="87" spans="1:13">
      <c r="A87" s="6">
        <v>80</v>
      </c>
      <c r="B87" s="42">
        <v>5.7882000000000003E-2</v>
      </c>
      <c r="C87" s="42">
        <v>5.6253999999999998E-2</v>
      </c>
      <c r="D87" s="43">
        <v>58235.3</v>
      </c>
      <c r="E87" s="43">
        <v>3275.9</v>
      </c>
      <c r="F87" s="44">
        <v>8.2200000000000006</v>
      </c>
      <c r="G87" s="6" t="s">
        <v>9</v>
      </c>
      <c r="H87" s="6">
        <v>80</v>
      </c>
      <c r="I87" s="42">
        <v>4.1014000000000002E-2</v>
      </c>
      <c r="J87" s="42">
        <v>4.0189999999999997E-2</v>
      </c>
      <c r="K87" s="43">
        <v>69859.100000000006</v>
      </c>
      <c r="L87" s="43">
        <v>2807.6</v>
      </c>
      <c r="M87" s="44">
        <v>9.6</v>
      </c>
    </row>
    <row r="88" spans="1:13">
      <c r="A88" s="6">
        <v>81</v>
      </c>
      <c r="B88" s="42">
        <v>6.4891000000000004E-2</v>
      </c>
      <c r="C88" s="42">
        <v>6.2852000000000005E-2</v>
      </c>
      <c r="D88" s="43">
        <v>54959.4</v>
      </c>
      <c r="E88" s="43">
        <v>3454.3</v>
      </c>
      <c r="F88" s="44">
        <v>7.68</v>
      </c>
      <c r="G88" s="6" t="s">
        <v>9</v>
      </c>
      <c r="H88" s="6">
        <v>81</v>
      </c>
      <c r="I88" s="42">
        <v>4.5929999999999999E-2</v>
      </c>
      <c r="J88" s="42">
        <v>4.4899000000000001E-2</v>
      </c>
      <c r="K88" s="43">
        <v>67051.5</v>
      </c>
      <c r="L88" s="43">
        <v>3010.6</v>
      </c>
      <c r="M88" s="44">
        <v>8.98</v>
      </c>
    </row>
    <row r="89" spans="1:13">
      <c r="A89" s="6">
        <v>82</v>
      </c>
      <c r="B89" s="42">
        <v>7.5198000000000001E-2</v>
      </c>
      <c r="C89" s="42">
        <v>7.2472999999999996E-2</v>
      </c>
      <c r="D89" s="43">
        <v>51505.1</v>
      </c>
      <c r="E89" s="43">
        <v>3732.7</v>
      </c>
      <c r="F89" s="44">
        <v>7.16</v>
      </c>
      <c r="G89" s="6" t="s">
        <v>9</v>
      </c>
      <c r="H89" s="6">
        <v>82</v>
      </c>
      <c r="I89" s="42">
        <v>5.3162000000000001E-2</v>
      </c>
      <c r="J89" s="42">
        <v>5.1785999999999999E-2</v>
      </c>
      <c r="K89" s="43">
        <v>64040.9</v>
      </c>
      <c r="L89" s="43">
        <v>3316.4</v>
      </c>
      <c r="M89" s="44">
        <v>8.3699999999999992</v>
      </c>
    </row>
    <row r="90" spans="1:13">
      <c r="A90" s="6">
        <v>83</v>
      </c>
      <c r="B90" s="42">
        <v>8.3226999999999995E-2</v>
      </c>
      <c r="C90" s="42">
        <v>7.9902000000000001E-2</v>
      </c>
      <c r="D90" s="43">
        <v>47772.3</v>
      </c>
      <c r="E90" s="43">
        <v>3817.1</v>
      </c>
      <c r="F90" s="44">
        <v>6.68</v>
      </c>
      <c r="G90" s="6" t="s">
        <v>9</v>
      </c>
      <c r="H90" s="6">
        <v>83</v>
      </c>
      <c r="I90" s="42">
        <v>5.9544E-2</v>
      </c>
      <c r="J90" s="42">
        <v>5.7822999999999999E-2</v>
      </c>
      <c r="K90" s="43">
        <v>60724.5</v>
      </c>
      <c r="L90" s="43">
        <v>3511.3</v>
      </c>
      <c r="M90" s="44">
        <v>7.8</v>
      </c>
    </row>
    <row r="91" spans="1:13">
      <c r="A91" s="6">
        <v>84</v>
      </c>
      <c r="B91" s="42">
        <v>9.2614000000000002E-2</v>
      </c>
      <c r="C91" s="42">
        <v>8.8514999999999996E-2</v>
      </c>
      <c r="D91" s="43">
        <v>43955.199999999997</v>
      </c>
      <c r="E91" s="43">
        <v>3890.7</v>
      </c>
      <c r="F91" s="44">
        <v>6.22</v>
      </c>
      <c r="G91" s="6" t="s">
        <v>9</v>
      </c>
      <c r="H91" s="6">
        <v>84</v>
      </c>
      <c r="I91" s="42">
        <v>7.0463999999999999E-2</v>
      </c>
      <c r="J91" s="42">
        <v>6.8066000000000002E-2</v>
      </c>
      <c r="K91" s="43">
        <v>57213.3</v>
      </c>
      <c r="L91" s="43">
        <v>3894.3</v>
      </c>
      <c r="M91" s="44">
        <v>7.25</v>
      </c>
    </row>
    <row r="92" spans="1:13">
      <c r="A92" s="6">
        <v>85</v>
      </c>
      <c r="B92" s="42">
        <v>0.106544</v>
      </c>
      <c r="C92" s="42">
        <v>0.101156</v>
      </c>
      <c r="D92" s="43">
        <v>40064.5</v>
      </c>
      <c r="E92" s="43">
        <v>4052.8</v>
      </c>
      <c r="F92" s="44">
        <v>5.78</v>
      </c>
      <c r="G92" s="6" t="s">
        <v>9</v>
      </c>
      <c r="H92" s="6">
        <v>85</v>
      </c>
      <c r="I92" s="42">
        <v>8.0057000000000003E-2</v>
      </c>
      <c r="J92" s="42">
        <v>7.6975000000000002E-2</v>
      </c>
      <c r="K92" s="43">
        <v>53319</v>
      </c>
      <c r="L92" s="43">
        <v>4104.3</v>
      </c>
      <c r="M92" s="44">
        <v>6.75</v>
      </c>
    </row>
    <row r="93" spans="1:13">
      <c r="A93" s="6">
        <v>86</v>
      </c>
      <c r="B93" s="42">
        <v>0.118259</v>
      </c>
      <c r="C93" s="42">
        <v>0.11165700000000001</v>
      </c>
      <c r="D93" s="43">
        <v>36011.800000000003</v>
      </c>
      <c r="E93" s="43">
        <v>4020.9</v>
      </c>
      <c r="F93" s="44">
        <v>5.37</v>
      </c>
      <c r="G93" s="6" t="s">
        <v>9</v>
      </c>
      <c r="H93" s="6">
        <v>86</v>
      </c>
      <c r="I93" s="42">
        <v>8.8342000000000004E-2</v>
      </c>
      <c r="J93" s="42">
        <v>8.4605E-2</v>
      </c>
      <c r="K93" s="43">
        <v>49214.7</v>
      </c>
      <c r="L93" s="43">
        <v>4163.8</v>
      </c>
      <c r="M93" s="44">
        <v>6.27</v>
      </c>
    </row>
    <row r="94" spans="1:13">
      <c r="A94" s="6">
        <v>87</v>
      </c>
      <c r="B94" s="42">
        <v>0.13044700000000001</v>
      </c>
      <c r="C94" s="42">
        <v>0.12246</v>
      </c>
      <c r="D94" s="43">
        <v>31990.799999999999</v>
      </c>
      <c r="E94" s="43">
        <v>3917.6</v>
      </c>
      <c r="F94" s="44">
        <v>4.9800000000000004</v>
      </c>
      <c r="G94" s="6" t="s">
        <v>9</v>
      </c>
      <c r="H94" s="6">
        <v>87</v>
      </c>
      <c r="I94" s="42">
        <v>0.101641</v>
      </c>
      <c r="J94" s="42">
        <v>9.6726000000000006E-2</v>
      </c>
      <c r="K94" s="43">
        <v>45050.9</v>
      </c>
      <c r="L94" s="43">
        <v>4357.6000000000004</v>
      </c>
      <c r="M94" s="44">
        <v>5.8</v>
      </c>
    </row>
    <row r="95" spans="1:13">
      <c r="A95" s="6">
        <v>88</v>
      </c>
      <c r="B95" s="42">
        <v>0.14902000000000001</v>
      </c>
      <c r="C95" s="42">
        <v>0.138687</v>
      </c>
      <c r="D95" s="43">
        <v>28073.200000000001</v>
      </c>
      <c r="E95" s="43">
        <v>3893.4</v>
      </c>
      <c r="F95" s="44">
        <v>4.6100000000000003</v>
      </c>
      <c r="G95" s="6" t="s">
        <v>9</v>
      </c>
      <c r="H95" s="6">
        <v>88</v>
      </c>
      <c r="I95" s="42">
        <v>0.113012</v>
      </c>
      <c r="J95" s="42">
        <v>0.10696700000000001</v>
      </c>
      <c r="K95" s="43">
        <v>40693.300000000003</v>
      </c>
      <c r="L95" s="43">
        <v>4352.8999999999996</v>
      </c>
      <c r="M95" s="44">
        <v>5.37</v>
      </c>
    </row>
    <row r="96" spans="1:13">
      <c r="A96" s="6">
        <v>89</v>
      </c>
      <c r="B96" s="42">
        <v>0.16797200000000001</v>
      </c>
      <c r="C96" s="42">
        <v>0.15495700000000001</v>
      </c>
      <c r="D96" s="43">
        <v>24179.9</v>
      </c>
      <c r="E96" s="43">
        <v>3746.8</v>
      </c>
      <c r="F96" s="44">
        <v>4.2699999999999996</v>
      </c>
      <c r="G96" s="6" t="s">
        <v>9</v>
      </c>
      <c r="H96" s="6">
        <v>89</v>
      </c>
      <c r="I96" s="42">
        <v>0.131408</v>
      </c>
      <c r="J96" s="42">
        <v>0.123306</v>
      </c>
      <c r="K96" s="43">
        <v>36340.5</v>
      </c>
      <c r="L96" s="43">
        <v>4481</v>
      </c>
      <c r="M96" s="44">
        <v>4.95</v>
      </c>
    </row>
    <row r="97" spans="1:13">
      <c r="A97" s="6">
        <v>90</v>
      </c>
      <c r="B97" s="42">
        <v>0.18356900000000001</v>
      </c>
      <c r="C97" s="42">
        <v>0.16813600000000001</v>
      </c>
      <c r="D97" s="43">
        <v>20433</v>
      </c>
      <c r="E97" s="43">
        <v>3435.5</v>
      </c>
      <c r="F97" s="44">
        <v>3.96</v>
      </c>
      <c r="G97" s="6" t="s">
        <v>9</v>
      </c>
      <c r="H97" s="6">
        <v>90</v>
      </c>
      <c r="I97" s="42">
        <v>0.145764</v>
      </c>
      <c r="J97" s="42">
        <v>0.13586200000000001</v>
      </c>
      <c r="K97" s="43">
        <v>31859.5</v>
      </c>
      <c r="L97" s="43">
        <v>4328.5</v>
      </c>
      <c r="M97" s="44">
        <v>4.58</v>
      </c>
    </row>
    <row r="98" spans="1:13">
      <c r="A98" s="6">
        <v>91</v>
      </c>
      <c r="B98" s="42">
        <v>0.20499600000000001</v>
      </c>
      <c r="C98" s="42">
        <v>0.18593799999999999</v>
      </c>
      <c r="D98" s="43">
        <v>16997.5</v>
      </c>
      <c r="E98" s="43">
        <v>3160.5</v>
      </c>
      <c r="F98" s="44">
        <v>3.66</v>
      </c>
      <c r="G98" s="6" t="s">
        <v>9</v>
      </c>
      <c r="H98" s="6">
        <v>91</v>
      </c>
      <c r="I98" s="42">
        <v>0.166293</v>
      </c>
      <c r="J98" s="42">
        <v>0.153528</v>
      </c>
      <c r="K98" s="43">
        <v>27531</v>
      </c>
      <c r="L98" s="43">
        <v>4226.8</v>
      </c>
      <c r="M98" s="44">
        <v>4.22</v>
      </c>
    </row>
    <row r="99" spans="1:13">
      <c r="A99" s="6">
        <v>92</v>
      </c>
      <c r="B99" s="42">
        <v>0.23145499999999999</v>
      </c>
      <c r="C99" s="42">
        <v>0.20744799999999999</v>
      </c>
      <c r="D99" s="43">
        <v>13837</v>
      </c>
      <c r="E99" s="43">
        <v>2870.5</v>
      </c>
      <c r="F99" s="44">
        <v>3.38</v>
      </c>
      <c r="G99" s="6" t="s">
        <v>9</v>
      </c>
      <c r="H99" s="6">
        <v>92</v>
      </c>
      <c r="I99" s="42">
        <v>0.18606700000000001</v>
      </c>
      <c r="J99" s="42">
        <v>0.17022999999999999</v>
      </c>
      <c r="K99" s="43">
        <v>23304.2</v>
      </c>
      <c r="L99" s="43">
        <v>3967.1</v>
      </c>
      <c r="M99" s="44">
        <v>3.89</v>
      </c>
    </row>
    <row r="100" spans="1:13">
      <c r="A100" s="6">
        <v>93</v>
      </c>
      <c r="B100" s="42">
        <v>0.24374699999999999</v>
      </c>
      <c r="C100" s="42">
        <v>0.21726799999999999</v>
      </c>
      <c r="D100" s="43">
        <v>10966.5</v>
      </c>
      <c r="E100" s="43">
        <v>2382.6999999999998</v>
      </c>
      <c r="F100" s="44">
        <v>3.13</v>
      </c>
      <c r="G100" s="6" t="s">
        <v>9</v>
      </c>
      <c r="H100" s="6">
        <v>93</v>
      </c>
      <c r="I100" s="42">
        <v>0.20133100000000001</v>
      </c>
      <c r="J100" s="42">
        <v>0.182917</v>
      </c>
      <c r="K100" s="43">
        <v>19337.099999999999</v>
      </c>
      <c r="L100" s="43">
        <v>3537.1</v>
      </c>
      <c r="M100" s="44">
        <v>3.59</v>
      </c>
    </row>
    <row r="101" spans="1:13">
      <c r="A101" s="6">
        <v>94</v>
      </c>
      <c r="B101" s="42">
        <v>0.280945</v>
      </c>
      <c r="C101" s="42">
        <v>0.246341</v>
      </c>
      <c r="D101" s="43">
        <v>8583.9</v>
      </c>
      <c r="E101" s="43">
        <v>2114.6</v>
      </c>
      <c r="F101" s="44">
        <v>2.86</v>
      </c>
      <c r="G101" s="6" t="s">
        <v>9</v>
      </c>
      <c r="H101" s="6">
        <v>94</v>
      </c>
      <c r="I101" s="42">
        <v>0.24265999999999999</v>
      </c>
      <c r="J101" s="42">
        <v>0.21640300000000001</v>
      </c>
      <c r="K101" s="43">
        <v>15800</v>
      </c>
      <c r="L101" s="43">
        <v>3419.2</v>
      </c>
      <c r="M101" s="44">
        <v>3.28</v>
      </c>
    </row>
    <row r="102" spans="1:13">
      <c r="A102" s="6">
        <v>95</v>
      </c>
      <c r="B102" s="42">
        <v>0.32251099999999999</v>
      </c>
      <c r="C102" s="42">
        <v>0.27772599999999997</v>
      </c>
      <c r="D102" s="43">
        <v>6469.3</v>
      </c>
      <c r="E102" s="43">
        <v>1796.7</v>
      </c>
      <c r="F102" s="44">
        <v>2.63</v>
      </c>
      <c r="G102" s="6" t="s">
        <v>9</v>
      </c>
      <c r="H102" s="6">
        <v>95</v>
      </c>
      <c r="I102" s="42">
        <v>0.26477400000000001</v>
      </c>
      <c r="J102" s="42">
        <v>0.23382</v>
      </c>
      <c r="K102" s="43">
        <v>12380.9</v>
      </c>
      <c r="L102" s="43">
        <v>2894.9</v>
      </c>
      <c r="M102" s="44">
        <v>3.05</v>
      </c>
    </row>
    <row r="103" spans="1:13">
      <c r="A103" s="6">
        <v>96</v>
      </c>
      <c r="B103" s="42">
        <v>0.35232400000000003</v>
      </c>
      <c r="C103" s="42">
        <v>0.29955399999999999</v>
      </c>
      <c r="D103" s="43">
        <v>4672.6000000000004</v>
      </c>
      <c r="E103" s="43">
        <v>1399.7</v>
      </c>
      <c r="F103" s="44">
        <v>2.46</v>
      </c>
      <c r="G103" s="6" t="s">
        <v>9</v>
      </c>
      <c r="H103" s="6">
        <v>96</v>
      </c>
      <c r="I103" s="42">
        <v>0.29848000000000002</v>
      </c>
      <c r="J103" s="42">
        <v>0.25971899999999998</v>
      </c>
      <c r="K103" s="43">
        <v>9486</v>
      </c>
      <c r="L103" s="43">
        <v>2463.6999999999998</v>
      </c>
      <c r="M103" s="44">
        <v>2.82</v>
      </c>
    </row>
    <row r="104" spans="1:13">
      <c r="A104" s="6">
        <v>97</v>
      </c>
      <c r="B104" s="42">
        <v>0.39632699999999998</v>
      </c>
      <c r="C104" s="42">
        <v>0.33077899999999999</v>
      </c>
      <c r="D104" s="43">
        <v>3272.9</v>
      </c>
      <c r="E104" s="43">
        <v>1082.5999999999999</v>
      </c>
      <c r="F104" s="44">
        <v>2.29</v>
      </c>
      <c r="G104" s="6" t="s">
        <v>9</v>
      </c>
      <c r="H104" s="6">
        <v>97</v>
      </c>
      <c r="I104" s="42">
        <v>0.31850800000000001</v>
      </c>
      <c r="J104" s="42">
        <v>0.274752</v>
      </c>
      <c r="K104" s="43">
        <v>7022.3</v>
      </c>
      <c r="L104" s="43">
        <v>1929.4</v>
      </c>
      <c r="M104" s="44">
        <v>2.64</v>
      </c>
    </row>
    <row r="105" spans="1:13">
      <c r="A105" s="6">
        <v>98</v>
      </c>
      <c r="B105" s="42">
        <v>0.40390199999999998</v>
      </c>
      <c r="C105" s="42">
        <v>0.33603899999999998</v>
      </c>
      <c r="D105" s="43">
        <v>2190.3000000000002</v>
      </c>
      <c r="E105" s="43">
        <v>736</v>
      </c>
      <c r="F105" s="44">
        <v>2.1800000000000002</v>
      </c>
      <c r="G105" s="6" t="s">
        <v>9</v>
      </c>
      <c r="H105" s="6">
        <v>98</v>
      </c>
      <c r="I105" s="42">
        <v>0.34446599999999999</v>
      </c>
      <c r="J105" s="42">
        <v>0.29385499999999998</v>
      </c>
      <c r="K105" s="43">
        <v>5092.8999999999996</v>
      </c>
      <c r="L105" s="43">
        <v>1496.6</v>
      </c>
      <c r="M105" s="44">
        <v>2.4500000000000002</v>
      </c>
    </row>
    <row r="106" spans="1:13">
      <c r="A106" s="6">
        <v>99</v>
      </c>
      <c r="B106" s="42">
        <v>0.44197500000000001</v>
      </c>
      <c r="C106" s="42">
        <v>0.36198200000000003</v>
      </c>
      <c r="D106" s="43">
        <v>1454.3</v>
      </c>
      <c r="E106" s="43">
        <v>526.4</v>
      </c>
      <c r="F106" s="44">
        <v>2.0299999999999998</v>
      </c>
      <c r="G106" s="6" t="s">
        <v>9</v>
      </c>
      <c r="H106" s="6">
        <v>99</v>
      </c>
      <c r="I106" s="42">
        <v>0.39508900000000002</v>
      </c>
      <c r="J106" s="42">
        <v>0.32991599999999999</v>
      </c>
      <c r="K106" s="43">
        <v>3596.3</v>
      </c>
      <c r="L106" s="43">
        <v>1186.5</v>
      </c>
      <c r="M106" s="44">
        <v>2.2599999999999998</v>
      </c>
    </row>
    <row r="107" spans="1:13">
      <c r="A107" s="6">
        <v>100</v>
      </c>
      <c r="B107" s="6">
        <v>0.50067700000000004</v>
      </c>
      <c r="C107" s="6">
        <v>0.40043299999999998</v>
      </c>
      <c r="D107" s="6">
        <v>927.9</v>
      </c>
      <c r="E107" s="6">
        <v>371.5</v>
      </c>
      <c r="F107" s="6">
        <v>1.89</v>
      </c>
      <c r="G107" s="6" t="s">
        <v>9</v>
      </c>
      <c r="H107" s="6">
        <v>100</v>
      </c>
      <c r="I107" s="6">
        <v>0.42050999999999999</v>
      </c>
      <c r="J107" s="6">
        <v>0.34745599999999999</v>
      </c>
      <c r="K107" s="6">
        <v>2409.8000000000002</v>
      </c>
      <c r="L107" s="6">
        <v>837.3</v>
      </c>
      <c r="M107" s="6">
        <v>2.12</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1640625" defaultRowHeight="15.5"/>
  <cols>
    <col min="1" max="16384" width="10.81640625" style="6"/>
  </cols>
  <sheetData>
    <row r="1" spans="1:13" s="2" customFormat="1" ht="31" customHeight="1">
      <c r="A1" s="26" t="s">
        <v>72</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4.6210000000000001E-3</v>
      </c>
      <c r="C7" s="42">
        <v>4.6100000000000004E-3</v>
      </c>
      <c r="D7" s="43">
        <v>100000</v>
      </c>
      <c r="E7" s="43">
        <v>461</v>
      </c>
      <c r="F7" s="47">
        <v>79.25</v>
      </c>
      <c r="G7" s="6" t="s">
        <v>9</v>
      </c>
      <c r="H7" s="6">
        <v>0</v>
      </c>
      <c r="I7" s="42">
        <v>3.7060000000000001E-3</v>
      </c>
      <c r="J7" s="42">
        <v>3.699E-3</v>
      </c>
      <c r="K7" s="43">
        <v>100000</v>
      </c>
      <c r="L7" s="43">
        <v>369.9</v>
      </c>
      <c r="M7" s="47">
        <v>82.91</v>
      </c>
    </row>
    <row r="8" spans="1:13">
      <c r="A8" s="6">
        <v>1</v>
      </c>
      <c r="B8" s="42">
        <v>3.4000000000000002E-4</v>
      </c>
      <c r="C8" s="42">
        <v>3.4000000000000002E-4</v>
      </c>
      <c r="D8" s="43">
        <v>99539</v>
      </c>
      <c r="E8" s="43">
        <v>33.799999999999997</v>
      </c>
      <c r="F8" s="47">
        <v>78.62</v>
      </c>
      <c r="G8" s="6" t="s">
        <v>9</v>
      </c>
      <c r="H8" s="6">
        <v>1</v>
      </c>
      <c r="I8" s="42">
        <v>2.6400000000000002E-4</v>
      </c>
      <c r="J8" s="42">
        <v>2.6400000000000002E-4</v>
      </c>
      <c r="K8" s="43">
        <v>99630.1</v>
      </c>
      <c r="L8" s="43">
        <v>26.3</v>
      </c>
      <c r="M8" s="47">
        <v>82.22</v>
      </c>
    </row>
    <row r="9" spans="1:13">
      <c r="A9" s="6">
        <v>2</v>
      </c>
      <c r="B9" s="42">
        <v>1.8000000000000001E-4</v>
      </c>
      <c r="C9" s="42">
        <v>1.8000000000000001E-4</v>
      </c>
      <c r="D9" s="43">
        <v>99505.2</v>
      </c>
      <c r="E9" s="43">
        <v>17.899999999999999</v>
      </c>
      <c r="F9" s="47">
        <v>77.64</v>
      </c>
      <c r="G9" s="6" t="s">
        <v>9</v>
      </c>
      <c r="H9" s="6">
        <v>2</v>
      </c>
      <c r="I9" s="42">
        <v>1.13E-4</v>
      </c>
      <c r="J9" s="42">
        <v>1.13E-4</v>
      </c>
      <c r="K9" s="43">
        <v>99603.8</v>
      </c>
      <c r="L9" s="43">
        <v>11.2</v>
      </c>
      <c r="M9" s="47">
        <v>81.239999999999995</v>
      </c>
    </row>
    <row r="10" spans="1:13">
      <c r="A10" s="6">
        <v>3</v>
      </c>
      <c r="B10" s="42">
        <v>1.12E-4</v>
      </c>
      <c r="C10" s="42">
        <v>1.12E-4</v>
      </c>
      <c r="D10" s="43">
        <v>99487.3</v>
      </c>
      <c r="E10" s="43">
        <v>11.1</v>
      </c>
      <c r="F10" s="47">
        <v>76.66</v>
      </c>
      <c r="G10" s="6" t="s">
        <v>9</v>
      </c>
      <c r="H10" s="6">
        <v>3</v>
      </c>
      <c r="I10" s="42">
        <v>1.2E-4</v>
      </c>
      <c r="J10" s="42">
        <v>1.2E-4</v>
      </c>
      <c r="K10" s="43">
        <v>99592.6</v>
      </c>
      <c r="L10" s="43">
        <v>11.9</v>
      </c>
      <c r="M10" s="47">
        <v>80.25</v>
      </c>
    </row>
    <row r="11" spans="1:13">
      <c r="A11" s="6">
        <v>4</v>
      </c>
      <c r="B11" s="42">
        <v>1.13E-4</v>
      </c>
      <c r="C11" s="42">
        <v>1.13E-4</v>
      </c>
      <c r="D11" s="43">
        <v>99476.2</v>
      </c>
      <c r="E11" s="43">
        <v>11.3</v>
      </c>
      <c r="F11" s="47">
        <v>75.66</v>
      </c>
      <c r="G11" s="6" t="s">
        <v>9</v>
      </c>
      <c r="H11" s="6">
        <v>4</v>
      </c>
      <c r="I11" s="42">
        <v>9.1000000000000003E-5</v>
      </c>
      <c r="J11" s="42">
        <v>9.1000000000000003E-5</v>
      </c>
      <c r="K11" s="43">
        <v>99580.6</v>
      </c>
      <c r="L11" s="43">
        <v>9.1</v>
      </c>
      <c r="M11" s="47">
        <v>79.260000000000005</v>
      </c>
    </row>
    <row r="12" spans="1:13">
      <c r="A12" s="6">
        <v>5</v>
      </c>
      <c r="B12" s="42">
        <v>1.08E-4</v>
      </c>
      <c r="C12" s="42">
        <v>1.08E-4</v>
      </c>
      <c r="D12" s="43">
        <v>99464.9</v>
      </c>
      <c r="E12" s="43">
        <v>10.8</v>
      </c>
      <c r="F12" s="47">
        <v>74.67</v>
      </c>
      <c r="G12" s="6" t="s">
        <v>9</v>
      </c>
      <c r="H12" s="6">
        <v>5</v>
      </c>
      <c r="I12" s="42">
        <v>1.01E-4</v>
      </c>
      <c r="J12" s="42">
        <v>1.01E-4</v>
      </c>
      <c r="K12" s="43">
        <v>99571.5</v>
      </c>
      <c r="L12" s="43">
        <v>10</v>
      </c>
      <c r="M12" s="47">
        <v>78.27</v>
      </c>
    </row>
    <row r="13" spans="1:13">
      <c r="A13" s="6">
        <v>6</v>
      </c>
      <c r="B13" s="42">
        <v>9.2E-5</v>
      </c>
      <c r="C13" s="42">
        <v>9.2E-5</v>
      </c>
      <c r="D13" s="43">
        <v>99454.1</v>
      </c>
      <c r="E13" s="43">
        <v>9.1999999999999993</v>
      </c>
      <c r="F13" s="47">
        <v>73.680000000000007</v>
      </c>
      <c r="G13" s="6" t="s">
        <v>9</v>
      </c>
      <c r="H13" s="6">
        <v>6</v>
      </c>
      <c r="I13" s="42">
        <v>9.2999999999999997E-5</v>
      </c>
      <c r="J13" s="42">
        <v>9.2999999999999997E-5</v>
      </c>
      <c r="K13" s="43">
        <v>99561.5</v>
      </c>
      <c r="L13" s="43">
        <v>9.3000000000000007</v>
      </c>
      <c r="M13" s="47">
        <v>77.28</v>
      </c>
    </row>
    <row r="14" spans="1:13">
      <c r="A14" s="6">
        <v>7</v>
      </c>
      <c r="B14" s="42">
        <v>7.2999999999999999E-5</v>
      </c>
      <c r="C14" s="42">
        <v>7.2999999999999999E-5</v>
      </c>
      <c r="D14" s="43">
        <v>99445</v>
      </c>
      <c r="E14" s="43">
        <v>7.3</v>
      </c>
      <c r="F14" s="47">
        <v>72.69</v>
      </c>
      <c r="G14" s="6" t="s">
        <v>9</v>
      </c>
      <c r="H14" s="6">
        <v>7</v>
      </c>
      <c r="I14" s="42">
        <v>8.0000000000000007E-5</v>
      </c>
      <c r="J14" s="42">
        <v>8.0000000000000007E-5</v>
      </c>
      <c r="K14" s="43">
        <v>99552.2</v>
      </c>
      <c r="L14" s="43">
        <v>8</v>
      </c>
      <c r="M14" s="47">
        <v>76.28</v>
      </c>
    </row>
    <row r="15" spans="1:13">
      <c r="A15" s="6">
        <v>8</v>
      </c>
      <c r="B15" s="42">
        <v>1.01E-4</v>
      </c>
      <c r="C15" s="42">
        <v>1.01E-4</v>
      </c>
      <c r="D15" s="43">
        <v>99437.7</v>
      </c>
      <c r="E15" s="43">
        <v>10</v>
      </c>
      <c r="F15" s="47">
        <v>71.69</v>
      </c>
      <c r="G15" s="6" t="s">
        <v>9</v>
      </c>
      <c r="H15" s="6">
        <v>8</v>
      </c>
      <c r="I15" s="42">
        <v>6.0999999999999999E-5</v>
      </c>
      <c r="J15" s="42">
        <v>6.0999999999999999E-5</v>
      </c>
      <c r="K15" s="43">
        <v>99544.2</v>
      </c>
      <c r="L15" s="43">
        <v>6.1</v>
      </c>
      <c r="M15" s="47">
        <v>75.290000000000006</v>
      </c>
    </row>
    <row r="16" spans="1:13">
      <c r="A16" s="6">
        <v>9</v>
      </c>
      <c r="B16" s="42">
        <v>7.7000000000000001E-5</v>
      </c>
      <c r="C16" s="42">
        <v>7.7000000000000001E-5</v>
      </c>
      <c r="D16" s="43">
        <v>99427.7</v>
      </c>
      <c r="E16" s="43">
        <v>7.6</v>
      </c>
      <c r="F16" s="47">
        <v>70.7</v>
      </c>
      <c r="G16" s="6" t="s">
        <v>9</v>
      </c>
      <c r="H16" s="6">
        <v>9</v>
      </c>
      <c r="I16" s="42">
        <v>6.9999999999999994E-5</v>
      </c>
      <c r="J16" s="42">
        <v>6.9999999999999994E-5</v>
      </c>
      <c r="K16" s="43">
        <v>99538.1</v>
      </c>
      <c r="L16" s="43">
        <v>7</v>
      </c>
      <c r="M16" s="47">
        <v>74.290000000000006</v>
      </c>
    </row>
    <row r="17" spans="1:13">
      <c r="A17" s="6">
        <v>10</v>
      </c>
      <c r="B17" s="42">
        <v>9.2E-5</v>
      </c>
      <c r="C17" s="42">
        <v>9.2E-5</v>
      </c>
      <c r="D17" s="43">
        <v>99420</v>
      </c>
      <c r="E17" s="43">
        <v>9.1999999999999993</v>
      </c>
      <c r="F17" s="47">
        <v>69.709999999999994</v>
      </c>
      <c r="G17" s="6" t="s">
        <v>9</v>
      </c>
      <c r="H17" s="6">
        <v>10</v>
      </c>
      <c r="I17" s="42">
        <v>8.2000000000000001E-5</v>
      </c>
      <c r="J17" s="42">
        <v>8.2000000000000001E-5</v>
      </c>
      <c r="K17" s="43">
        <v>99531.1</v>
      </c>
      <c r="L17" s="43">
        <v>8.1999999999999993</v>
      </c>
      <c r="M17" s="47">
        <v>73.3</v>
      </c>
    </row>
    <row r="18" spans="1:13">
      <c r="A18" s="6">
        <v>11</v>
      </c>
      <c r="B18" s="42">
        <v>1.1400000000000001E-4</v>
      </c>
      <c r="C18" s="42">
        <v>1.1400000000000001E-4</v>
      </c>
      <c r="D18" s="43">
        <v>99410.9</v>
      </c>
      <c r="E18" s="43">
        <v>11.3</v>
      </c>
      <c r="F18" s="47">
        <v>68.709999999999994</v>
      </c>
      <c r="G18" s="6" t="s">
        <v>9</v>
      </c>
      <c r="H18" s="6">
        <v>11</v>
      </c>
      <c r="I18" s="42">
        <v>5.5999999999999999E-5</v>
      </c>
      <c r="J18" s="42">
        <v>5.5999999999999999E-5</v>
      </c>
      <c r="K18" s="43">
        <v>99522.9</v>
      </c>
      <c r="L18" s="43">
        <v>5.6</v>
      </c>
      <c r="M18" s="47">
        <v>72.31</v>
      </c>
    </row>
    <row r="19" spans="1:13">
      <c r="A19" s="6">
        <v>12</v>
      </c>
      <c r="B19" s="42">
        <v>1.11E-4</v>
      </c>
      <c r="C19" s="42">
        <v>1.11E-4</v>
      </c>
      <c r="D19" s="43">
        <v>99399.5</v>
      </c>
      <c r="E19" s="43">
        <v>11</v>
      </c>
      <c r="F19" s="47">
        <v>67.72</v>
      </c>
      <c r="G19" s="6" t="s">
        <v>9</v>
      </c>
      <c r="H19" s="6">
        <v>12</v>
      </c>
      <c r="I19" s="42">
        <v>9.8999999999999994E-5</v>
      </c>
      <c r="J19" s="42">
        <v>9.8999999999999994E-5</v>
      </c>
      <c r="K19" s="43">
        <v>99517.3</v>
      </c>
      <c r="L19" s="43">
        <v>9.9</v>
      </c>
      <c r="M19" s="47">
        <v>71.31</v>
      </c>
    </row>
    <row r="20" spans="1:13">
      <c r="A20" s="6">
        <v>13</v>
      </c>
      <c r="B20" s="42">
        <v>1.07E-4</v>
      </c>
      <c r="C20" s="42">
        <v>1.07E-4</v>
      </c>
      <c r="D20" s="43">
        <v>99388.5</v>
      </c>
      <c r="E20" s="43">
        <v>10.7</v>
      </c>
      <c r="F20" s="47">
        <v>66.73</v>
      </c>
      <c r="G20" s="6" t="s">
        <v>9</v>
      </c>
      <c r="H20" s="6">
        <v>13</v>
      </c>
      <c r="I20" s="42">
        <v>8.0000000000000007E-5</v>
      </c>
      <c r="J20" s="42">
        <v>8.0000000000000007E-5</v>
      </c>
      <c r="K20" s="43">
        <v>99507.4</v>
      </c>
      <c r="L20" s="43">
        <v>7.9</v>
      </c>
      <c r="M20" s="47">
        <v>70.319999999999993</v>
      </c>
    </row>
    <row r="21" spans="1:13">
      <c r="A21" s="6">
        <v>14</v>
      </c>
      <c r="B21" s="42">
        <v>1.0900000000000001E-4</v>
      </c>
      <c r="C21" s="42">
        <v>1.0900000000000001E-4</v>
      </c>
      <c r="D21" s="43">
        <v>99377.8</v>
      </c>
      <c r="E21" s="43">
        <v>10.9</v>
      </c>
      <c r="F21" s="47">
        <v>65.73</v>
      </c>
      <c r="G21" s="6" t="s">
        <v>9</v>
      </c>
      <c r="H21" s="6">
        <v>14</v>
      </c>
      <c r="I21" s="42">
        <v>9.5000000000000005E-5</v>
      </c>
      <c r="J21" s="42">
        <v>9.5000000000000005E-5</v>
      </c>
      <c r="K21" s="43">
        <v>99499.5</v>
      </c>
      <c r="L21" s="43">
        <v>9.4</v>
      </c>
      <c r="M21" s="47">
        <v>69.319999999999993</v>
      </c>
    </row>
    <row r="22" spans="1:13">
      <c r="A22" s="6">
        <v>15</v>
      </c>
      <c r="B22" s="42">
        <v>1.3999999999999999E-4</v>
      </c>
      <c r="C22" s="42">
        <v>1.3999999999999999E-4</v>
      </c>
      <c r="D22" s="43">
        <v>99367</v>
      </c>
      <c r="E22" s="43">
        <v>13.9</v>
      </c>
      <c r="F22" s="47">
        <v>64.739999999999995</v>
      </c>
      <c r="G22" s="6" t="s">
        <v>9</v>
      </c>
      <c r="H22" s="6">
        <v>15</v>
      </c>
      <c r="I22" s="42">
        <v>1.11E-4</v>
      </c>
      <c r="J22" s="42">
        <v>1.11E-4</v>
      </c>
      <c r="K22" s="43">
        <v>99490.1</v>
      </c>
      <c r="L22" s="43">
        <v>11.1</v>
      </c>
      <c r="M22" s="47">
        <v>68.33</v>
      </c>
    </row>
    <row r="23" spans="1:13">
      <c r="A23" s="6">
        <v>16</v>
      </c>
      <c r="B23" s="42">
        <v>1.7799999999999999E-4</v>
      </c>
      <c r="C23" s="42">
        <v>1.7799999999999999E-4</v>
      </c>
      <c r="D23" s="43">
        <v>99353.1</v>
      </c>
      <c r="E23" s="43">
        <v>17.7</v>
      </c>
      <c r="F23" s="47">
        <v>63.75</v>
      </c>
      <c r="G23" s="6" t="s">
        <v>9</v>
      </c>
      <c r="H23" s="6">
        <v>16</v>
      </c>
      <c r="I23" s="42">
        <v>1.15E-4</v>
      </c>
      <c r="J23" s="42">
        <v>1.15E-4</v>
      </c>
      <c r="K23" s="43">
        <v>99479</v>
      </c>
      <c r="L23" s="43">
        <v>11.5</v>
      </c>
      <c r="M23" s="47">
        <v>67.34</v>
      </c>
    </row>
    <row r="24" spans="1:13">
      <c r="A24" s="6">
        <v>17</v>
      </c>
      <c r="B24" s="42">
        <v>3.2000000000000003E-4</v>
      </c>
      <c r="C24" s="42">
        <v>3.2000000000000003E-4</v>
      </c>
      <c r="D24" s="43">
        <v>99335.5</v>
      </c>
      <c r="E24" s="43">
        <v>31.7</v>
      </c>
      <c r="F24" s="47">
        <v>62.76</v>
      </c>
      <c r="G24" s="6" t="s">
        <v>9</v>
      </c>
      <c r="H24" s="6">
        <v>17</v>
      </c>
      <c r="I24" s="42">
        <v>1.65E-4</v>
      </c>
      <c r="J24" s="42">
        <v>1.65E-4</v>
      </c>
      <c r="K24" s="43">
        <v>99467.5</v>
      </c>
      <c r="L24" s="43">
        <v>16.399999999999999</v>
      </c>
      <c r="M24" s="47">
        <v>66.34</v>
      </c>
    </row>
    <row r="25" spans="1:13">
      <c r="A25" s="6">
        <v>18</v>
      </c>
      <c r="B25" s="42">
        <v>4.9100000000000001E-4</v>
      </c>
      <c r="C25" s="42">
        <v>4.9100000000000001E-4</v>
      </c>
      <c r="D25" s="43">
        <v>99303.7</v>
      </c>
      <c r="E25" s="43">
        <v>48.8</v>
      </c>
      <c r="F25" s="47">
        <v>61.78</v>
      </c>
      <c r="G25" s="6" t="s">
        <v>9</v>
      </c>
      <c r="H25" s="6">
        <v>18</v>
      </c>
      <c r="I25" s="42">
        <v>1.4999999999999999E-4</v>
      </c>
      <c r="J25" s="42">
        <v>1.4999999999999999E-4</v>
      </c>
      <c r="K25" s="43">
        <v>99451.1</v>
      </c>
      <c r="L25" s="43">
        <v>14.9</v>
      </c>
      <c r="M25" s="47">
        <v>65.349999999999994</v>
      </c>
    </row>
    <row r="26" spans="1:13">
      <c r="A26" s="6">
        <v>19</v>
      </c>
      <c r="B26" s="42">
        <v>4.37E-4</v>
      </c>
      <c r="C26" s="42">
        <v>4.37E-4</v>
      </c>
      <c r="D26" s="43">
        <v>99254.9</v>
      </c>
      <c r="E26" s="43">
        <v>43.3</v>
      </c>
      <c r="F26" s="47">
        <v>60.81</v>
      </c>
      <c r="G26" s="6" t="s">
        <v>9</v>
      </c>
      <c r="H26" s="6">
        <v>19</v>
      </c>
      <c r="I26" s="42">
        <v>1.8000000000000001E-4</v>
      </c>
      <c r="J26" s="42">
        <v>1.8000000000000001E-4</v>
      </c>
      <c r="K26" s="43">
        <v>99436.3</v>
      </c>
      <c r="L26" s="43">
        <v>17.899999999999999</v>
      </c>
      <c r="M26" s="47">
        <v>64.36</v>
      </c>
    </row>
    <row r="27" spans="1:13">
      <c r="A27" s="6">
        <v>20</v>
      </c>
      <c r="B27" s="42">
        <v>4.44E-4</v>
      </c>
      <c r="C27" s="42">
        <v>4.44E-4</v>
      </c>
      <c r="D27" s="43">
        <v>99211.6</v>
      </c>
      <c r="E27" s="43">
        <v>44</v>
      </c>
      <c r="F27" s="47">
        <v>59.84</v>
      </c>
      <c r="G27" s="6" t="s">
        <v>9</v>
      </c>
      <c r="H27" s="6">
        <v>20</v>
      </c>
      <c r="I27" s="42">
        <v>2.03E-4</v>
      </c>
      <c r="J27" s="42">
        <v>2.03E-4</v>
      </c>
      <c r="K27" s="43">
        <v>99418.4</v>
      </c>
      <c r="L27" s="43">
        <v>20.100000000000001</v>
      </c>
      <c r="M27" s="47">
        <v>63.38</v>
      </c>
    </row>
    <row r="28" spans="1:13">
      <c r="A28" s="6">
        <v>21</v>
      </c>
      <c r="B28" s="42">
        <v>4.3300000000000001E-4</v>
      </c>
      <c r="C28" s="42">
        <v>4.3300000000000001E-4</v>
      </c>
      <c r="D28" s="43">
        <v>99167.5</v>
      </c>
      <c r="E28" s="43">
        <v>43</v>
      </c>
      <c r="F28" s="47">
        <v>58.86</v>
      </c>
      <c r="G28" s="6" t="s">
        <v>9</v>
      </c>
      <c r="H28" s="6">
        <v>21</v>
      </c>
      <c r="I28" s="42">
        <v>2.1499999999999999E-4</v>
      </c>
      <c r="J28" s="42">
        <v>2.1499999999999999E-4</v>
      </c>
      <c r="K28" s="43">
        <v>99398.3</v>
      </c>
      <c r="L28" s="43">
        <v>21.4</v>
      </c>
      <c r="M28" s="47">
        <v>62.39</v>
      </c>
    </row>
    <row r="29" spans="1:13">
      <c r="A29" s="6">
        <v>22</v>
      </c>
      <c r="B29" s="42">
        <v>4.6200000000000001E-4</v>
      </c>
      <c r="C29" s="42">
        <v>4.6200000000000001E-4</v>
      </c>
      <c r="D29" s="43">
        <v>99124.6</v>
      </c>
      <c r="E29" s="43">
        <v>45.8</v>
      </c>
      <c r="F29" s="47">
        <v>57.89</v>
      </c>
      <c r="G29" s="6" t="s">
        <v>9</v>
      </c>
      <c r="H29" s="6">
        <v>22</v>
      </c>
      <c r="I29" s="42">
        <v>1.64E-4</v>
      </c>
      <c r="J29" s="42">
        <v>1.64E-4</v>
      </c>
      <c r="K29" s="43">
        <v>99376.9</v>
      </c>
      <c r="L29" s="43">
        <v>16.3</v>
      </c>
      <c r="M29" s="47">
        <v>61.4</v>
      </c>
    </row>
    <row r="30" spans="1:13">
      <c r="A30" s="6">
        <v>23</v>
      </c>
      <c r="B30" s="42">
        <v>5.31E-4</v>
      </c>
      <c r="C30" s="42">
        <v>5.31E-4</v>
      </c>
      <c r="D30" s="43">
        <v>99078.7</v>
      </c>
      <c r="E30" s="43">
        <v>52.6</v>
      </c>
      <c r="F30" s="47">
        <v>56.92</v>
      </c>
      <c r="G30" s="6" t="s">
        <v>9</v>
      </c>
      <c r="H30" s="6">
        <v>23</v>
      </c>
      <c r="I30" s="42">
        <v>1.9799999999999999E-4</v>
      </c>
      <c r="J30" s="42">
        <v>1.9799999999999999E-4</v>
      </c>
      <c r="K30" s="43">
        <v>99360.6</v>
      </c>
      <c r="L30" s="43">
        <v>19.600000000000001</v>
      </c>
      <c r="M30" s="47">
        <v>60.41</v>
      </c>
    </row>
    <row r="31" spans="1:13">
      <c r="A31" s="6">
        <v>24</v>
      </c>
      <c r="B31" s="42">
        <v>4.7100000000000001E-4</v>
      </c>
      <c r="C31" s="42">
        <v>4.7100000000000001E-4</v>
      </c>
      <c r="D31" s="43">
        <v>99026.2</v>
      </c>
      <c r="E31" s="43">
        <v>46.7</v>
      </c>
      <c r="F31" s="47">
        <v>55.95</v>
      </c>
      <c r="G31" s="6" t="s">
        <v>9</v>
      </c>
      <c r="H31" s="6">
        <v>24</v>
      </c>
      <c r="I31" s="42">
        <v>2.0599999999999999E-4</v>
      </c>
      <c r="J31" s="42">
        <v>2.0599999999999999E-4</v>
      </c>
      <c r="K31" s="43">
        <v>99341</v>
      </c>
      <c r="L31" s="43">
        <v>20.5</v>
      </c>
      <c r="M31" s="47">
        <v>59.42</v>
      </c>
    </row>
    <row r="32" spans="1:13">
      <c r="A32" s="6">
        <v>25</v>
      </c>
      <c r="B32" s="42">
        <v>5.2300000000000003E-4</v>
      </c>
      <c r="C32" s="42">
        <v>5.2300000000000003E-4</v>
      </c>
      <c r="D32" s="43">
        <v>98979.5</v>
      </c>
      <c r="E32" s="43">
        <v>51.8</v>
      </c>
      <c r="F32" s="47">
        <v>54.97</v>
      </c>
      <c r="G32" s="6" t="s">
        <v>9</v>
      </c>
      <c r="H32" s="6">
        <v>25</v>
      </c>
      <c r="I32" s="42">
        <v>2.42E-4</v>
      </c>
      <c r="J32" s="42">
        <v>2.42E-4</v>
      </c>
      <c r="K32" s="43">
        <v>99320.5</v>
      </c>
      <c r="L32" s="43">
        <v>24.1</v>
      </c>
      <c r="M32" s="47">
        <v>58.44</v>
      </c>
    </row>
    <row r="33" spans="1:13">
      <c r="A33" s="6">
        <v>26</v>
      </c>
      <c r="B33" s="42">
        <v>5.3899999999999998E-4</v>
      </c>
      <c r="C33" s="42">
        <v>5.3899999999999998E-4</v>
      </c>
      <c r="D33" s="43">
        <v>98927.7</v>
      </c>
      <c r="E33" s="43">
        <v>53.3</v>
      </c>
      <c r="F33" s="47">
        <v>54</v>
      </c>
      <c r="G33" s="6" t="s">
        <v>9</v>
      </c>
      <c r="H33" s="6">
        <v>26</v>
      </c>
      <c r="I33" s="42">
        <v>2.0100000000000001E-4</v>
      </c>
      <c r="J33" s="42">
        <v>2.0100000000000001E-4</v>
      </c>
      <c r="K33" s="43">
        <v>99296.4</v>
      </c>
      <c r="L33" s="43">
        <v>20</v>
      </c>
      <c r="M33" s="47">
        <v>57.45</v>
      </c>
    </row>
    <row r="34" spans="1:13">
      <c r="A34" s="6">
        <v>27</v>
      </c>
      <c r="B34" s="42">
        <v>5.2899999999999996E-4</v>
      </c>
      <c r="C34" s="42">
        <v>5.2899999999999996E-4</v>
      </c>
      <c r="D34" s="43">
        <v>98874.4</v>
      </c>
      <c r="E34" s="43">
        <v>52.3</v>
      </c>
      <c r="F34" s="47">
        <v>53.03</v>
      </c>
      <c r="G34" s="6" t="s">
        <v>9</v>
      </c>
      <c r="H34" s="6">
        <v>27</v>
      </c>
      <c r="I34" s="42">
        <v>2.61E-4</v>
      </c>
      <c r="J34" s="42">
        <v>2.61E-4</v>
      </c>
      <c r="K34" s="43">
        <v>99276.4</v>
      </c>
      <c r="L34" s="43">
        <v>26</v>
      </c>
      <c r="M34" s="47">
        <v>56.46</v>
      </c>
    </row>
    <row r="35" spans="1:13">
      <c r="A35" s="6">
        <v>28</v>
      </c>
      <c r="B35" s="42">
        <v>6.02E-4</v>
      </c>
      <c r="C35" s="42">
        <v>6.0099999999999997E-4</v>
      </c>
      <c r="D35" s="43">
        <v>98822.1</v>
      </c>
      <c r="E35" s="43">
        <v>59.4</v>
      </c>
      <c r="F35" s="47">
        <v>52.06</v>
      </c>
      <c r="G35" s="6" t="s">
        <v>9</v>
      </c>
      <c r="H35" s="6">
        <v>28</v>
      </c>
      <c r="I35" s="42">
        <v>3.3399999999999999E-4</v>
      </c>
      <c r="J35" s="42">
        <v>3.3399999999999999E-4</v>
      </c>
      <c r="K35" s="43">
        <v>99250.5</v>
      </c>
      <c r="L35" s="43">
        <v>33.1</v>
      </c>
      <c r="M35" s="47">
        <v>55.48</v>
      </c>
    </row>
    <row r="36" spans="1:13">
      <c r="A36" s="6">
        <v>29</v>
      </c>
      <c r="B36" s="42">
        <v>6.38E-4</v>
      </c>
      <c r="C36" s="42">
        <v>6.3699999999999998E-4</v>
      </c>
      <c r="D36" s="43">
        <v>98762.7</v>
      </c>
      <c r="E36" s="43">
        <v>62.9</v>
      </c>
      <c r="F36" s="47">
        <v>51.09</v>
      </c>
      <c r="G36" s="6" t="s">
        <v>9</v>
      </c>
      <c r="H36" s="6">
        <v>29</v>
      </c>
      <c r="I36" s="42">
        <v>2.6400000000000002E-4</v>
      </c>
      <c r="J36" s="42">
        <v>2.6400000000000002E-4</v>
      </c>
      <c r="K36" s="43">
        <v>99217.4</v>
      </c>
      <c r="L36" s="43">
        <v>26.2</v>
      </c>
      <c r="M36" s="47">
        <v>54.49</v>
      </c>
    </row>
    <row r="37" spans="1:13">
      <c r="A37" s="6">
        <v>30</v>
      </c>
      <c r="B37" s="42">
        <v>6.96E-4</v>
      </c>
      <c r="C37" s="42">
        <v>6.96E-4</v>
      </c>
      <c r="D37" s="43">
        <v>98699.7</v>
      </c>
      <c r="E37" s="43">
        <v>68.7</v>
      </c>
      <c r="F37" s="47">
        <v>50.12</v>
      </c>
      <c r="G37" s="6" t="s">
        <v>9</v>
      </c>
      <c r="H37" s="6">
        <v>30</v>
      </c>
      <c r="I37" s="42">
        <v>3.3300000000000002E-4</v>
      </c>
      <c r="J37" s="42">
        <v>3.3300000000000002E-4</v>
      </c>
      <c r="K37" s="43">
        <v>99191.1</v>
      </c>
      <c r="L37" s="43">
        <v>33</v>
      </c>
      <c r="M37" s="47">
        <v>53.51</v>
      </c>
    </row>
    <row r="38" spans="1:13">
      <c r="A38" s="6">
        <v>31</v>
      </c>
      <c r="B38" s="42">
        <v>7.36E-4</v>
      </c>
      <c r="C38" s="42">
        <v>7.3499999999999998E-4</v>
      </c>
      <c r="D38" s="43">
        <v>98631.1</v>
      </c>
      <c r="E38" s="43">
        <v>72.5</v>
      </c>
      <c r="F38" s="47">
        <v>49.16</v>
      </c>
      <c r="G38" s="6" t="s">
        <v>9</v>
      </c>
      <c r="H38" s="6">
        <v>31</v>
      </c>
      <c r="I38" s="42">
        <v>3.8400000000000001E-4</v>
      </c>
      <c r="J38" s="42">
        <v>3.8400000000000001E-4</v>
      </c>
      <c r="K38" s="43">
        <v>99158.1</v>
      </c>
      <c r="L38" s="43">
        <v>38</v>
      </c>
      <c r="M38" s="47">
        <v>52.53</v>
      </c>
    </row>
    <row r="39" spans="1:13">
      <c r="A39" s="6">
        <v>32</v>
      </c>
      <c r="B39" s="42">
        <v>6.7500000000000004E-4</v>
      </c>
      <c r="C39" s="42">
        <v>6.7500000000000004E-4</v>
      </c>
      <c r="D39" s="43">
        <v>98558.5</v>
      </c>
      <c r="E39" s="43">
        <v>66.5</v>
      </c>
      <c r="F39" s="47">
        <v>48.19</v>
      </c>
      <c r="G39" s="6" t="s">
        <v>9</v>
      </c>
      <c r="H39" s="6">
        <v>32</v>
      </c>
      <c r="I39" s="42">
        <v>3.8900000000000002E-4</v>
      </c>
      <c r="J39" s="42">
        <v>3.8900000000000002E-4</v>
      </c>
      <c r="K39" s="43">
        <v>99120.1</v>
      </c>
      <c r="L39" s="43">
        <v>38.6</v>
      </c>
      <c r="M39" s="47">
        <v>51.55</v>
      </c>
    </row>
    <row r="40" spans="1:13">
      <c r="A40" s="6">
        <v>33</v>
      </c>
      <c r="B40" s="42">
        <v>8.0599999999999997E-4</v>
      </c>
      <c r="C40" s="42">
        <v>8.0500000000000005E-4</v>
      </c>
      <c r="D40" s="43">
        <v>98492</v>
      </c>
      <c r="E40" s="43">
        <v>79.3</v>
      </c>
      <c r="F40" s="47">
        <v>47.22</v>
      </c>
      <c r="G40" s="6" t="s">
        <v>9</v>
      </c>
      <c r="H40" s="6">
        <v>33</v>
      </c>
      <c r="I40" s="42">
        <v>4.2299999999999998E-4</v>
      </c>
      <c r="J40" s="42">
        <v>4.2299999999999998E-4</v>
      </c>
      <c r="K40" s="43">
        <v>99081.5</v>
      </c>
      <c r="L40" s="43">
        <v>41.9</v>
      </c>
      <c r="M40" s="47">
        <v>50.57</v>
      </c>
    </row>
    <row r="41" spans="1:13">
      <c r="A41" s="6">
        <v>34</v>
      </c>
      <c r="B41" s="42">
        <v>7.6599999999999997E-4</v>
      </c>
      <c r="C41" s="42">
        <v>7.6499999999999995E-4</v>
      </c>
      <c r="D41" s="43">
        <v>98412.7</v>
      </c>
      <c r="E41" s="43">
        <v>75.3</v>
      </c>
      <c r="F41" s="47">
        <v>46.26</v>
      </c>
      <c r="G41" s="6" t="s">
        <v>9</v>
      </c>
      <c r="H41" s="6">
        <v>34</v>
      </c>
      <c r="I41" s="42">
        <v>4.8899999999999996E-4</v>
      </c>
      <c r="J41" s="42">
        <v>4.8899999999999996E-4</v>
      </c>
      <c r="K41" s="43">
        <v>99039.6</v>
      </c>
      <c r="L41" s="43">
        <v>48.4</v>
      </c>
      <c r="M41" s="47">
        <v>49.59</v>
      </c>
    </row>
    <row r="42" spans="1:13">
      <c r="A42" s="6">
        <v>35</v>
      </c>
      <c r="B42" s="42">
        <v>9.19E-4</v>
      </c>
      <c r="C42" s="42">
        <v>9.1799999999999998E-4</v>
      </c>
      <c r="D42" s="43">
        <v>98337.4</v>
      </c>
      <c r="E42" s="43">
        <v>90.3</v>
      </c>
      <c r="F42" s="47">
        <v>45.3</v>
      </c>
      <c r="G42" s="6" t="s">
        <v>9</v>
      </c>
      <c r="H42" s="6">
        <v>35</v>
      </c>
      <c r="I42" s="42">
        <v>5.1900000000000004E-4</v>
      </c>
      <c r="J42" s="42">
        <v>5.1800000000000001E-4</v>
      </c>
      <c r="K42" s="43">
        <v>98991.2</v>
      </c>
      <c r="L42" s="43">
        <v>51.3</v>
      </c>
      <c r="M42" s="47">
        <v>48.61</v>
      </c>
    </row>
    <row r="43" spans="1:13">
      <c r="A43" s="6">
        <v>36</v>
      </c>
      <c r="B43" s="42">
        <v>9.1600000000000004E-4</v>
      </c>
      <c r="C43" s="42">
        <v>9.1600000000000004E-4</v>
      </c>
      <c r="D43" s="43">
        <v>98247.1</v>
      </c>
      <c r="E43" s="43">
        <v>90</v>
      </c>
      <c r="F43" s="47">
        <v>44.34</v>
      </c>
      <c r="G43" s="6" t="s">
        <v>9</v>
      </c>
      <c r="H43" s="6">
        <v>36</v>
      </c>
      <c r="I43" s="42">
        <v>5.1400000000000003E-4</v>
      </c>
      <c r="J43" s="42">
        <v>5.1400000000000003E-4</v>
      </c>
      <c r="K43" s="43">
        <v>98939.9</v>
      </c>
      <c r="L43" s="43">
        <v>50.8</v>
      </c>
      <c r="M43" s="47">
        <v>47.64</v>
      </c>
    </row>
    <row r="44" spans="1:13">
      <c r="A44" s="6">
        <v>37</v>
      </c>
      <c r="B44" s="42">
        <v>1.0839999999999999E-3</v>
      </c>
      <c r="C44" s="42">
        <v>1.083E-3</v>
      </c>
      <c r="D44" s="43">
        <v>98157.1</v>
      </c>
      <c r="E44" s="43">
        <v>106.3</v>
      </c>
      <c r="F44" s="47">
        <v>43.38</v>
      </c>
      <c r="G44" s="6" t="s">
        <v>9</v>
      </c>
      <c r="H44" s="6">
        <v>37</v>
      </c>
      <c r="I44" s="42">
        <v>6.3500000000000004E-4</v>
      </c>
      <c r="J44" s="42">
        <v>6.3400000000000001E-4</v>
      </c>
      <c r="K44" s="43">
        <v>98889.1</v>
      </c>
      <c r="L44" s="43">
        <v>62.7</v>
      </c>
      <c r="M44" s="47">
        <v>46.66</v>
      </c>
    </row>
    <row r="45" spans="1:13">
      <c r="A45" s="6">
        <v>38</v>
      </c>
      <c r="B45" s="42">
        <v>1.1299999999999999E-3</v>
      </c>
      <c r="C45" s="42">
        <v>1.129E-3</v>
      </c>
      <c r="D45" s="43">
        <v>98050.8</v>
      </c>
      <c r="E45" s="43">
        <v>110.7</v>
      </c>
      <c r="F45" s="47">
        <v>42.42</v>
      </c>
      <c r="G45" s="6" t="s">
        <v>9</v>
      </c>
      <c r="H45" s="6">
        <v>38</v>
      </c>
      <c r="I45" s="42">
        <v>6.6600000000000003E-4</v>
      </c>
      <c r="J45" s="42">
        <v>6.6600000000000003E-4</v>
      </c>
      <c r="K45" s="43">
        <v>98826.3</v>
      </c>
      <c r="L45" s="43">
        <v>65.8</v>
      </c>
      <c r="M45" s="47">
        <v>45.69</v>
      </c>
    </row>
    <row r="46" spans="1:13">
      <c r="A46" s="6">
        <v>39</v>
      </c>
      <c r="B46" s="42">
        <v>1.2489999999999999E-3</v>
      </c>
      <c r="C46" s="42">
        <v>1.248E-3</v>
      </c>
      <c r="D46" s="43">
        <v>97940.1</v>
      </c>
      <c r="E46" s="43">
        <v>122.2</v>
      </c>
      <c r="F46" s="47">
        <v>41.47</v>
      </c>
      <c r="G46" s="6" t="s">
        <v>9</v>
      </c>
      <c r="H46" s="6">
        <v>39</v>
      </c>
      <c r="I46" s="42">
        <v>8.03E-4</v>
      </c>
      <c r="J46" s="42">
        <v>8.03E-4</v>
      </c>
      <c r="K46" s="43">
        <v>98760.6</v>
      </c>
      <c r="L46" s="43">
        <v>79.3</v>
      </c>
      <c r="M46" s="47">
        <v>44.72</v>
      </c>
    </row>
    <row r="47" spans="1:13">
      <c r="A47" s="6">
        <v>40</v>
      </c>
      <c r="B47" s="42">
        <v>1.49E-3</v>
      </c>
      <c r="C47" s="42">
        <v>1.4890000000000001E-3</v>
      </c>
      <c r="D47" s="43">
        <v>97817.9</v>
      </c>
      <c r="E47" s="43">
        <v>145.6</v>
      </c>
      <c r="F47" s="47">
        <v>40.520000000000003</v>
      </c>
      <c r="G47" s="6" t="s">
        <v>9</v>
      </c>
      <c r="H47" s="6">
        <v>40</v>
      </c>
      <c r="I47" s="42">
        <v>8.0800000000000002E-4</v>
      </c>
      <c r="J47" s="42">
        <v>8.0800000000000002E-4</v>
      </c>
      <c r="K47" s="43">
        <v>98681.2</v>
      </c>
      <c r="L47" s="43">
        <v>79.7</v>
      </c>
      <c r="M47" s="47">
        <v>43.76</v>
      </c>
    </row>
    <row r="48" spans="1:13">
      <c r="A48" s="6">
        <v>41</v>
      </c>
      <c r="B48" s="42">
        <v>1.462E-3</v>
      </c>
      <c r="C48" s="42">
        <v>1.4610000000000001E-3</v>
      </c>
      <c r="D48" s="43">
        <v>97672.2</v>
      </c>
      <c r="E48" s="43">
        <v>142.69999999999999</v>
      </c>
      <c r="F48" s="47">
        <v>39.58</v>
      </c>
      <c r="G48" s="6" t="s">
        <v>9</v>
      </c>
      <c r="H48" s="6">
        <v>41</v>
      </c>
      <c r="I48" s="42">
        <v>8.5599999999999999E-4</v>
      </c>
      <c r="J48" s="42">
        <v>8.5599999999999999E-4</v>
      </c>
      <c r="K48" s="43">
        <v>98601.5</v>
      </c>
      <c r="L48" s="43">
        <v>84.4</v>
      </c>
      <c r="M48" s="47">
        <v>42.79</v>
      </c>
    </row>
    <row r="49" spans="1:13">
      <c r="A49" s="6">
        <v>42</v>
      </c>
      <c r="B49" s="42">
        <v>1.539E-3</v>
      </c>
      <c r="C49" s="42">
        <v>1.5380000000000001E-3</v>
      </c>
      <c r="D49" s="43">
        <v>97529.5</v>
      </c>
      <c r="E49" s="43">
        <v>150</v>
      </c>
      <c r="F49" s="47">
        <v>38.64</v>
      </c>
      <c r="G49" s="6" t="s">
        <v>9</v>
      </c>
      <c r="H49" s="6">
        <v>42</v>
      </c>
      <c r="I49" s="42">
        <v>9.9799999999999997E-4</v>
      </c>
      <c r="J49" s="42">
        <v>9.9799999999999997E-4</v>
      </c>
      <c r="K49" s="43">
        <v>98517.1</v>
      </c>
      <c r="L49" s="43">
        <v>98.3</v>
      </c>
      <c r="M49" s="47">
        <v>41.83</v>
      </c>
    </row>
    <row r="50" spans="1:13">
      <c r="A50" s="6">
        <v>43</v>
      </c>
      <c r="B50" s="42">
        <v>1.8E-3</v>
      </c>
      <c r="C50" s="42">
        <v>1.799E-3</v>
      </c>
      <c r="D50" s="43">
        <v>97379.5</v>
      </c>
      <c r="E50" s="43">
        <v>175.2</v>
      </c>
      <c r="F50" s="47">
        <v>37.700000000000003</v>
      </c>
      <c r="G50" s="6" t="s">
        <v>9</v>
      </c>
      <c r="H50" s="6">
        <v>43</v>
      </c>
      <c r="I50" s="42">
        <v>1.067E-3</v>
      </c>
      <c r="J50" s="42">
        <v>1.0660000000000001E-3</v>
      </c>
      <c r="K50" s="43">
        <v>98418.8</v>
      </c>
      <c r="L50" s="43">
        <v>105</v>
      </c>
      <c r="M50" s="47">
        <v>40.869999999999997</v>
      </c>
    </row>
    <row r="51" spans="1:13">
      <c r="A51" s="6">
        <v>44</v>
      </c>
      <c r="B51" s="42">
        <v>1.9750000000000002E-3</v>
      </c>
      <c r="C51" s="42">
        <v>1.9729999999999999E-3</v>
      </c>
      <c r="D51" s="43">
        <v>97204.4</v>
      </c>
      <c r="E51" s="43">
        <v>191.8</v>
      </c>
      <c r="F51" s="47">
        <v>36.770000000000003</v>
      </c>
      <c r="G51" s="6" t="s">
        <v>9</v>
      </c>
      <c r="H51" s="6">
        <v>44</v>
      </c>
      <c r="I51" s="42">
        <v>1.1609999999999999E-3</v>
      </c>
      <c r="J51" s="42">
        <v>1.1609999999999999E-3</v>
      </c>
      <c r="K51" s="43">
        <v>98313.9</v>
      </c>
      <c r="L51" s="43">
        <v>114.1</v>
      </c>
      <c r="M51" s="47">
        <v>39.909999999999997</v>
      </c>
    </row>
    <row r="52" spans="1:13">
      <c r="A52" s="6">
        <v>45</v>
      </c>
      <c r="B52" s="42">
        <v>2.0409999999999998E-3</v>
      </c>
      <c r="C52" s="42">
        <v>2.039E-3</v>
      </c>
      <c r="D52" s="43">
        <v>97012.6</v>
      </c>
      <c r="E52" s="43">
        <v>197.8</v>
      </c>
      <c r="F52" s="47">
        <v>35.840000000000003</v>
      </c>
      <c r="G52" s="6" t="s">
        <v>9</v>
      </c>
      <c r="H52" s="6">
        <v>45</v>
      </c>
      <c r="I52" s="42">
        <v>1.361E-3</v>
      </c>
      <c r="J52" s="42">
        <v>1.3600000000000001E-3</v>
      </c>
      <c r="K52" s="43">
        <v>98199.8</v>
      </c>
      <c r="L52" s="43">
        <v>133.5</v>
      </c>
      <c r="M52" s="47">
        <v>38.96</v>
      </c>
    </row>
    <row r="53" spans="1:13">
      <c r="A53" s="6">
        <v>46</v>
      </c>
      <c r="B53" s="42">
        <v>2.1900000000000001E-3</v>
      </c>
      <c r="C53" s="42">
        <v>2.1879999999999998E-3</v>
      </c>
      <c r="D53" s="43">
        <v>96814.7</v>
      </c>
      <c r="E53" s="43">
        <v>211.8</v>
      </c>
      <c r="F53" s="47">
        <v>34.909999999999997</v>
      </c>
      <c r="G53" s="6" t="s">
        <v>9</v>
      </c>
      <c r="H53" s="6">
        <v>46</v>
      </c>
      <c r="I53" s="42">
        <v>1.4E-3</v>
      </c>
      <c r="J53" s="42">
        <v>1.3990000000000001E-3</v>
      </c>
      <c r="K53" s="43">
        <v>98066.3</v>
      </c>
      <c r="L53" s="43">
        <v>137.19999999999999</v>
      </c>
      <c r="M53" s="47">
        <v>38.01</v>
      </c>
    </row>
    <row r="54" spans="1:13">
      <c r="A54" s="6">
        <v>47</v>
      </c>
      <c r="B54" s="42">
        <v>2.4380000000000001E-3</v>
      </c>
      <c r="C54" s="42">
        <v>2.4350000000000001E-3</v>
      </c>
      <c r="D54" s="43">
        <v>96602.9</v>
      </c>
      <c r="E54" s="43">
        <v>235.3</v>
      </c>
      <c r="F54" s="47">
        <v>33.979999999999997</v>
      </c>
      <c r="G54" s="6" t="s">
        <v>9</v>
      </c>
      <c r="H54" s="6">
        <v>47</v>
      </c>
      <c r="I54" s="42">
        <v>1.616E-3</v>
      </c>
      <c r="J54" s="42">
        <v>1.6149999999999999E-3</v>
      </c>
      <c r="K54" s="43">
        <v>97929</v>
      </c>
      <c r="L54" s="43">
        <v>158.1</v>
      </c>
      <c r="M54" s="47">
        <v>37.06</v>
      </c>
    </row>
    <row r="55" spans="1:13">
      <c r="A55" s="6">
        <v>48</v>
      </c>
      <c r="B55" s="42">
        <v>2.5439999999999998E-3</v>
      </c>
      <c r="C55" s="42">
        <v>2.5409999999999999E-3</v>
      </c>
      <c r="D55" s="43">
        <v>96367.7</v>
      </c>
      <c r="E55" s="43">
        <v>244.8</v>
      </c>
      <c r="F55" s="47">
        <v>33.07</v>
      </c>
      <c r="G55" s="6" t="s">
        <v>9</v>
      </c>
      <c r="H55" s="6">
        <v>48</v>
      </c>
      <c r="I55" s="42">
        <v>1.694E-3</v>
      </c>
      <c r="J55" s="42">
        <v>1.6919999999999999E-3</v>
      </c>
      <c r="K55" s="43">
        <v>97770.9</v>
      </c>
      <c r="L55" s="43">
        <v>165.4</v>
      </c>
      <c r="M55" s="47">
        <v>36.119999999999997</v>
      </c>
    </row>
    <row r="56" spans="1:13">
      <c r="A56" s="6">
        <v>49</v>
      </c>
      <c r="B56" s="42">
        <v>2.7850000000000001E-3</v>
      </c>
      <c r="C56" s="42">
        <v>2.7810000000000001E-3</v>
      </c>
      <c r="D56" s="43">
        <v>96122.8</v>
      </c>
      <c r="E56" s="43">
        <v>267.39999999999998</v>
      </c>
      <c r="F56" s="47">
        <v>32.15</v>
      </c>
      <c r="G56" s="6" t="s">
        <v>9</v>
      </c>
      <c r="H56" s="6">
        <v>49</v>
      </c>
      <c r="I56" s="42">
        <v>1.8619999999999999E-3</v>
      </c>
      <c r="J56" s="42">
        <v>1.8600000000000001E-3</v>
      </c>
      <c r="K56" s="43">
        <v>97605.5</v>
      </c>
      <c r="L56" s="43">
        <v>181.6</v>
      </c>
      <c r="M56" s="47">
        <v>35.18</v>
      </c>
    </row>
    <row r="57" spans="1:13">
      <c r="A57" s="6">
        <v>50</v>
      </c>
      <c r="B57" s="42">
        <v>3.0119999999999999E-3</v>
      </c>
      <c r="C57" s="42">
        <v>3.0079999999999998E-3</v>
      </c>
      <c r="D57" s="43">
        <v>95855.5</v>
      </c>
      <c r="E57" s="43">
        <v>288.3</v>
      </c>
      <c r="F57" s="47">
        <v>31.24</v>
      </c>
      <c r="G57" s="6" t="s">
        <v>9</v>
      </c>
      <c r="H57" s="6">
        <v>50</v>
      </c>
      <c r="I57" s="42">
        <v>2.062E-3</v>
      </c>
      <c r="J57" s="42">
        <v>2.0600000000000002E-3</v>
      </c>
      <c r="K57" s="43">
        <v>97423.9</v>
      </c>
      <c r="L57" s="43">
        <v>200.7</v>
      </c>
      <c r="M57" s="47">
        <v>34.25</v>
      </c>
    </row>
    <row r="58" spans="1:13">
      <c r="A58" s="6">
        <v>51</v>
      </c>
      <c r="B58" s="42">
        <v>3.2629999999999998E-3</v>
      </c>
      <c r="C58" s="42">
        <v>3.258E-3</v>
      </c>
      <c r="D58" s="43">
        <v>95567.2</v>
      </c>
      <c r="E58" s="43">
        <v>311.39999999999998</v>
      </c>
      <c r="F58" s="47">
        <v>30.33</v>
      </c>
      <c r="G58" s="6" t="s">
        <v>9</v>
      </c>
      <c r="H58" s="6">
        <v>51</v>
      </c>
      <c r="I58" s="42">
        <v>2.2859999999999998E-3</v>
      </c>
      <c r="J58" s="42">
        <v>2.284E-3</v>
      </c>
      <c r="K58" s="43">
        <v>97223.2</v>
      </c>
      <c r="L58" s="43">
        <v>222</v>
      </c>
      <c r="M58" s="47">
        <v>33.32</v>
      </c>
    </row>
    <row r="59" spans="1:13">
      <c r="A59" s="6">
        <v>52</v>
      </c>
      <c r="B59" s="42">
        <v>3.4840000000000001E-3</v>
      </c>
      <c r="C59" s="42">
        <v>3.4780000000000002E-3</v>
      </c>
      <c r="D59" s="43">
        <v>95255.8</v>
      </c>
      <c r="E59" s="43">
        <v>331.3</v>
      </c>
      <c r="F59" s="47">
        <v>29.43</v>
      </c>
      <c r="G59" s="6" t="s">
        <v>9</v>
      </c>
      <c r="H59" s="6">
        <v>52</v>
      </c>
      <c r="I59" s="42">
        <v>2.568E-3</v>
      </c>
      <c r="J59" s="42">
        <v>2.565E-3</v>
      </c>
      <c r="K59" s="43">
        <v>97001.2</v>
      </c>
      <c r="L59" s="43">
        <v>248.8</v>
      </c>
      <c r="M59" s="47">
        <v>32.39</v>
      </c>
    </row>
    <row r="60" spans="1:13">
      <c r="A60" s="6">
        <v>53</v>
      </c>
      <c r="B60" s="42">
        <v>4.0049999999999999E-3</v>
      </c>
      <c r="C60" s="42">
        <v>3.9969999999999997E-3</v>
      </c>
      <c r="D60" s="43">
        <v>94924.5</v>
      </c>
      <c r="E60" s="43">
        <v>379.4</v>
      </c>
      <c r="F60" s="47">
        <v>28.53</v>
      </c>
      <c r="G60" s="6" t="s">
        <v>9</v>
      </c>
      <c r="H60" s="6">
        <v>53</v>
      </c>
      <c r="I60" s="42">
        <v>2.7290000000000001E-3</v>
      </c>
      <c r="J60" s="42">
        <v>2.725E-3</v>
      </c>
      <c r="K60" s="43">
        <v>96752.4</v>
      </c>
      <c r="L60" s="43">
        <v>263.60000000000002</v>
      </c>
      <c r="M60" s="47">
        <v>31.47</v>
      </c>
    </row>
    <row r="61" spans="1:13">
      <c r="A61" s="6">
        <v>54</v>
      </c>
      <c r="B61" s="42">
        <v>4.359E-3</v>
      </c>
      <c r="C61" s="42">
        <v>4.3489999999999996E-3</v>
      </c>
      <c r="D61" s="43">
        <v>94545.1</v>
      </c>
      <c r="E61" s="43">
        <v>411.2</v>
      </c>
      <c r="F61" s="47">
        <v>27.64</v>
      </c>
      <c r="G61" s="6" t="s">
        <v>9</v>
      </c>
      <c r="H61" s="6">
        <v>54</v>
      </c>
      <c r="I61" s="42">
        <v>2.921E-3</v>
      </c>
      <c r="J61" s="42">
        <v>2.9169999999999999E-3</v>
      </c>
      <c r="K61" s="43">
        <v>96488.7</v>
      </c>
      <c r="L61" s="43">
        <v>281.39999999999998</v>
      </c>
      <c r="M61" s="47">
        <v>30.56</v>
      </c>
    </row>
    <row r="62" spans="1:13">
      <c r="A62" s="6">
        <v>55</v>
      </c>
      <c r="B62" s="42">
        <v>4.7489999999999997E-3</v>
      </c>
      <c r="C62" s="42">
        <v>4.7369999999999999E-3</v>
      </c>
      <c r="D62" s="43">
        <v>94133.9</v>
      </c>
      <c r="E62" s="43">
        <v>445.9</v>
      </c>
      <c r="F62" s="47">
        <v>26.76</v>
      </c>
      <c r="G62" s="6" t="s">
        <v>9</v>
      </c>
      <c r="H62" s="6">
        <v>55</v>
      </c>
      <c r="I62" s="42">
        <v>3.372E-3</v>
      </c>
      <c r="J62" s="42">
        <v>3.3670000000000002E-3</v>
      </c>
      <c r="K62" s="43">
        <v>96207.3</v>
      </c>
      <c r="L62" s="43">
        <v>323.89999999999998</v>
      </c>
      <c r="M62" s="47">
        <v>29.65</v>
      </c>
    </row>
    <row r="63" spans="1:13">
      <c r="A63" s="6">
        <v>56</v>
      </c>
      <c r="B63" s="42">
        <v>5.2639999999999996E-3</v>
      </c>
      <c r="C63" s="42">
        <v>5.2500000000000003E-3</v>
      </c>
      <c r="D63" s="43">
        <v>93687.9</v>
      </c>
      <c r="E63" s="43">
        <v>491.8</v>
      </c>
      <c r="F63" s="47">
        <v>25.89</v>
      </c>
      <c r="G63" s="6" t="s">
        <v>9</v>
      </c>
      <c r="H63" s="6">
        <v>56</v>
      </c>
      <c r="I63" s="42">
        <v>3.571E-3</v>
      </c>
      <c r="J63" s="42">
        <v>3.5639999999999999E-3</v>
      </c>
      <c r="K63" s="43">
        <v>95883.4</v>
      </c>
      <c r="L63" s="43">
        <v>341.8</v>
      </c>
      <c r="M63" s="47">
        <v>28.74</v>
      </c>
    </row>
    <row r="64" spans="1:13">
      <c r="A64" s="6">
        <v>57</v>
      </c>
      <c r="B64" s="42">
        <v>5.8389999999999996E-3</v>
      </c>
      <c r="C64" s="42">
        <v>5.8219999999999999E-3</v>
      </c>
      <c r="D64" s="43">
        <v>93196.1</v>
      </c>
      <c r="E64" s="43">
        <v>542.6</v>
      </c>
      <c r="F64" s="47">
        <v>25.02</v>
      </c>
      <c r="G64" s="6" t="s">
        <v>9</v>
      </c>
      <c r="H64" s="6">
        <v>57</v>
      </c>
      <c r="I64" s="42">
        <v>3.8630000000000001E-3</v>
      </c>
      <c r="J64" s="42">
        <v>3.8560000000000001E-3</v>
      </c>
      <c r="K64" s="43">
        <v>95541.7</v>
      </c>
      <c r="L64" s="43">
        <v>368.4</v>
      </c>
      <c r="M64" s="47">
        <v>27.85</v>
      </c>
    </row>
    <row r="65" spans="1:13">
      <c r="A65" s="6">
        <v>58</v>
      </c>
      <c r="B65" s="42">
        <v>6.3270000000000002E-3</v>
      </c>
      <c r="C65" s="42">
        <v>6.3070000000000001E-3</v>
      </c>
      <c r="D65" s="43">
        <v>92653.5</v>
      </c>
      <c r="E65" s="43">
        <v>584.4</v>
      </c>
      <c r="F65" s="47">
        <v>24.16</v>
      </c>
      <c r="G65" s="6" t="s">
        <v>9</v>
      </c>
      <c r="H65" s="6">
        <v>58</v>
      </c>
      <c r="I65" s="42">
        <v>4.3940000000000003E-3</v>
      </c>
      <c r="J65" s="42">
        <v>4.385E-3</v>
      </c>
      <c r="K65" s="43">
        <v>95173.3</v>
      </c>
      <c r="L65" s="43">
        <v>417.3</v>
      </c>
      <c r="M65" s="47">
        <v>26.95</v>
      </c>
    </row>
    <row r="66" spans="1:13">
      <c r="A66" s="6">
        <v>59</v>
      </c>
      <c r="B66" s="42">
        <v>7.1260000000000004E-3</v>
      </c>
      <c r="C66" s="42">
        <v>7.1009999999999997E-3</v>
      </c>
      <c r="D66" s="43">
        <v>92069.1</v>
      </c>
      <c r="E66" s="43">
        <v>653.79999999999995</v>
      </c>
      <c r="F66" s="47">
        <v>23.31</v>
      </c>
      <c r="G66" s="6" t="s">
        <v>9</v>
      </c>
      <c r="H66" s="6">
        <v>59</v>
      </c>
      <c r="I66" s="42">
        <v>5.1070000000000004E-3</v>
      </c>
      <c r="J66" s="42">
        <v>5.0939999999999996E-3</v>
      </c>
      <c r="K66" s="43">
        <v>94756</v>
      </c>
      <c r="L66" s="43">
        <v>482.7</v>
      </c>
      <c r="M66" s="47">
        <v>26.07</v>
      </c>
    </row>
    <row r="67" spans="1:13">
      <c r="A67" s="6">
        <v>60</v>
      </c>
      <c r="B67" s="42">
        <v>7.7340000000000004E-3</v>
      </c>
      <c r="C67" s="42">
        <v>7.7039999999999999E-3</v>
      </c>
      <c r="D67" s="43">
        <v>91415.4</v>
      </c>
      <c r="E67" s="43">
        <v>704.3</v>
      </c>
      <c r="F67" s="47">
        <v>22.48</v>
      </c>
      <c r="G67" s="6" t="s">
        <v>9</v>
      </c>
      <c r="H67" s="6">
        <v>60</v>
      </c>
      <c r="I67" s="42">
        <v>5.1349999999999998E-3</v>
      </c>
      <c r="J67" s="42">
        <v>5.1219999999999998E-3</v>
      </c>
      <c r="K67" s="43">
        <v>94273.3</v>
      </c>
      <c r="L67" s="43">
        <v>482.9</v>
      </c>
      <c r="M67" s="47">
        <v>25.2</v>
      </c>
    </row>
    <row r="68" spans="1:13">
      <c r="A68" s="6">
        <v>61</v>
      </c>
      <c r="B68" s="42">
        <v>8.7550000000000006E-3</v>
      </c>
      <c r="C68" s="42">
        <v>8.7170000000000008E-3</v>
      </c>
      <c r="D68" s="43">
        <v>90711.1</v>
      </c>
      <c r="E68" s="43">
        <v>790.8</v>
      </c>
      <c r="F68" s="47">
        <v>21.65</v>
      </c>
      <c r="G68" s="6" t="s">
        <v>9</v>
      </c>
      <c r="H68" s="6">
        <v>61</v>
      </c>
      <c r="I68" s="42">
        <v>5.653E-3</v>
      </c>
      <c r="J68" s="42">
        <v>5.6369999999999996E-3</v>
      </c>
      <c r="K68" s="43">
        <v>93790.399999999994</v>
      </c>
      <c r="L68" s="43">
        <v>528.70000000000005</v>
      </c>
      <c r="M68" s="47">
        <v>24.33</v>
      </c>
    </row>
    <row r="69" spans="1:13">
      <c r="A69" s="6">
        <v>62</v>
      </c>
      <c r="B69" s="42">
        <v>9.3449999999999991E-3</v>
      </c>
      <c r="C69" s="42">
        <v>9.3010000000000002E-3</v>
      </c>
      <c r="D69" s="43">
        <v>89920.3</v>
      </c>
      <c r="E69" s="43">
        <v>836.4</v>
      </c>
      <c r="F69" s="47">
        <v>20.83</v>
      </c>
      <c r="G69" s="6" t="s">
        <v>9</v>
      </c>
      <c r="H69" s="6">
        <v>62</v>
      </c>
      <c r="I69" s="42">
        <v>6.3379999999999999E-3</v>
      </c>
      <c r="J69" s="42">
        <v>6.3179999999999998E-3</v>
      </c>
      <c r="K69" s="43">
        <v>93261.7</v>
      </c>
      <c r="L69" s="43">
        <v>589.20000000000005</v>
      </c>
      <c r="M69" s="47">
        <v>23.46</v>
      </c>
    </row>
    <row r="70" spans="1:13">
      <c r="A70" s="6">
        <v>63</v>
      </c>
      <c r="B70" s="42">
        <v>1.0024999999999999E-2</v>
      </c>
      <c r="C70" s="42">
        <v>9.9749999999999995E-3</v>
      </c>
      <c r="D70" s="43">
        <v>89084</v>
      </c>
      <c r="E70" s="43">
        <v>888.6</v>
      </c>
      <c r="F70" s="47">
        <v>20.02</v>
      </c>
      <c r="G70" s="6" t="s">
        <v>9</v>
      </c>
      <c r="H70" s="6">
        <v>63</v>
      </c>
      <c r="I70" s="42">
        <v>6.5250000000000004E-3</v>
      </c>
      <c r="J70" s="42">
        <v>6.5040000000000002E-3</v>
      </c>
      <c r="K70" s="43">
        <v>92672.5</v>
      </c>
      <c r="L70" s="43">
        <v>602.79999999999995</v>
      </c>
      <c r="M70" s="47">
        <v>22.61</v>
      </c>
    </row>
    <row r="71" spans="1:13">
      <c r="A71" s="6">
        <v>64</v>
      </c>
      <c r="B71" s="42">
        <v>1.11E-2</v>
      </c>
      <c r="C71" s="42">
        <v>1.1039E-2</v>
      </c>
      <c r="D71" s="43">
        <v>88195.4</v>
      </c>
      <c r="E71" s="43">
        <v>973.6</v>
      </c>
      <c r="F71" s="47">
        <v>19.22</v>
      </c>
      <c r="G71" s="6" t="s">
        <v>9</v>
      </c>
      <c r="H71" s="6">
        <v>64</v>
      </c>
      <c r="I71" s="42">
        <v>7.1380000000000002E-3</v>
      </c>
      <c r="J71" s="42">
        <v>7.1130000000000004E-3</v>
      </c>
      <c r="K71" s="43">
        <v>92069.7</v>
      </c>
      <c r="L71" s="43">
        <v>654.9</v>
      </c>
      <c r="M71" s="47">
        <v>21.75</v>
      </c>
    </row>
    <row r="72" spans="1:13">
      <c r="A72" s="6">
        <v>65</v>
      </c>
      <c r="B72" s="42">
        <v>1.1495E-2</v>
      </c>
      <c r="C72" s="42">
        <v>1.1429999999999999E-2</v>
      </c>
      <c r="D72" s="43">
        <v>87221.8</v>
      </c>
      <c r="E72" s="43">
        <v>996.9</v>
      </c>
      <c r="F72" s="47">
        <v>18.43</v>
      </c>
      <c r="G72" s="6" t="s">
        <v>9</v>
      </c>
      <c r="H72" s="6">
        <v>65</v>
      </c>
      <c r="I72" s="42">
        <v>7.607E-3</v>
      </c>
      <c r="J72" s="42">
        <v>7.5779999999999997E-3</v>
      </c>
      <c r="K72" s="43">
        <v>91414.8</v>
      </c>
      <c r="L72" s="43">
        <v>692.7</v>
      </c>
      <c r="M72" s="47">
        <v>20.9</v>
      </c>
    </row>
    <row r="73" spans="1:13">
      <c r="A73" s="6">
        <v>66</v>
      </c>
      <c r="B73" s="42">
        <v>1.3427E-2</v>
      </c>
      <c r="C73" s="42">
        <v>1.3337E-2</v>
      </c>
      <c r="D73" s="43">
        <v>86224.9</v>
      </c>
      <c r="E73" s="43">
        <v>1150</v>
      </c>
      <c r="F73" s="47">
        <v>17.64</v>
      </c>
      <c r="G73" s="6" t="s">
        <v>9</v>
      </c>
      <c r="H73" s="6">
        <v>66</v>
      </c>
      <c r="I73" s="42">
        <v>8.8149999999999999E-3</v>
      </c>
      <c r="J73" s="42">
        <v>8.7770000000000001E-3</v>
      </c>
      <c r="K73" s="43">
        <v>90722.1</v>
      </c>
      <c r="L73" s="43">
        <v>796.2</v>
      </c>
      <c r="M73" s="47">
        <v>20.059999999999999</v>
      </c>
    </row>
    <row r="74" spans="1:13">
      <c r="A74" s="6">
        <v>67</v>
      </c>
      <c r="B74" s="42">
        <v>1.5273999999999999E-2</v>
      </c>
      <c r="C74" s="42">
        <v>1.5158E-2</v>
      </c>
      <c r="D74" s="43">
        <v>85074.9</v>
      </c>
      <c r="E74" s="43">
        <v>1289.5999999999999</v>
      </c>
      <c r="F74" s="47">
        <v>16.87</v>
      </c>
      <c r="G74" s="6" t="s">
        <v>9</v>
      </c>
      <c r="H74" s="6">
        <v>67</v>
      </c>
      <c r="I74" s="42">
        <v>1.0023000000000001E-2</v>
      </c>
      <c r="J74" s="42">
        <v>9.9729999999999992E-3</v>
      </c>
      <c r="K74" s="43">
        <v>89925.8</v>
      </c>
      <c r="L74" s="43">
        <v>896.9</v>
      </c>
      <c r="M74" s="47">
        <v>19.23</v>
      </c>
    </row>
    <row r="75" spans="1:13">
      <c r="A75" s="6">
        <v>68</v>
      </c>
      <c r="B75" s="42">
        <v>1.5557E-2</v>
      </c>
      <c r="C75" s="42">
        <v>1.5436999999999999E-2</v>
      </c>
      <c r="D75" s="43">
        <v>83785.3</v>
      </c>
      <c r="E75" s="43">
        <v>1293.4000000000001</v>
      </c>
      <c r="F75" s="47">
        <v>16.12</v>
      </c>
      <c r="G75" s="6" t="s">
        <v>9</v>
      </c>
      <c r="H75" s="6">
        <v>68</v>
      </c>
      <c r="I75" s="42">
        <v>1.0279999999999999E-2</v>
      </c>
      <c r="J75" s="42">
        <v>1.0227E-2</v>
      </c>
      <c r="K75" s="43">
        <v>89029</v>
      </c>
      <c r="L75" s="43">
        <v>910.5</v>
      </c>
      <c r="M75" s="47">
        <v>18.420000000000002</v>
      </c>
    </row>
    <row r="76" spans="1:13">
      <c r="A76" s="6">
        <v>69</v>
      </c>
      <c r="B76" s="42">
        <v>1.8147E-2</v>
      </c>
      <c r="C76" s="42">
        <v>1.7984E-2</v>
      </c>
      <c r="D76" s="43">
        <v>82491.899999999994</v>
      </c>
      <c r="E76" s="43">
        <v>1483.5</v>
      </c>
      <c r="F76" s="47">
        <v>15.36</v>
      </c>
      <c r="G76" s="6" t="s">
        <v>9</v>
      </c>
      <c r="H76" s="6">
        <v>69</v>
      </c>
      <c r="I76" s="42">
        <v>1.1625E-2</v>
      </c>
      <c r="J76" s="42">
        <v>1.1557E-2</v>
      </c>
      <c r="K76" s="43">
        <v>88118.5</v>
      </c>
      <c r="L76" s="43">
        <v>1018.4</v>
      </c>
      <c r="M76" s="47">
        <v>17.61</v>
      </c>
    </row>
    <row r="77" spans="1:13">
      <c r="A77" s="6">
        <v>70</v>
      </c>
      <c r="B77" s="42">
        <v>1.9879999999999998E-2</v>
      </c>
      <c r="C77" s="42">
        <v>1.9684E-2</v>
      </c>
      <c r="D77" s="43">
        <v>81008.399999999994</v>
      </c>
      <c r="E77" s="43">
        <v>1594.6</v>
      </c>
      <c r="F77" s="47">
        <v>14.64</v>
      </c>
      <c r="G77" s="6" t="s">
        <v>9</v>
      </c>
      <c r="H77" s="6">
        <v>70</v>
      </c>
      <c r="I77" s="42">
        <v>1.3003000000000001E-2</v>
      </c>
      <c r="J77" s="42">
        <v>1.2919E-2</v>
      </c>
      <c r="K77" s="43">
        <v>87100</v>
      </c>
      <c r="L77" s="43">
        <v>1125.2</v>
      </c>
      <c r="M77" s="47">
        <v>16.809999999999999</v>
      </c>
    </row>
    <row r="78" spans="1:13">
      <c r="A78" s="6">
        <v>71</v>
      </c>
      <c r="B78" s="42">
        <v>2.3019999999999999E-2</v>
      </c>
      <c r="C78" s="42">
        <v>2.2758E-2</v>
      </c>
      <c r="D78" s="43">
        <v>79413.8</v>
      </c>
      <c r="E78" s="43">
        <v>1807.3</v>
      </c>
      <c r="F78" s="47">
        <v>13.92</v>
      </c>
      <c r="G78" s="6" t="s">
        <v>9</v>
      </c>
      <c r="H78" s="6">
        <v>71</v>
      </c>
      <c r="I78" s="42">
        <v>1.4430999999999999E-2</v>
      </c>
      <c r="J78" s="42">
        <v>1.4328E-2</v>
      </c>
      <c r="K78" s="43">
        <v>85974.8</v>
      </c>
      <c r="L78" s="43">
        <v>1231.8</v>
      </c>
      <c r="M78" s="47">
        <v>16.02</v>
      </c>
    </row>
    <row r="79" spans="1:13">
      <c r="A79" s="6">
        <v>72</v>
      </c>
      <c r="B79" s="42">
        <v>2.4934999999999999E-2</v>
      </c>
      <c r="C79" s="42">
        <v>2.4628000000000001E-2</v>
      </c>
      <c r="D79" s="43">
        <v>77606.5</v>
      </c>
      <c r="E79" s="43">
        <v>1911.3</v>
      </c>
      <c r="F79" s="47">
        <v>13.23</v>
      </c>
      <c r="G79" s="6" t="s">
        <v>9</v>
      </c>
      <c r="H79" s="6">
        <v>72</v>
      </c>
      <c r="I79" s="42">
        <v>1.6369000000000002E-2</v>
      </c>
      <c r="J79" s="42">
        <v>1.6236E-2</v>
      </c>
      <c r="K79" s="43">
        <v>84743</v>
      </c>
      <c r="L79" s="43">
        <v>1375.9</v>
      </c>
      <c r="M79" s="47">
        <v>15.25</v>
      </c>
    </row>
    <row r="80" spans="1:13">
      <c r="A80" s="6">
        <v>73</v>
      </c>
      <c r="B80" s="42">
        <v>2.6904999999999998E-2</v>
      </c>
      <c r="C80" s="42">
        <v>2.6547999999999999E-2</v>
      </c>
      <c r="D80" s="43">
        <v>75695.199999999997</v>
      </c>
      <c r="E80" s="43">
        <v>2009.5</v>
      </c>
      <c r="F80" s="47">
        <v>12.55</v>
      </c>
      <c r="G80" s="6" t="s">
        <v>9</v>
      </c>
      <c r="H80" s="6">
        <v>73</v>
      </c>
      <c r="I80" s="42">
        <v>1.7883E-2</v>
      </c>
      <c r="J80" s="42">
        <v>1.7725000000000001E-2</v>
      </c>
      <c r="K80" s="43">
        <v>83367.100000000006</v>
      </c>
      <c r="L80" s="43">
        <v>1477.7</v>
      </c>
      <c r="M80" s="47">
        <v>14.49</v>
      </c>
    </row>
    <row r="81" spans="1:13">
      <c r="A81" s="6">
        <v>74</v>
      </c>
      <c r="B81" s="42">
        <v>2.9760000000000002E-2</v>
      </c>
      <c r="C81" s="42">
        <v>2.9322999999999998E-2</v>
      </c>
      <c r="D81" s="43">
        <v>73685.7</v>
      </c>
      <c r="E81" s="43">
        <v>2160.6999999999998</v>
      </c>
      <c r="F81" s="47">
        <v>11.88</v>
      </c>
      <c r="G81" s="6" t="s">
        <v>9</v>
      </c>
      <c r="H81" s="6">
        <v>74</v>
      </c>
      <c r="I81" s="42">
        <v>1.9931999999999998E-2</v>
      </c>
      <c r="J81" s="42">
        <v>1.9734999999999999E-2</v>
      </c>
      <c r="K81" s="43">
        <v>81889.5</v>
      </c>
      <c r="L81" s="43">
        <v>1616.1</v>
      </c>
      <c r="M81" s="47">
        <v>13.74</v>
      </c>
    </row>
    <row r="82" spans="1:13">
      <c r="A82" s="6">
        <v>75</v>
      </c>
      <c r="B82" s="42">
        <v>3.3624000000000001E-2</v>
      </c>
      <c r="C82" s="42">
        <v>3.3068E-2</v>
      </c>
      <c r="D82" s="43">
        <v>71525</v>
      </c>
      <c r="E82" s="43">
        <v>2365.1999999999998</v>
      </c>
      <c r="F82" s="47">
        <v>11.23</v>
      </c>
      <c r="G82" s="6" t="s">
        <v>9</v>
      </c>
      <c r="H82" s="6">
        <v>75</v>
      </c>
      <c r="I82" s="42">
        <v>2.2214999999999999E-2</v>
      </c>
      <c r="J82" s="42">
        <v>2.1971000000000001E-2</v>
      </c>
      <c r="K82" s="43">
        <v>80273.3</v>
      </c>
      <c r="L82" s="43">
        <v>1763.7</v>
      </c>
      <c r="M82" s="47">
        <v>13.01</v>
      </c>
    </row>
    <row r="83" spans="1:13">
      <c r="A83" s="6">
        <v>76</v>
      </c>
      <c r="B83" s="42">
        <v>3.6972999999999999E-2</v>
      </c>
      <c r="C83" s="42">
        <v>3.6302000000000001E-2</v>
      </c>
      <c r="D83" s="43">
        <v>69159.8</v>
      </c>
      <c r="E83" s="43">
        <v>2510.6999999999998</v>
      </c>
      <c r="F83" s="47">
        <v>10.59</v>
      </c>
      <c r="G83" s="6" t="s">
        <v>9</v>
      </c>
      <c r="H83" s="6">
        <v>76</v>
      </c>
      <c r="I83" s="42">
        <v>2.4965999999999999E-2</v>
      </c>
      <c r="J83" s="42">
        <v>2.4657999999999999E-2</v>
      </c>
      <c r="K83" s="43">
        <v>78509.600000000006</v>
      </c>
      <c r="L83" s="43">
        <v>1935.9</v>
      </c>
      <c r="M83" s="47">
        <v>12.29</v>
      </c>
    </row>
    <row r="84" spans="1:13">
      <c r="A84" s="6">
        <v>77</v>
      </c>
      <c r="B84" s="42">
        <v>4.0712999999999999E-2</v>
      </c>
      <c r="C84" s="42">
        <v>3.9900999999999999E-2</v>
      </c>
      <c r="D84" s="43">
        <v>66649.100000000006</v>
      </c>
      <c r="E84" s="43">
        <v>2659.4</v>
      </c>
      <c r="F84" s="47">
        <v>9.9700000000000006</v>
      </c>
      <c r="G84" s="6" t="s">
        <v>9</v>
      </c>
      <c r="H84" s="6">
        <v>77</v>
      </c>
      <c r="I84" s="42">
        <v>2.8143999999999999E-2</v>
      </c>
      <c r="J84" s="42">
        <v>2.7753E-2</v>
      </c>
      <c r="K84" s="43">
        <v>76573.7</v>
      </c>
      <c r="L84" s="43">
        <v>2125.1999999999998</v>
      </c>
      <c r="M84" s="47">
        <v>11.59</v>
      </c>
    </row>
    <row r="85" spans="1:13">
      <c r="A85" s="6">
        <v>78</v>
      </c>
      <c r="B85" s="42">
        <v>4.6375E-2</v>
      </c>
      <c r="C85" s="42">
        <v>4.5324000000000003E-2</v>
      </c>
      <c r="D85" s="43">
        <v>63989.8</v>
      </c>
      <c r="E85" s="43">
        <v>2900.2</v>
      </c>
      <c r="F85" s="47">
        <v>9.3699999999999992</v>
      </c>
      <c r="G85" s="6" t="s">
        <v>9</v>
      </c>
      <c r="H85" s="6">
        <v>78</v>
      </c>
      <c r="I85" s="42">
        <v>3.184E-2</v>
      </c>
      <c r="J85" s="42">
        <v>3.1341000000000001E-2</v>
      </c>
      <c r="K85" s="43">
        <v>74448.5</v>
      </c>
      <c r="L85" s="43">
        <v>2333.3000000000002</v>
      </c>
      <c r="M85" s="47">
        <v>10.9</v>
      </c>
    </row>
    <row r="86" spans="1:13">
      <c r="A86" s="6">
        <v>79</v>
      </c>
      <c r="B86" s="42">
        <v>5.1006000000000003E-2</v>
      </c>
      <c r="C86" s="42">
        <v>4.9737000000000003E-2</v>
      </c>
      <c r="D86" s="43">
        <v>61089.5</v>
      </c>
      <c r="E86" s="43">
        <v>3038.4</v>
      </c>
      <c r="F86" s="47">
        <v>8.7899999999999991</v>
      </c>
      <c r="G86" s="6" t="s">
        <v>9</v>
      </c>
      <c r="H86" s="6">
        <v>79</v>
      </c>
      <c r="I86" s="42">
        <v>3.6065E-2</v>
      </c>
      <c r="J86" s="42">
        <v>3.5425999999999999E-2</v>
      </c>
      <c r="K86" s="43">
        <v>72115.3</v>
      </c>
      <c r="L86" s="43">
        <v>2554.8000000000002</v>
      </c>
      <c r="M86" s="47">
        <v>10.24</v>
      </c>
    </row>
    <row r="87" spans="1:13">
      <c r="A87" s="6">
        <v>80</v>
      </c>
      <c r="B87" s="42">
        <v>5.6695000000000002E-2</v>
      </c>
      <c r="C87" s="42">
        <v>5.5132E-2</v>
      </c>
      <c r="D87" s="43">
        <v>58051.1</v>
      </c>
      <c r="E87" s="43">
        <v>3200.5</v>
      </c>
      <c r="F87" s="47">
        <v>8.2200000000000006</v>
      </c>
      <c r="G87" s="6" t="s">
        <v>9</v>
      </c>
      <c r="H87" s="6">
        <v>80</v>
      </c>
      <c r="I87" s="42">
        <v>4.1564999999999998E-2</v>
      </c>
      <c r="J87" s="42">
        <v>4.0718999999999998E-2</v>
      </c>
      <c r="K87" s="43">
        <v>69560.5</v>
      </c>
      <c r="L87" s="43">
        <v>2832.4</v>
      </c>
      <c r="M87" s="47">
        <v>9.6</v>
      </c>
    </row>
    <row r="88" spans="1:13">
      <c r="A88" s="6">
        <v>81</v>
      </c>
      <c r="B88" s="42">
        <v>6.6035999999999997E-2</v>
      </c>
      <c r="C88" s="42">
        <v>6.3924999999999996E-2</v>
      </c>
      <c r="D88" s="43">
        <v>54850.6</v>
      </c>
      <c r="E88" s="43">
        <v>3506.3</v>
      </c>
      <c r="F88" s="47">
        <v>7.67</v>
      </c>
      <c r="G88" s="6" t="s">
        <v>9</v>
      </c>
      <c r="H88" s="6">
        <v>81</v>
      </c>
      <c r="I88" s="42">
        <v>4.7007E-2</v>
      </c>
      <c r="J88" s="42">
        <v>4.5927999999999997E-2</v>
      </c>
      <c r="K88" s="43">
        <v>66728</v>
      </c>
      <c r="L88" s="43">
        <v>3064.7</v>
      </c>
      <c r="M88" s="47">
        <v>8.98</v>
      </c>
    </row>
    <row r="89" spans="1:13">
      <c r="A89" s="6">
        <v>82</v>
      </c>
      <c r="B89" s="42">
        <v>7.4008000000000004E-2</v>
      </c>
      <c r="C89" s="42">
        <v>7.1367E-2</v>
      </c>
      <c r="D89" s="43">
        <v>51344.3</v>
      </c>
      <c r="E89" s="43">
        <v>3664.3</v>
      </c>
      <c r="F89" s="47">
        <v>7.16</v>
      </c>
      <c r="G89" s="6" t="s">
        <v>9</v>
      </c>
      <c r="H89" s="6">
        <v>82</v>
      </c>
      <c r="I89" s="42">
        <v>5.2017000000000001E-2</v>
      </c>
      <c r="J89" s="42">
        <v>5.0698E-2</v>
      </c>
      <c r="K89" s="43">
        <v>63663.3</v>
      </c>
      <c r="L89" s="43">
        <v>3227.6</v>
      </c>
      <c r="M89" s="47">
        <v>8.39</v>
      </c>
    </row>
    <row r="90" spans="1:13">
      <c r="A90" s="6">
        <v>83</v>
      </c>
      <c r="B90" s="42">
        <v>8.4057999999999994E-2</v>
      </c>
      <c r="C90" s="42">
        <v>8.0667000000000003E-2</v>
      </c>
      <c r="D90" s="43">
        <v>47680</v>
      </c>
      <c r="E90" s="43">
        <v>3846.2</v>
      </c>
      <c r="F90" s="47">
        <v>6.68</v>
      </c>
      <c r="G90" s="6" t="s">
        <v>9</v>
      </c>
      <c r="H90" s="6">
        <v>83</v>
      </c>
      <c r="I90" s="42">
        <v>6.1054999999999998E-2</v>
      </c>
      <c r="J90" s="42">
        <v>5.9246E-2</v>
      </c>
      <c r="K90" s="43">
        <v>60435.7</v>
      </c>
      <c r="L90" s="43">
        <v>3580.6</v>
      </c>
      <c r="M90" s="47">
        <v>7.81</v>
      </c>
    </row>
    <row r="91" spans="1:13">
      <c r="A91" s="6">
        <v>84</v>
      </c>
      <c r="B91" s="42">
        <v>9.4057000000000002E-2</v>
      </c>
      <c r="C91" s="42">
        <v>8.9831999999999995E-2</v>
      </c>
      <c r="D91" s="43">
        <v>43833.8</v>
      </c>
      <c r="E91" s="43">
        <v>3937.7</v>
      </c>
      <c r="F91" s="47">
        <v>6.22</v>
      </c>
      <c r="G91" s="6" t="s">
        <v>9</v>
      </c>
      <c r="H91" s="6">
        <v>84</v>
      </c>
      <c r="I91" s="42">
        <v>7.0655999999999997E-2</v>
      </c>
      <c r="J91" s="42">
        <v>6.8245E-2</v>
      </c>
      <c r="K91" s="43">
        <v>56855.1</v>
      </c>
      <c r="L91" s="43">
        <v>3880.1</v>
      </c>
      <c r="M91" s="47">
        <v>7.27</v>
      </c>
    </row>
    <row r="92" spans="1:13">
      <c r="A92" s="6">
        <v>85</v>
      </c>
      <c r="B92" s="42">
        <v>0.104156</v>
      </c>
      <c r="C92" s="42">
        <v>9.9001000000000006E-2</v>
      </c>
      <c r="D92" s="43">
        <v>39896.1</v>
      </c>
      <c r="E92" s="43">
        <v>3949.7</v>
      </c>
      <c r="F92" s="47">
        <v>5.78</v>
      </c>
      <c r="G92" s="6" t="s">
        <v>9</v>
      </c>
      <c r="H92" s="6">
        <v>85</v>
      </c>
      <c r="I92" s="42">
        <v>7.8424999999999995E-2</v>
      </c>
      <c r="J92" s="42">
        <v>7.5465000000000004E-2</v>
      </c>
      <c r="K92" s="43">
        <v>52975.1</v>
      </c>
      <c r="L92" s="43">
        <v>3997.8</v>
      </c>
      <c r="M92" s="47">
        <v>6.77</v>
      </c>
    </row>
    <row r="93" spans="1:13">
      <c r="A93" s="6">
        <v>86</v>
      </c>
      <c r="B93" s="42">
        <v>0.121033</v>
      </c>
      <c r="C93" s="42">
        <v>0.11412600000000001</v>
      </c>
      <c r="D93" s="43">
        <v>35946.300000000003</v>
      </c>
      <c r="E93" s="43">
        <v>4102.3999999999996</v>
      </c>
      <c r="F93" s="47">
        <v>5.36</v>
      </c>
      <c r="G93" s="6" t="s">
        <v>9</v>
      </c>
      <c r="H93" s="6">
        <v>86</v>
      </c>
      <c r="I93" s="42">
        <v>9.0515999999999999E-2</v>
      </c>
      <c r="J93" s="42">
        <v>8.6596999999999993E-2</v>
      </c>
      <c r="K93" s="43">
        <v>48977.3</v>
      </c>
      <c r="L93" s="43">
        <v>4241.3</v>
      </c>
      <c r="M93" s="47">
        <v>6.28</v>
      </c>
    </row>
    <row r="94" spans="1:13">
      <c r="A94" s="6">
        <v>87</v>
      </c>
      <c r="B94" s="42">
        <v>0.13399</v>
      </c>
      <c r="C94" s="42">
        <v>0.12557699999999999</v>
      </c>
      <c r="D94" s="43">
        <v>31843.9</v>
      </c>
      <c r="E94" s="43">
        <v>3998.9</v>
      </c>
      <c r="F94" s="47">
        <v>4.99</v>
      </c>
      <c r="G94" s="6" t="s">
        <v>9</v>
      </c>
      <c r="H94" s="6">
        <v>87</v>
      </c>
      <c r="I94" s="42">
        <v>9.9747000000000002E-2</v>
      </c>
      <c r="J94" s="42">
        <v>9.5008999999999996E-2</v>
      </c>
      <c r="K94" s="43">
        <v>44736</v>
      </c>
      <c r="L94" s="43">
        <v>4250.3</v>
      </c>
      <c r="M94" s="47">
        <v>5.83</v>
      </c>
    </row>
    <row r="95" spans="1:13">
      <c r="A95" s="6">
        <v>88</v>
      </c>
      <c r="B95" s="42">
        <v>0.14772399999999999</v>
      </c>
      <c r="C95" s="42">
        <v>0.13756399999999999</v>
      </c>
      <c r="D95" s="43">
        <v>27845.1</v>
      </c>
      <c r="E95" s="43">
        <v>3830.5</v>
      </c>
      <c r="F95" s="47">
        <v>4.63</v>
      </c>
      <c r="G95" s="6" t="s">
        <v>9</v>
      </c>
      <c r="H95" s="6">
        <v>88</v>
      </c>
      <c r="I95" s="42">
        <v>0.114764</v>
      </c>
      <c r="J95" s="42">
        <v>0.10853599999999999</v>
      </c>
      <c r="K95" s="43">
        <v>40485.699999999997</v>
      </c>
      <c r="L95" s="43">
        <v>4394.2</v>
      </c>
      <c r="M95" s="47">
        <v>5.39</v>
      </c>
    </row>
    <row r="96" spans="1:13">
      <c r="A96" s="6">
        <v>89</v>
      </c>
      <c r="B96" s="42">
        <v>0.16495399999999999</v>
      </c>
      <c r="C96" s="42">
        <v>0.15238599999999999</v>
      </c>
      <c r="D96" s="43">
        <v>24014.6</v>
      </c>
      <c r="E96" s="43">
        <v>3659.5</v>
      </c>
      <c r="F96" s="47">
        <v>4.29</v>
      </c>
      <c r="G96" s="6" t="s">
        <v>9</v>
      </c>
      <c r="H96" s="6">
        <v>89</v>
      </c>
      <c r="I96" s="42">
        <v>0.13117200000000001</v>
      </c>
      <c r="J96" s="42">
        <v>0.123099</v>
      </c>
      <c r="K96" s="43">
        <v>36091.5</v>
      </c>
      <c r="L96" s="43">
        <v>4442.8</v>
      </c>
      <c r="M96" s="47">
        <v>4.99</v>
      </c>
    </row>
    <row r="97" spans="1:13">
      <c r="A97" s="6">
        <v>90</v>
      </c>
      <c r="B97" s="42">
        <v>0.182394</v>
      </c>
      <c r="C97" s="42">
        <v>0.16714999999999999</v>
      </c>
      <c r="D97" s="43">
        <v>20355.099999999999</v>
      </c>
      <c r="E97" s="43">
        <v>3402.4</v>
      </c>
      <c r="F97" s="47">
        <v>3.98</v>
      </c>
      <c r="G97" s="6" t="s">
        <v>9</v>
      </c>
      <c r="H97" s="6">
        <v>90</v>
      </c>
      <c r="I97" s="42">
        <v>0.14805299999999999</v>
      </c>
      <c r="J97" s="42">
        <v>0.137849</v>
      </c>
      <c r="K97" s="43">
        <v>31648.7</v>
      </c>
      <c r="L97" s="43">
        <v>4362.7</v>
      </c>
      <c r="M97" s="47">
        <v>4.6100000000000003</v>
      </c>
    </row>
    <row r="98" spans="1:13">
      <c r="A98" s="6">
        <v>91</v>
      </c>
      <c r="B98" s="42">
        <v>0.20546600000000001</v>
      </c>
      <c r="C98" s="42">
        <v>0.18632399999999999</v>
      </c>
      <c r="D98" s="43">
        <v>16952.7</v>
      </c>
      <c r="E98" s="43">
        <v>3158.7</v>
      </c>
      <c r="F98" s="47">
        <v>3.67</v>
      </c>
      <c r="G98" s="6" t="s">
        <v>9</v>
      </c>
      <c r="H98" s="6">
        <v>91</v>
      </c>
      <c r="I98" s="42">
        <v>0.16544400000000001</v>
      </c>
      <c r="J98" s="42">
        <v>0.15280299999999999</v>
      </c>
      <c r="K98" s="43">
        <v>27286</v>
      </c>
      <c r="L98" s="43">
        <v>4169.3999999999996</v>
      </c>
      <c r="M98" s="47">
        <v>4.2699999999999996</v>
      </c>
    </row>
    <row r="99" spans="1:13">
      <c r="A99" s="6">
        <v>92</v>
      </c>
      <c r="B99" s="42">
        <v>0.21723899999999999</v>
      </c>
      <c r="C99" s="42">
        <v>0.19595499999999999</v>
      </c>
      <c r="D99" s="43">
        <v>13794</v>
      </c>
      <c r="E99" s="43">
        <v>2703</v>
      </c>
      <c r="F99" s="47">
        <v>3.4</v>
      </c>
      <c r="G99" s="6" t="s">
        <v>9</v>
      </c>
      <c r="H99" s="6">
        <v>92</v>
      </c>
      <c r="I99" s="42">
        <v>0.178143</v>
      </c>
      <c r="J99" s="42">
        <v>0.163574</v>
      </c>
      <c r="K99" s="43">
        <v>23116.6</v>
      </c>
      <c r="L99" s="43">
        <v>3781.3</v>
      </c>
      <c r="M99" s="47">
        <v>3.95</v>
      </c>
    </row>
    <row r="100" spans="1:13">
      <c r="A100" s="6">
        <v>93</v>
      </c>
      <c r="B100" s="42">
        <v>0.25871</v>
      </c>
      <c r="C100" s="42">
        <v>0.229077</v>
      </c>
      <c r="D100" s="43">
        <v>11091</v>
      </c>
      <c r="E100" s="43">
        <v>2540.6999999999998</v>
      </c>
      <c r="F100" s="47">
        <v>3.11</v>
      </c>
      <c r="G100" s="6" t="s">
        <v>9</v>
      </c>
      <c r="H100" s="6">
        <v>93</v>
      </c>
      <c r="I100" s="42">
        <v>0.21119299999999999</v>
      </c>
      <c r="J100" s="42">
        <v>0.191022</v>
      </c>
      <c r="K100" s="43">
        <v>19335.3</v>
      </c>
      <c r="L100" s="43">
        <v>3693.5</v>
      </c>
      <c r="M100" s="47">
        <v>3.63</v>
      </c>
    </row>
    <row r="101" spans="1:13">
      <c r="A101" s="6">
        <v>94</v>
      </c>
      <c r="B101" s="42">
        <v>0.27538699999999999</v>
      </c>
      <c r="C101" s="42">
        <v>0.24205699999999999</v>
      </c>
      <c r="D101" s="43">
        <v>8550.2999999999993</v>
      </c>
      <c r="E101" s="43">
        <v>2069.6999999999998</v>
      </c>
      <c r="F101" s="47">
        <v>2.88</v>
      </c>
      <c r="G101" s="6" t="s">
        <v>9</v>
      </c>
      <c r="H101" s="6">
        <v>94</v>
      </c>
      <c r="I101" s="42">
        <v>0.23027400000000001</v>
      </c>
      <c r="J101" s="42">
        <v>0.20649899999999999</v>
      </c>
      <c r="K101" s="43">
        <v>15641.9</v>
      </c>
      <c r="L101" s="43">
        <v>3230</v>
      </c>
      <c r="M101" s="47">
        <v>3.37</v>
      </c>
    </row>
    <row r="102" spans="1:13">
      <c r="A102" s="6">
        <v>95</v>
      </c>
      <c r="B102" s="42">
        <v>0.31641399999999997</v>
      </c>
      <c r="C102" s="42">
        <v>0.27319300000000002</v>
      </c>
      <c r="D102" s="43">
        <v>6480.7</v>
      </c>
      <c r="E102" s="43">
        <v>1770.5</v>
      </c>
      <c r="F102" s="47">
        <v>2.64</v>
      </c>
      <c r="G102" s="6" t="s">
        <v>9</v>
      </c>
      <c r="H102" s="6">
        <v>95</v>
      </c>
      <c r="I102" s="42">
        <v>0.25388300000000003</v>
      </c>
      <c r="J102" s="42">
        <v>0.22528500000000001</v>
      </c>
      <c r="K102" s="43">
        <v>12411.8</v>
      </c>
      <c r="L102" s="43">
        <v>2796.2</v>
      </c>
      <c r="M102" s="47">
        <v>3.11</v>
      </c>
    </row>
    <row r="103" spans="1:13">
      <c r="A103" s="6">
        <v>96</v>
      </c>
      <c r="B103" s="42">
        <v>0.35952000000000001</v>
      </c>
      <c r="C103" s="42">
        <v>0.30474000000000001</v>
      </c>
      <c r="D103" s="43">
        <v>4710.2</v>
      </c>
      <c r="E103" s="43">
        <v>1435.4</v>
      </c>
      <c r="F103" s="47">
        <v>2.4500000000000002</v>
      </c>
      <c r="G103" s="6" t="s">
        <v>9</v>
      </c>
      <c r="H103" s="6">
        <v>96</v>
      </c>
      <c r="I103" s="42">
        <v>0.291688</v>
      </c>
      <c r="J103" s="42">
        <v>0.25456200000000001</v>
      </c>
      <c r="K103" s="43">
        <v>9615.6</v>
      </c>
      <c r="L103" s="43">
        <v>2447.8000000000002</v>
      </c>
      <c r="M103" s="47">
        <v>2.87</v>
      </c>
    </row>
    <row r="104" spans="1:13">
      <c r="A104" s="6">
        <v>97</v>
      </c>
      <c r="B104" s="42">
        <v>0.38378000000000001</v>
      </c>
      <c r="C104" s="42">
        <v>0.32199299999999997</v>
      </c>
      <c r="D104" s="43">
        <v>3274.8</v>
      </c>
      <c r="E104" s="43">
        <v>1054.5</v>
      </c>
      <c r="F104" s="47">
        <v>2.2999999999999998</v>
      </c>
      <c r="G104" s="6" t="s">
        <v>9</v>
      </c>
      <c r="H104" s="6">
        <v>97</v>
      </c>
      <c r="I104" s="42">
        <v>0.304456</v>
      </c>
      <c r="J104" s="42">
        <v>0.26423200000000002</v>
      </c>
      <c r="K104" s="43">
        <v>7167.9</v>
      </c>
      <c r="L104" s="43">
        <v>1894</v>
      </c>
      <c r="M104" s="47">
        <v>2.68</v>
      </c>
    </row>
    <row r="105" spans="1:13">
      <c r="A105" s="6">
        <v>98</v>
      </c>
      <c r="B105" s="42">
        <v>0.41785699999999998</v>
      </c>
      <c r="C105" s="42">
        <v>0.34564299999999998</v>
      </c>
      <c r="D105" s="43">
        <v>2220.3000000000002</v>
      </c>
      <c r="E105" s="43">
        <v>767.4</v>
      </c>
      <c r="F105" s="47">
        <v>2.15</v>
      </c>
      <c r="G105" s="6" t="s">
        <v>9</v>
      </c>
      <c r="H105" s="6">
        <v>98</v>
      </c>
      <c r="I105" s="42">
        <v>0.34589599999999998</v>
      </c>
      <c r="J105" s="42">
        <v>0.29489500000000002</v>
      </c>
      <c r="K105" s="43">
        <v>5273.9</v>
      </c>
      <c r="L105" s="43">
        <v>1555.2</v>
      </c>
      <c r="M105" s="47">
        <v>2.4700000000000002</v>
      </c>
    </row>
    <row r="106" spans="1:13">
      <c r="A106" s="6">
        <v>99</v>
      </c>
      <c r="B106" s="42">
        <v>0.47073199999999998</v>
      </c>
      <c r="C106" s="42">
        <v>0.381046</v>
      </c>
      <c r="D106" s="43">
        <v>1452.9</v>
      </c>
      <c r="E106" s="43">
        <v>553.6</v>
      </c>
      <c r="F106" s="47">
        <v>2.0299999999999998</v>
      </c>
      <c r="G106" s="6" t="s">
        <v>9</v>
      </c>
      <c r="H106" s="6">
        <v>99</v>
      </c>
      <c r="I106" s="42">
        <v>0.38302599999999998</v>
      </c>
      <c r="J106" s="42">
        <v>0.32146200000000003</v>
      </c>
      <c r="K106" s="43">
        <v>3718.6</v>
      </c>
      <c r="L106" s="43">
        <v>1195.4000000000001</v>
      </c>
      <c r="M106" s="47">
        <v>2.29</v>
      </c>
    </row>
    <row r="107" spans="1:13">
      <c r="A107" s="6">
        <v>100</v>
      </c>
      <c r="B107" s="6">
        <v>0.48554900000000001</v>
      </c>
      <c r="C107" s="6">
        <v>0.39069799999999999</v>
      </c>
      <c r="D107" s="6">
        <v>899.3</v>
      </c>
      <c r="E107" s="6">
        <v>351.3</v>
      </c>
      <c r="F107" s="6">
        <v>1.97</v>
      </c>
      <c r="G107" s="6" t="s">
        <v>9</v>
      </c>
      <c r="H107" s="6">
        <v>100</v>
      </c>
      <c r="I107" s="6">
        <v>0.41584700000000002</v>
      </c>
      <c r="J107" s="6">
        <v>0.34426600000000002</v>
      </c>
      <c r="K107" s="6">
        <v>2523.1999999999998</v>
      </c>
      <c r="L107" s="6">
        <v>868.7</v>
      </c>
      <c r="M107" s="6">
        <v>2.14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1640625" defaultRowHeight="15.5"/>
  <cols>
    <col min="1" max="16384" width="10.81640625" style="6"/>
  </cols>
  <sheetData>
    <row r="1" spans="1:13" s="2" customFormat="1" ht="31" customHeight="1">
      <c r="A1" s="26" t="s">
        <v>73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4.9979999999999998E-3</v>
      </c>
      <c r="C7" s="42">
        <v>4.986E-3</v>
      </c>
      <c r="D7" s="43">
        <v>100000</v>
      </c>
      <c r="E7" s="43">
        <v>498.6</v>
      </c>
      <c r="F7" s="44">
        <v>79.09</v>
      </c>
      <c r="G7" s="6" t="s">
        <v>9</v>
      </c>
      <c r="H7" s="6">
        <v>0</v>
      </c>
      <c r="I7" s="42">
        <v>3.7450000000000001E-3</v>
      </c>
      <c r="J7" s="42">
        <v>3.738E-3</v>
      </c>
      <c r="K7" s="43">
        <v>100000</v>
      </c>
      <c r="L7" s="43">
        <v>373.8</v>
      </c>
      <c r="M7" s="44">
        <v>82.96</v>
      </c>
    </row>
    <row r="8" spans="1:13">
      <c r="A8" s="6">
        <v>1</v>
      </c>
      <c r="B8" s="42">
        <v>3.59E-4</v>
      </c>
      <c r="C8" s="42">
        <v>3.59E-4</v>
      </c>
      <c r="D8" s="43">
        <v>99501.4</v>
      </c>
      <c r="E8" s="43">
        <v>35.700000000000003</v>
      </c>
      <c r="F8" s="44">
        <v>78.489999999999995</v>
      </c>
      <c r="G8" s="6" t="s">
        <v>9</v>
      </c>
      <c r="H8" s="6">
        <v>1</v>
      </c>
      <c r="I8" s="42">
        <v>3.0600000000000001E-4</v>
      </c>
      <c r="J8" s="42">
        <v>3.0600000000000001E-4</v>
      </c>
      <c r="K8" s="43">
        <v>99626.2</v>
      </c>
      <c r="L8" s="43">
        <v>30.4</v>
      </c>
      <c r="M8" s="44">
        <v>82.27</v>
      </c>
    </row>
    <row r="9" spans="1:13">
      <c r="A9" s="6">
        <v>2</v>
      </c>
      <c r="B9" s="42">
        <v>2.04E-4</v>
      </c>
      <c r="C9" s="42">
        <v>2.04E-4</v>
      </c>
      <c r="D9" s="43">
        <v>99465.7</v>
      </c>
      <c r="E9" s="43">
        <v>20.3</v>
      </c>
      <c r="F9" s="44">
        <v>77.510000000000005</v>
      </c>
      <c r="G9" s="6" t="s">
        <v>9</v>
      </c>
      <c r="H9" s="6">
        <v>2</v>
      </c>
      <c r="I9" s="42">
        <v>1.64E-4</v>
      </c>
      <c r="J9" s="42">
        <v>1.64E-4</v>
      </c>
      <c r="K9" s="43">
        <v>99595.8</v>
      </c>
      <c r="L9" s="43">
        <v>16.3</v>
      </c>
      <c r="M9" s="44">
        <v>81.290000000000006</v>
      </c>
    </row>
    <row r="10" spans="1:13">
      <c r="A10" s="6">
        <v>3</v>
      </c>
      <c r="B10" s="42">
        <v>1.1400000000000001E-4</v>
      </c>
      <c r="C10" s="42">
        <v>1.1400000000000001E-4</v>
      </c>
      <c r="D10" s="43">
        <v>99445.4</v>
      </c>
      <c r="E10" s="43">
        <v>11.3</v>
      </c>
      <c r="F10" s="44">
        <v>76.53</v>
      </c>
      <c r="G10" s="6" t="s">
        <v>9</v>
      </c>
      <c r="H10" s="6">
        <v>3</v>
      </c>
      <c r="I10" s="42">
        <v>1.07E-4</v>
      </c>
      <c r="J10" s="42">
        <v>1.07E-4</v>
      </c>
      <c r="K10" s="43">
        <v>99579.5</v>
      </c>
      <c r="L10" s="43">
        <v>10.7</v>
      </c>
      <c r="M10" s="44">
        <v>80.31</v>
      </c>
    </row>
    <row r="11" spans="1:13">
      <c r="A11" s="6">
        <v>4</v>
      </c>
      <c r="B11" s="42">
        <v>1.08E-4</v>
      </c>
      <c r="C11" s="42">
        <v>1.08E-4</v>
      </c>
      <c r="D11" s="43">
        <v>99434.1</v>
      </c>
      <c r="E11" s="43">
        <v>10.8</v>
      </c>
      <c r="F11" s="44">
        <v>75.540000000000006</v>
      </c>
      <c r="G11" s="6" t="s">
        <v>9</v>
      </c>
      <c r="H11" s="6">
        <v>4</v>
      </c>
      <c r="I11" s="42">
        <v>1.0399999999999999E-4</v>
      </c>
      <c r="J11" s="42">
        <v>1.0399999999999999E-4</v>
      </c>
      <c r="K11" s="43">
        <v>99568.8</v>
      </c>
      <c r="L11" s="43">
        <v>10.4</v>
      </c>
      <c r="M11" s="44">
        <v>79.319999999999993</v>
      </c>
    </row>
    <row r="12" spans="1:13">
      <c r="A12" s="6">
        <v>5</v>
      </c>
      <c r="B12" s="42">
        <v>1.1400000000000001E-4</v>
      </c>
      <c r="C12" s="42">
        <v>1.1400000000000001E-4</v>
      </c>
      <c r="D12" s="43">
        <v>99423.3</v>
      </c>
      <c r="E12" s="43">
        <v>11.3</v>
      </c>
      <c r="F12" s="44">
        <v>74.55</v>
      </c>
      <c r="G12" s="6" t="s">
        <v>9</v>
      </c>
      <c r="H12" s="6">
        <v>5</v>
      </c>
      <c r="I12" s="42">
        <v>7.7000000000000001E-5</v>
      </c>
      <c r="J12" s="42">
        <v>7.7000000000000001E-5</v>
      </c>
      <c r="K12" s="43">
        <v>99558.399999999994</v>
      </c>
      <c r="L12" s="43">
        <v>7.7</v>
      </c>
      <c r="M12" s="44">
        <v>78.319999999999993</v>
      </c>
    </row>
    <row r="13" spans="1:13">
      <c r="A13" s="6">
        <v>6</v>
      </c>
      <c r="B13" s="42">
        <v>9.2999999999999997E-5</v>
      </c>
      <c r="C13" s="42">
        <v>9.2999999999999997E-5</v>
      </c>
      <c r="D13" s="43">
        <v>99412</v>
      </c>
      <c r="E13" s="43">
        <v>9.3000000000000007</v>
      </c>
      <c r="F13" s="44">
        <v>73.56</v>
      </c>
      <c r="G13" s="6" t="s">
        <v>9</v>
      </c>
      <c r="H13" s="6">
        <v>6</v>
      </c>
      <c r="I13" s="42">
        <v>8.1000000000000004E-5</v>
      </c>
      <c r="J13" s="42">
        <v>8.1000000000000004E-5</v>
      </c>
      <c r="K13" s="43">
        <v>99550.7</v>
      </c>
      <c r="L13" s="43">
        <v>8</v>
      </c>
      <c r="M13" s="44">
        <v>77.33</v>
      </c>
    </row>
    <row r="14" spans="1:13">
      <c r="A14" s="6">
        <v>7</v>
      </c>
      <c r="B14" s="42">
        <v>8.5000000000000006E-5</v>
      </c>
      <c r="C14" s="42">
        <v>8.5000000000000006E-5</v>
      </c>
      <c r="D14" s="43">
        <v>99402.7</v>
      </c>
      <c r="E14" s="43">
        <v>8.5</v>
      </c>
      <c r="F14" s="44">
        <v>72.56</v>
      </c>
      <c r="G14" s="6" t="s">
        <v>9</v>
      </c>
      <c r="H14" s="6">
        <v>7</v>
      </c>
      <c r="I14" s="42">
        <v>4.8000000000000001E-5</v>
      </c>
      <c r="J14" s="42">
        <v>4.8000000000000001E-5</v>
      </c>
      <c r="K14" s="43">
        <v>99542.7</v>
      </c>
      <c r="L14" s="43">
        <v>4.8</v>
      </c>
      <c r="M14" s="44">
        <v>76.34</v>
      </c>
    </row>
    <row r="15" spans="1:13">
      <c r="A15" s="6">
        <v>8</v>
      </c>
      <c r="B15" s="42">
        <v>9.7999999999999997E-5</v>
      </c>
      <c r="C15" s="42">
        <v>9.7999999999999997E-5</v>
      </c>
      <c r="D15" s="43">
        <v>99394.3</v>
      </c>
      <c r="E15" s="43">
        <v>9.6999999999999993</v>
      </c>
      <c r="F15" s="44">
        <v>71.569999999999993</v>
      </c>
      <c r="G15" s="6" t="s">
        <v>9</v>
      </c>
      <c r="H15" s="6">
        <v>8</v>
      </c>
      <c r="I15" s="42">
        <v>5.0000000000000002E-5</v>
      </c>
      <c r="J15" s="42">
        <v>5.0000000000000002E-5</v>
      </c>
      <c r="K15" s="43">
        <v>99537.9</v>
      </c>
      <c r="L15" s="43">
        <v>4.9000000000000004</v>
      </c>
      <c r="M15" s="44">
        <v>75.34</v>
      </c>
    </row>
    <row r="16" spans="1:13">
      <c r="A16" s="6">
        <v>9</v>
      </c>
      <c r="B16" s="42">
        <v>1.13E-4</v>
      </c>
      <c r="C16" s="42">
        <v>1.13E-4</v>
      </c>
      <c r="D16" s="43">
        <v>99384.6</v>
      </c>
      <c r="E16" s="43">
        <v>11.3</v>
      </c>
      <c r="F16" s="44">
        <v>70.569999999999993</v>
      </c>
      <c r="G16" s="6" t="s">
        <v>9</v>
      </c>
      <c r="H16" s="6">
        <v>9</v>
      </c>
      <c r="I16" s="42">
        <v>6.4999999999999994E-5</v>
      </c>
      <c r="J16" s="42">
        <v>6.4999999999999994E-5</v>
      </c>
      <c r="K16" s="43">
        <v>99533</v>
      </c>
      <c r="L16" s="43">
        <v>6.5</v>
      </c>
      <c r="M16" s="44">
        <v>74.34</v>
      </c>
    </row>
    <row r="17" spans="1:13">
      <c r="A17" s="6">
        <v>10</v>
      </c>
      <c r="B17" s="42">
        <v>8.3999999999999995E-5</v>
      </c>
      <c r="C17" s="42">
        <v>8.3999999999999995E-5</v>
      </c>
      <c r="D17" s="43">
        <v>99373.3</v>
      </c>
      <c r="E17" s="43">
        <v>8.3000000000000007</v>
      </c>
      <c r="F17" s="44">
        <v>69.58</v>
      </c>
      <c r="G17" s="6" t="s">
        <v>9</v>
      </c>
      <c r="H17" s="6">
        <v>10</v>
      </c>
      <c r="I17" s="42">
        <v>4.1999999999999998E-5</v>
      </c>
      <c r="J17" s="42">
        <v>4.1999999999999998E-5</v>
      </c>
      <c r="K17" s="43">
        <v>99526.5</v>
      </c>
      <c r="L17" s="43">
        <v>4.2</v>
      </c>
      <c r="M17" s="44">
        <v>73.349999999999994</v>
      </c>
    </row>
    <row r="18" spans="1:13">
      <c r="A18" s="6">
        <v>11</v>
      </c>
      <c r="B18" s="42">
        <v>7.4999999999999993E-5</v>
      </c>
      <c r="C18" s="42">
        <v>7.4999999999999993E-5</v>
      </c>
      <c r="D18" s="43">
        <v>99365</v>
      </c>
      <c r="E18" s="43">
        <v>7.4</v>
      </c>
      <c r="F18" s="44">
        <v>68.59</v>
      </c>
      <c r="G18" s="6" t="s">
        <v>9</v>
      </c>
      <c r="H18" s="6">
        <v>11</v>
      </c>
      <c r="I18" s="42">
        <v>8.2000000000000001E-5</v>
      </c>
      <c r="J18" s="42">
        <v>8.2000000000000001E-5</v>
      </c>
      <c r="K18" s="43">
        <v>99522.3</v>
      </c>
      <c r="L18" s="43">
        <v>8.1999999999999993</v>
      </c>
      <c r="M18" s="44">
        <v>72.349999999999994</v>
      </c>
    </row>
    <row r="19" spans="1:13">
      <c r="A19" s="6">
        <v>12</v>
      </c>
      <c r="B19" s="42">
        <v>1.08E-4</v>
      </c>
      <c r="C19" s="42">
        <v>1.08E-4</v>
      </c>
      <c r="D19" s="43">
        <v>99357.6</v>
      </c>
      <c r="E19" s="43">
        <v>10.7</v>
      </c>
      <c r="F19" s="44">
        <v>67.59</v>
      </c>
      <c r="G19" s="6" t="s">
        <v>9</v>
      </c>
      <c r="H19" s="6">
        <v>12</v>
      </c>
      <c r="I19" s="42">
        <v>9.0000000000000006E-5</v>
      </c>
      <c r="J19" s="42">
        <v>9.0000000000000006E-5</v>
      </c>
      <c r="K19" s="43">
        <v>99514.2</v>
      </c>
      <c r="L19" s="43">
        <v>8.9</v>
      </c>
      <c r="M19" s="44">
        <v>71.36</v>
      </c>
    </row>
    <row r="20" spans="1:13">
      <c r="A20" s="6">
        <v>13</v>
      </c>
      <c r="B20" s="42">
        <v>8.7000000000000001E-5</v>
      </c>
      <c r="C20" s="42">
        <v>8.7000000000000001E-5</v>
      </c>
      <c r="D20" s="43">
        <v>99346.9</v>
      </c>
      <c r="E20" s="43">
        <v>8.6999999999999993</v>
      </c>
      <c r="F20" s="44">
        <v>66.599999999999994</v>
      </c>
      <c r="G20" s="6" t="s">
        <v>9</v>
      </c>
      <c r="H20" s="6">
        <v>13</v>
      </c>
      <c r="I20" s="42">
        <v>7.2000000000000002E-5</v>
      </c>
      <c r="J20" s="42">
        <v>7.2000000000000002E-5</v>
      </c>
      <c r="K20" s="43">
        <v>99505.2</v>
      </c>
      <c r="L20" s="43">
        <v>7.2</v>
      </c>
      <c r="M20" s="44">
        <v>70.36</v>
      </c>
    </row>
    <row r="21" spans="1:13">
      <c r="A21" s="6">
        <v>14</v>
      </c>
      <c r="B21" s="42">
        <v>1.2799999999999999E-4</v>
      </c>
      <c r="C21" s="42">
        <v>1.2799999999999999E-4</v>
      </c>
      <c r="D21" s="43">
        <v>99338.2</v>
      </c>
      <c r="E21" s="43">
        <v>12.7</v>
      </c>
      <c r="F21" s="44">
        <v>65.61</v>
      </c>
      <c r="G21" s="6" t="s">
        <v>9</v>
      </c>
      <c r="H21" s="6">
        <v>14</v>
      </c>
      <c r="I21" s="42">
        <v>9.2E-5</v>
      </c>
      <c r="J21" s="42">
        <v>9.2E-5</v>
      </c>
      <c r="K21" s="43">
        <v>99498.1</v>
      </c>
      <c r="L21" s="43">
        <v>9.1999999999999993</v>
      </c>
      <c r="M21" s="44">
        <v>69.37</v>
      </c>
    </row>
    <row r="22" spans="1:13">
      <c r="A22" s="6">
        <v>15</v>
      </c>
      <c r="B22" s="42">
        <v>1.63E-4</v>
      </c>
      <c r="C22" s="42">
        <v>1.63E-4</v>
      </c>
      <c r="D22" s="43">
        <v>99325.5</v>
      </c>
      <c r="E22" s="43">
        <v>16.2</v>
      </c>
      <c r="F22" s="44">
        <v>64.62</v>
      </c>
      <c r="G22" s="6" t="s">
        <v>9</v>
      </c>
      <c r="H22" s="6">
        <v>15</v>
      </c>
      <c r="I22" s="42">
        <v>9.2999999999999997E-5</v>
      </c>
      <c r="J22" s="42">
        <v>9.2999999999999997E-5</v>
      </c>
      <c r="K22" s="43">
        <v>99488.9</v>
      </c>
      <c r="L22" s="43">
        <v>9.1999999999999993</v>
      </c>
      <c r="M22" s="44">
        <v>68.37</v>
      </c>
    </row>
    <row r="23" spans="1:13">
      <c r="A23" s="6">
        <v>16</v>
      </c>
      <c r="B23" s="42">
        <v>2.42E-4</v>
      </c>
      <c r="C23" s="42">
        <v>2.42E-4</v>
      </c>
      <c r="D23" s="43">
        <v>99309.3</v>
      </c>
      <c r="E23" s="43">
        <v>24.1</v>
      </c>
      <c r="F23" s="44">
        <v>63.63</v>
      </c>
      <c r="G23" s="6" t="s">
        <v>9</v>
      </c>
      <c r="H23" s="6">
        <v>16</v>
      </c>
      <c r="I23" s="42">
        <v>1.12E-4</v>
      </c>
      <c r="J23" s="42">
        <v>1.12E-4</v>
      </c>
      <c r="K23" s="43">
        <v>99479.6</v>
      </c>
      <c r="L23" s="43">
        <v>11.1</v>
      </c>
      <c r="M23" s="44">
        <v>67.38</v>
      </c>
    </row>
    <row r="24" spans="1:13">
      <c r="A24" s="6">
        <v>17</v>
      </c>
      <c r="B24" s="42">
        <v>3.1500000000000001E-4</v>
      </c>
      <c r="C24" s="42">
        <v>3.1500000000000001E-4</v>
      </c>
      <c r="D24" s="43">
        <v>99285.3</v>
      </c>
      <c r="E24" s="43">
        <v>31.3</v>
      </c>
      <c r="F24" s="44">
        <v>62.64</v>
      </c>
      <c r="G24" s="6" t="s">
        <v>9</v>
      </c>
      <c r="H24" s="6">
        <v>17</v>
      </c>
      <c r="I24" s="42">
        <v>1.73E-4</v>
      </c>
      <c r="J24" s="42">
        <v>1.73E-4</v>
      </c>
      <c r="K24" s="43">
        <v>99468.5</v>
      </c>
      <c r="L24" s="43">
        <v>17.2</v>
      </c>
      <c r="M24" s="44">
        <v>66.39</v>
      </c>
    </row>
    <row r="25" spans="1:13">
      <c r="A25" s="6">
        <v>18</v>
      </c>
      <c r="B25" s="42">
        <v>3.7599999999999998E-4</v>
      </c>
      <c r="C25" s="42">
        <v>3.7599999999999998E-4</v>
      </c>
      <c r="D25" s="43">
        <v>99254</v>
      </c>
      <c r="E25" s="43">
        <v>37.299999999999997</v>
      </c>
      <c r="F25" s="44">
        <v>61.66</v>
      </c>
      <c r="G25" s="6" t="s">
        <v>9</v>
      </c>
      <c r="H25" s="6">
        <v>18</v>
      </c>
      <c r="I25" s="42">
        <v>1.8000000000000001E-4</v>
      </c>
      <c r="J25" s="42">
        <v>1.8000000000000001E-4</v>
      </c>
      <c r="K25" s="43">
        <v>99451.3</v>
      </c>
      <c r="L25" s="43">
        <v>17.899999999999999</v>
      </c>
      <c r="M25" s="44">
        <v>65.400000000000006</v>
      </c>
    </row>
    <row r="26" spans="1:13">
      <c r="A26" s="6">
        <v>19</v>
      </c>
      <c r="B26" s="42">
        <v>3.9399999999999998E-4</v>
      </c>
      <c r="C26" s="42">
        <v>3.9300000000000001E-4</v>
      </c>
      <c r="D26" s="43">
        <v>99216.7</v>
      </c>
      <c r="E26" s="43">
        <v>39</v>
      </c>
      <c r="F26" s="44">
        <v>60.68</v>
      </c>
      <c r="G26" s="6" t="s">
        <v>9</v>
      </c>
      <c r="H26" s="6">
        <v>19</v>
      </c>
      <c r="I26" s="42">
        <v>1.9699999999999999E-4</v>
      </c>
      <c r="J26" s="42">
        <v>1.9699999999999999E-4</v>
      </c>
      <c r="K26" s="43">
        <v>99433.5</v>
      </c>
      <c r="L26" s="43">
        <v>19.600000000000001</v>
      </c>
      <c r="M26" s="44">
        <v>64.41</v>
      </c>
    </row>
    <row r="27" spans="1:13">
      <c r="A27" s="6">
        <v>20</v>
      </c>
      <c r="B27" s="42">
        <v>4.9700000000000005E-4</v>
      </c>
      <c r="C27" s="42">
        <v>4.9700000000000005E-4</v>
      </c>
      <c r="D27" s="43">
        <v>99177.7</v>
      </c>
      <c r="E27" s="43">
        <v>49.3</v>
      </c>
      <c r="F27" s="44">
        <v>59.71</v>
      </c>
      <c r="G27" s="6" t="s">
        <v>9</v>
      </c>
      <c r="H27" s="6">
        <v>20</v>
      </c>
      <c r="I27" s="42">
        <v>1.85E-4</v>
      </c>
      <c r="J27" s="42">
        <v>1.85E-4</v>
      </c>
      <c r="K27" s="43">
        <v>99413.9</v>
      </c>
      <c r="L27" s="43">
        <v>18.399999999999999</v>
      </c>
      <c r="M27" s="44">
        <v>63.42</v>
      </c>
    </row>
    <row r="28" spans="1:13">
      <c r="A28" s="6">
        <v>21</v>
      </c>
      <c r="B28" s="42">
        <v>4.9299999999999995E-4</v>
      </c>
      <c r="C28" s="42">
        <v>4.9299999999999995E-4</v>
      </c>
      <c r="D28" s="43">
        <v>99128.3</v>
      </c>
      <c r="E28" s="43">
        <v>48.9</v>
      </c>
      <c r="F28" s="44">
        <v>58.74</v>
      </c>
      <c r="G28" s="6" t="s">
        <v>9</v>
      </c>
      <c r="H28" s="6">
        <v>21</v>
      </c>
      <c r="I28" s="42">
        <v>2.3499999999999999E-4</v>
      </c>
      <c r="J28" s="42">
        <v>2.3499999999999999E-4</v>
      </c>
      <c r="K28" s="43">
        <v>99395.5</v>
      </c>
      <c r="L28" s="43">
        <v>23.4</v>
      </c>
      <c r="M28" s="44">
        <v>62.44</v>
      </c>
    </row>
    <row r="29" spans="1:13">
      <c r="A29" s="6">
        <v>22</v>
      </c>
      <c r="B29" s="42">
        <v>5.3700000000000004E-4</v>
      </c>
      <c r="C29" s="42">
        <v>5.3700000000000004E-4</v>
      </c>
      <c r="D29" s="43">
        <v>99079.5</v>
      </c>
      <c r="E29" s="43">
        <v>53.2</v>
      </c>
      <c r="F29" s="44">
        <v>57.77</v>
      </c>
      <c r="G29" s="6" t="s">
        <v>9</v>
      </c>
      <c r="H29" s="6">
        <v>22</v>
      </c>
      <c r="I29" s="42">
        <v>2.3499999999999999E-4</v>
      </c>
      <c r="J29" s="42">
        <v>2.3499999999999999E-4</v>
      </c>
      <c r="K29" s="43">
        <v>99372.1</v>
      </c>
      <c r="L29" s="43">
        <v>23.3</v>
      </c>
      <c r="M29" s="44">
        <v>61.45</v>
      </c>
    </row>
    <row r="30" spans="1:13">
      <c r="A30" s="6">
        <v>23</v>
      </c>
      <c r="B30" s="42">
        <v>4.73E-4</v>
      </c>
      <c r="C30" s="42">
        <v>4.73E-4</v>
      </c>
      <c r="D30" s="43">
        <v>99026.3</v>
      </c>
      <c r="E30" s="43">
        <v>46.8</v>
      </c>
      <c r="F30" s="44">
        <v>56.8</v>
      </c>
      <c r="G30" s="6" t="s">
        <v>9</v>
      </c>
      <c r="H30" s="6">
        <v>23</v>
      </c>
      <c r="I30" s="42">
        <v>2.3900000000000001E-4</v>
      </c>
      <c r="J30" s="42">
        <v>2.3900000000000001E-4</v>
      </c>
      <c r="K30" s="43">
        <v>99348.800000000003</v>
      </c>
      <c r="L30" s="43">
        <v>23.7</v>
      </c>
      <c r="M30" s="44">
        <v>60.46</v>
      </c>
    </row>
    <row r="31" spans="1:13">
      <c r="A31" s="6">
        <v>24</v>
      </c>
      <c r="B31" s="42">
        <v>4.6700000000000002E-4</v>
      </c>
      <c r="C31" s="42">
        <v>4.6700000000000002E-4</v>
      </c>
      <c r="D31" s="43">
        <v>98979.5</v>
      </c>
      <c r="E31" s="43">
        <v>46.2</v>
      </c>
      <c r="F31" s="44">
        <v>55.82</v>
      </c>
      <c r="G31" s="6" t="s">
        <v>9</v>
      </c>
      <c r="H31" s="6">
        <v>24</v>
      </c>
      <c r="I31" s="42">
        <v>2.32E-4</v>
      </c>
      <c r="J31" s="42">
        <v>2.32E-4</v>
      </c>
      <c r="K31" s="43">
        <v>99325.1</v>
      </c>
      <c r="L31" s="43">
        <v>23.1</v>
      </c>
      <c r="M31" s="44">
        <v>59.48</v>
      </c>
    </row>
    <row r="32" spans="1:13">
      <c r="A32" s="6">
        <v>25</v>
      </c>
      <c r="B32" s="42">
        <v>5.8200000000000005E-4</v>
      </c>
      <c r="C32" s="42">
        <v>5.8100000000000003E-4</v>
      </c>
      <c r="D32" s="43">
        <v>98933.3</v>
      </c>
      <c r="E32" s="43">
        <v>57.5</v>
      </c>
      <c r="F32" s="44">
        <v>54.85</v>
      </c>
      <c r="G32" s="6" t="s">
        <v>9</v>
      </c>
      <c r="H32" s="6">
        <v>25</v>
      </c>
      <c r="I32" s="42">
        <v>2.61E-4</v>
      </c>
      <c r="J32" s="42">
        <v>2.61E-4</v>
      </c>
      <c r="K32" s="43">
        <v>99302.1</v>
      </c>
      <c r="L32" s="43">
        <v>25.9</v>
      </c>
      <c r="M32" s="44">
        <v>58.49</v>
      </c>
    </row>
    <row r="33" spans="1:13">
      <c r="A33" s="6">
        <v>26</v>
      </c>
      <c r="B33" s="42">
        <v>5.4699999999999996E-4</v>
      </c>
      <c r="C33" s="42">
        <v>5.4699999999999996E-4</v>
      </c>
      <c r="D33" s="43">
        <v>98875.7</v>
      </c>
      <c r="E33" s="43">
        <v>54</v>
      </c>
      <c r="F33" s="44">
        <v>53.88</v>
      </c>
      <c r="G33" s="6" t="s">
        <v>9</v>
      </c>
      <c r="H33" s="6">
        <v>26</v>
      </c>
      <c r="I33" s="42">
        <v>2.7E-4</v>
      </c>
      <c r="J33" s="42">
        <v>2.6899999999999998E-4</v>
      </c>
      <c r="K33" s="43">
        <v>99276.1</v>
      </c>
      <c r="L33" s="43">
        <v>26.8</v>
      </c>
      <c r="M33" s="44">
        <v>57.51</v>
      </c>
    </row>
    <row r="34" spans="1:13">
      <c r="A34" s="6">
        <v>27</v>
      </c>
      <c r="B34" s="42">
        <v>5.4000000000000001E-4</v>
      </c>
      <c r="C34" s="42">
        <v>5.4000000000000001E-4</v>
      </c>
      <c r="D34" s="43">
        <v>98821.7</v>
      </c>
      <c r="E34" s="43">
        <v>53.3</v>
      </c>
      <c r="F34" s="44">
        <v>52.91</v>
      </c>
      <c r="G34" s="6" t="s">
        <v>9</v>
      </c>
      <c r="H34" s="6">
        <v>27</v>
      </c>
      <c r="I34" s="42">
        <v>3.5599999999999998E-4</v>
      </c>
      <c r="J34" s="42">
        <v>3.5599999999999998E-4</v>
      </c>
      <c r="K34" s="43">
        <v>99249.4</v>
      </c>
      <c r="L34" s="43">
        <v>35.299999999999997</v>
      </c>
      <c r="M34" s="44">
        <v>56.52</v>
      </c>
    </row>
    <row r="35" spans="1:13">
      <c r="A35" s="6">
        <v>28</v>
      </c>
      <c r="B35" s="42">
        <v>6.6200000000000005E-4</v>
      </c>
      <c r="C35" s="42">
        <v>6.6200000000000005E-4</v>
      </c>
      <c r="D35" s="43">
        <v>98768.4</v>
      </c>
      <c r="E35" s="43">
        <v>65.400000000000006</v>
      </c>
      <c r="F35" s="44">
        <v>51.94</v>
      </c>
      <c r="G35" s="6" t="s">
        <v>9</v>
      </c>
      <c r="H35" s="6">
        <v>28</v>
      </c>
      <c r="I35" s="42">
        <v>2.9300000000000002E-4</v>
      </c>
      <c r="J35" s="42">
        <v>2.9300000000000002E-4</v>
      </c>
      <c r="K35" s="43">
        <v>99214.1</v>
      </c>
      <c r="L35" s="43">
        <v>29.1</v>
      </c>
      <c r="M35" s="44">
        <v>55.54</v>
      </c>
    </row>
    <row r="36" spans="1:13">
      <c r="A36" s="6">
        <v>29</v>
      </c>
      <c r="B36" s="42">
        <v>6.6E-4</v>
      </c>
      <c r="C36" s="42">
        <v>6.6E-4</v>
      </c>
      <c r="D36" s="43">
        <v>98703</v>
      </c>
      <c r="E36" s="43">
        <v>65.2</v>
      </c>
      <c r="F36" s="44">
        <v>50.97</v>
      </c>
      <c r="G36" s="6" t="s">
        <v>9</v>
      </c>
      <c r="H36" s="6">
        <v>29</v>
      </c>
      <c r="I36" s="42">
        <v>2.9999999999999997E-4</v>
      </c>
      <c r="J36" s="42">
        <v>2.9999999999999997E-4</v>
      </c>
      <c r="K36" s="43">
        <v>99184.9</v>
      </c>
      <c r="L36" s="43">
        <v>29.8</v>
      </c>
      <c r="M36" s="44">
        <v>54.56</v>
      </c>
    </row>
    <row r="37" spans="1:13">
      <c r="A37" s="6">
        <v>30</v>
      </c>
      <c r="B37" s="42">
        <v>7.1500000000000003E-4</v>
      </c>
      <c r="C37" s="42">
        <v>7.1400000000000001E-4</v>
      </c>
      <c r="D37" s="43">
        <v>98637.8</v>
      </c>
      <c r="E37" s="43">
        <v>70.5</v>
      </c>
      <c r="F37" s="44">
        <v>50</v>
      </c>
      <c r="G37" s="6" t="s">
        <v>9</v>
      </c>
      <c r="H37" s="6">
        <v>30</v>
      </c>
      <c r="I37" s="42">
        <v>3.6200000000000002E-4</v>
      </c>
      <c r="J37" s="42">
        <v>3.6200000000000002E-4</v>
      </c>
      <c r="K37" s="43">
        <v>99155.199999999997</v>
      </c>
      <c r="L37" s="43">
        <v>35.9</v>
      </c>
      <c r="M37" s="44">
        <v>53.58</v>
      </c>
    </row>
    <row r="38" spans="1:13">
      <c r="A38" s="6">
        <v>31</v>
      </c>
      <c r="B38" s="42">
        <v>7.2900000000000005E-4</v>
      </c>
      <c r="C38" s="42">
        <v>7.2900000000000005E-4</v>
      </c>
      <c r="D38" s="43">
        <v>98567.4</v>
      </c>
      <c r="E38" s="43">
        <v>71.8</v>
      </c>
      <c r="F38" s="44">
        <v>49.04</v>
      </c>
      <c r="G38" s="6" t="s">
        <v>9</v>
      </c>
      <c r="H38" s="6">
        <v>31</v>
      </c>
      <c r="I38" s="42">
        <v>4.0700000000000003E-4</v>
      </c>
      <c r="J38" s="42">
        <v>4.0700000000000003E-4</v>
      </c>
      <c r="K38" s="43">
        <v>99119.2</v>
      </c>
      <c r="L38" s="43">
        <v>40.4</v>
      </c>
      <c r="M38" s="44">
        <v>52.59</v>
      </c>
    </row>
    <row r="39" spans="1:13">
      <c r="A39" s="6">
        <v>32</v>
      </c>
      <c r="B39" s="42">
        <v>7.1699999999999997E-4</v>
      </c>
      <c r="C39" s="42">
        <v>7.1599999999999995E-4</v>
      </c>
      <c r="D39" s="43">
        <v>98495.6</v>
      </c>
      <c r="E39" s="43">
        <v>70.599999999999994</v>
      </c>
      <c r="F39" s="44">
        <v>48.08</v>
      </c>
      <c r="G39" s="6" t="s">
        <v>9</v>
      </c>
      <c r="H39" s="6">
        <v>32</v>
      </c>
      <c r="I39" s="42">
        <v>4.5300000000000001E-4</v>
      </c>
      <c r="J39" s="42">
        <v>4.5300000000000001E-4</v>
      </c>
      <c r="K39" s="43">
        <v>99078.9</v>
      </c>
      <c r="L39" s="43">
        <v>44.9</v>
      </c>
      <c r="M39" s="44">
        <v>51.62</v>
      </c>
    </row>
    <row r="40" spans="1:13">
      <c r="A40" s="6">
        <v>33</v>
      </c>
      <c r="B40" s="42">
        <v>8.12E-4</v>
      </c>
      <c r="C40" s="42">
        <v>8.1099999999999998E-4</v>
      </c>
      <c r="D40" s="43">
        <v>98425</v>
      </c>
      <c r="E40" s="43">
        <v>79.8</v>
      </c>
      <c r="F40" s="44">
        <v>47.11</v>
      </c>
      <c r="G40" s="6" t="s">
        <v>9</v>
      </c>
      <c r="H40" s="6">
        <v>33</v>
      </c>
      <c r="I40" s="42">
        <v>4.7800000000000002E-4</v>
      </c>
      <c r="J40" s="42">
        <v>4.7699999999999999E-4</v>
      </c>
      <c r="K40" s="43">
        <v>99034</v>
      </c>
      <c r="L40" s="43">
        <v>47.3</v>
      </c>
      <c r="M40" s="44">
        <v>50.64</v>
      </c>
    </row>
    <row r="41" spans="1:13">
      <c r="A41" s="6">
        <v>34</v>
      </c>
      <c r="B41" s="42">
        <v>9.2100000000000005E-4</v>
      </c>
      <c r="C41" s="42">
        <v>9.2000000000000003E-4</v>
      </c>
      <c r="D41" s="43">
        <v>98345.2</v>
      </c>
      <c r="E41" s="43">
        <v>90.5</v>
      </c>
      <c r="F41" s="44">
        <v>46.15</v>
      </c>
      <c r="G41" s="6" t="s">
        <v>9</v>
      </c>
      <c r="H41" s="6">
        <v>34</v>
      </c>
      <c r="I41" s="42">
        <v>5.1199999999999998E-4</v>
      </c>
      <c r="J41" s="42">
        <v>5.1199999999999998E-4</v>
      </c>
      <c r="K41" s="43">
        <v>98986.7</v>
      </c>
      <c r="L41" s="43">
        <v>50.7</v>
      </c>
      <c r="M41" s="44">
        <v>49.66</v>
      </c>
    </row>
    <row r="42" spans="1:13">
      <c r="A42" s="6">
        <v>35</v>
      </c>
      <c r="B42" s="42">
        <v>9.3999999999999997E-4</v>
      </c>
      <c r="C42" s="42">
        <v>9.3999999999999997E-4</v>
      </c>
      <c r="D42" s="43">
        <v>98254.7</v>
      </c>
      <c r="E42" s="43">
        <v>92.3</v>
      </c>
      <c r="F42" s="44">
        <v>45.19</v>
      </c>
      <c r="G42" s="6" t="s">
        <v>9</v>
      </c>
      <c r="H42" s="6">
        <v>35</v>
      </c>
      <c r="I42" s="42">
        <v>5.6700000000000001E-4</v>
      </c>
      <c r="J42" s="42">
        <v>5.6700000000000001E-4</v>
      </c>
      <c r="K42" s="43">
        <v>98936</v>
      </c>
      <c r="L42" s="43">
        <v>56.1</v>
      </c>
      <c r="M42" s="44">
        <v>48.69</v>
      </c>
    </row>
    <row r="43" spans="1:13">
      <c r="A43" s="6">
        <v>36</v>
      </c>
      <c r="B43" s="42">
        <v>1.093E-3</v>
      </c>
      <c r="C43" s="42">
        <v>1.093E-3</v>
      </c>
      <c r="D43" s="43">
        <v>98162.4</v>
      </c>
      <c r="E43" s="43">
        <v>107.2</v>
      </c>
      <c r="F43" s="44">
        <v>44.23</v>
      </c>
      <c r="G43" s="6" t="s">
        <v>9</v>
      </c>
      <c r="H43" s="6">
        <v>36</v>
      </c>
      <c r="I43" s="42">
        <v>5.7399999999999997E-4</v>
      </c>
      <c r="J43" s="42">
        <v>5.7300000000000005E-4</v>
      </c>
      <c r="K43" s="43">
        <v>98879.9</v>
      </c>
      <c r="L43" s="43">
        <v>56.7</v>
      </c>
      <c r="M43" s="44">
        <v>47.72</v>
      </c>
    </row>
    <row r="44" spans="1:13">
      <c r="A44" s="6">
        <v>37</v>
      </c>
      <c r="B44" s="42">
        <v>1.2340000000000001E-3</v>
      </c>
      <c r="C44" s="42">
        <v>1.2329999999999999E-3</v>
      </c>
      <c r="D44" s="43">
        <v>98055.1</v>
      </c>
      <c r="E44" s="43">
        <v>120.9</v>
      </c>
      <c r="F44" s="44">
        <v>43.28</v>
      </c>
      <c r="G44" s="6" t="s">
        <v>9</v>
      </c>
      <c r="H44" s="6">
        <v>37</v>
      </c>
      <c r="I44" s="42">
        <v>6.2600000000000004E-4</v>
      </c>
      <c r="J44" s="42">
        <v>6.2600000000000004E-4</v>
      </c>
      <c r="K44" s="43">
        <v>98823.2</v>
      </c>
      <c r="L44" s="43">
        <v>61.8</v>
      </c>
      <c r="M44" s="44">
        <v>46.74</v>
      </c>
    </row>
    <row r="45" spans="1:13">
      <c r="A45" s="6">
        <v>38</v>
      </c>
      <c r="B45" s="42">
        <v>1.2700000000000001E-3</v>
      </c>
      <c r="C45" s="42">
        <v>1.2700000000000001E-3</v>
      </c>
      <c r="D45" s="43">
        <v>97934.2</v>
      </c>
      <c r="E45" s="43">
        <v>124.3</v>
      </c>
      <c r="F45" s="44">
        <v>42.33</v>
      </c>
      <c r="G45" s="6" t="s">
        <v>9</v>
      </c>
      <c r="H45" s="6">
        <v>38</v>
      </c>
      <c r="I45" s="42">
        <v>7.0799999999999997E-4</v>
      </c>
      <c r="J45" s="42">
        <v>7.0699999999999995E-4</v>
      </c>
      <c r="K45" s="43">
        <v>98761.4</v>
      </c>
      <c r="L45" s="43">
        <v>69.900000000000006</v>
      </c>
      <c r="M45" s="44">
        <v>45.77</v>
      </c>
    </row>
    <row r="46" spans="1:13">
      <c r="A46" s="6">
        <v>39</v>
      </c>
      <c r="B46" s="42">
        <v>1.2780000000000001E-3</v>
      </c>
      <c r="C46" s="42">
        <v>1.2769999999999999E-3</v>
      </c>
      <c r="D46" s="43">
        <v>97809.8</v>
      </c>
      <c r="E46" s="43">
        <v>124.9</v>
      </c>
      <c r="F46" s="44">
        <v>41.39</v>
      </c>
      <c r="G46" s="6" t="s">
        <v>9</v>
      </c>
      <c r="H46" s="6">
        <v>39</v>
      </c>
      <c r="I46" s="42">
        <v>7.3700000000000002E-4</v>
      </c>
      <c r="J46" s="42">
        <v>7.3700000000000002E-4</v>
      </c>
      <c r="K46" s="43">
        <v>98691.5</v>
      </c>
      <c r="L46" s="43">
        <v>72.7</v>
      </c>
      <c r="M46" s="44">
        <v>44.8</v>
      </c>
    </row>
    <row r="47" spans="1:13">
      <c r="A47" s="6">
        <v>40</v>
      </c>
      <c r="B47" s="42">
        <v>1.418E-3</v>
      </c>
      <c r="C47" s="42">
        <v>1.4170000000000001E-3</v>
      </c>
      <c r="D47" s="43">
        <v>97684.9</v>
      </c>
      <c r="E47" s="43">
        <v>138.4</v>
      </c>
      <c r="F47" s="44">
        <v>40.44</v>
      </c>
      <c r="G47" s="6" t="s">
        <v>9</v>
      </c>
      <c r="H47" s="6">
        <v>40</v>
      </c>
      <c r="I47" s="42">
        <v>8.4400000000000002E-4</v>
      </c>
      <c r="J47" s="42">
        <v>8.43E-4</v>
      </c>
      <c r="K47" s="43">
        <v>98618.8</v>
      </c>
      <c r="L47" s="43">
        <v>83.2</v>
      </c>
      <c r="M47" s="44">
        <v>43.84</v>
      </c>
    </row>
    <row r="48" spans="1:13">
      <c r="A48" s="6">
        <v>41</v>
      </c>
      <c r="B48" s="42">
        <v>1.537E-3</v>
      </c>
      <c r="C48" s="42">
        <v>1.536E-3</v>
      </c>
      <c r="D48" s="43">
        <v>97546.5</v>
      </c>
      <c r="E48" s="43">
        <v>149.80000000000001</v>
      </c>
      <c r="F48" s="44">
        <v>39.49</v>
      </c>
      <c r="G48" s="6" t="s">
        <v>9</v>
      </c>
      <c r="H48" s="6">
        <v>41</v>
      </c>
      <c r="I48" s="42">
        <v>9.9599999999999992E-4</v>
      </c>
      <c r="J48" s="42">
        <v>9.9599999999999992E-4</v>
      </c>
      <c r="K48" s="43">
        <v>98535.6</v>
      </c>
      <c r="L48" s="43">
        <v>98.1</v>
      </c>
      <c r="M48" s="44">
        <v>42.87</v>
      </c>
    </row>
    <row r="49" spans="1:13">
      <c r="A49" s="6">
        <v>42</v>
      </c>
      <c r="B49" s="42">
        <v>1.807E-3</v>
      </c>
      <c r="C49" s="42">
        <v>1.8060000000000001E-3</v>
      </c>
      <c r="D49" s="43">
        <v>97396.7</v>
      </c>
      <c r="E49" s="43">
        <v>175.9</v>
      </c>
      <c r="F49" s="44">
        <v>38.549999999999997</v>
      </c>
      <c r="G49" s="6" t="s">
        <v>9</v>
      </c>
      <c r="H49" s="6">
        <v>42</v>
      </c>
      <c r="I49" s="42">
        <v>1.0349999999999999E-3</v>
      </c>
      <c r="J49" s="42">
        <v>1.034E-3</v>
      </c>
      <c r="K49" s="43">
        <v>98437.5</v>
      </c>
      <c r="L49" s="43">
        <v>101.8</v>
      </c>
      <c r="M49" s="44">
        <v>41.91</v>
      </c>
    </row>
    <row r="50" spans="1:13">
      <c r="A50" s="6">
        <v>43</v>
      </c>
      <c r="B50" s="42">
        <v>1.768E-3</v>
      </c>
      <c r="C50" s="42">
        <v>1.7669999999999999E-3</v>
      </c>
      <c r="D50" s="43">
        <v>97220.800000000003</v>
      </c>
      <c r="E50" s="43">
        <v>171.7</v>
      </c>
      <c r="F50" s="44">
        <v>37.619999999999997</v>
      </c>
      <c r="G50" s="6" t="s">
        <v>9</v>
      </c>
      <c r="H50" s="6">
        <v>43</v>
      </c>
      <c r="I50" s="42">
        <v>1.1850000000000001E-3</v>
      </c>
      <c r="J50" s="42">
        <v>1.1839999999999999E-3</v>
      </c>
      <c r="K50" s="43">
        <v>98335.7</v>
      </c>
      <c r="L50" s="43">
        <v>116.4</v>
      </c>
      <c r="M50" s="44">
        <v>40.96</v>
      </c>
    </row>
    <row r="51" spans="1:13">
      <c r="A51" s="6">
        <v>44</v>
      </c>
      <c r="B51" s="42">
        <v>2.0270000000000002E-3</v>
      </c>
      <c r="C51" s="42">
        <v>2.0249999999999999E-3</v>
      </c>
      <c r="D51" s="43">
        <v>97049.1</v>
      </c>
      <c r="E51" s="43">
        <v>196.5</v>
      </c>
      <c r="F51" s="44">
        <v>36.69</v>
      </c>
      <c r="G51" s="6" t="s">
        <v>9</v>
      </c>
      <c r="H51" s="6">
        <v>44</v>
      </c>
      <c r="I51" s="42">
        <v>1.212E-3</v>
      </c>
      <c r="J51" s="42">
        <v>1.2110000000000001E-3</v>
      </c>
      <c r="K51" s="43">
        <v>98219.199999999997</v>
      </c>
      <c r="L51" s="43">
        <v>119</v>
      </c>
      <c r="M51" s="44">
        <v>40.01</v>
      </c>
    </row>
    <row r="52" spans="1:13">
      <c r="A52" s="6">
        <v>45</v>
      </c>
      <c r="B52" s="42">
        <v>2.1450000000000002E-3</v>
      </c>
      <c r="C52" s="42">
        <v>2.1419999999999998E-3</v>
      </c>
      <c r="D52" s="43">
        <v>96852.5</v>
      </c>
      <c r="E52" s="43">
        <v>207.5</v>
      </c>
      <c r="F52" s="44">
        <v>35.76</v>
      </c>
      <c r="G52" s="6" t="s">
        <v>9</v>
      </c>
      <c r="H52" s="6">
        <v>45</v>
      </c>
      <c r="I52" s="42">
        <v>1.3519999999999999E-3</v>
      </c>
      <c r="J52" s="42">
        <v>1.351E-3</v>
      </c>
      <c r="K52" s="43">
        <v>98100.3</v>
      </c>
      <c r="L52" s="43">
        <v>132.5</v>
      </c>
      <c r="M52" s="44">
        <v>39.049999999999997</v>
      </c>
    </row>
    <row r="53" spans="1:13">
      <c r="A53" s="6">
        <v>46</v>
      </c>
      <c r="B53" s="42">
        <v>2.3080000000000002E-3</v>
      </c>
      <c r="C53" s="42">
        <v>2.3050000000000002E-3</v>
      </c>
      <c r="D53" s="43">
        <v>96645</v>
      </c>
      <c r="E53" s="43">
        <v>222.8</v>
      </c>
      <c r="F53" s="44">
        <v>34.840000000000003</v>
      </c>
      <c r="G53" s="6" t="s">
        <v>9</v>
      </c>
      <c r="H53" s="6">
        <v>46</v>
      </c>
      <c r="I53" s="42">
        <v>1.5479999999999999E-3</v>
      </c>
      <c r="J53" s="42">
        <v>1.547E-3</v>
      </c>
      <c r="K53" s="43">
        <v>97967.7</v>
      </c>
      <c r="L53" s="43">
        <v>151.5</v>
      </c>
      <c r="M53" s="44">
        <v>38.11</v>
      </c>
    </row>
    <row r="54" spans="1:13">
      <c r="A54" s="6">
        <v>47</v>
      </c>
      <c r="B54" s="42">
        <v>2.245E-3</v>
      </c>
      <c r="C54" s="42">
        <v>2.2420000000000001E-3</v>
      </c>
      <c r="D54" s="43">
        <v>96422.2</v>
      </c>
      <c r="E54" s="43">
        <v>216.2</v>
      </c>
      <c r="F54" s="44">
        <v>33.92</v>
      </c>
      <c r="G54" s="6" t="s">
        <v>9</v>
      </c>
      <c r="H54" s="6">
        <v>47</v>
      </c>
      <c r="I54" s="42">
        <v>1.4909999999999999E-3</v>
      </c>
      <c r="J54" s="42">
        <v>1.49E-3</v>
      </c>
      <c r="K54" s="43">
        <v>97816.2</v>
      </c>
      <c r="L54" s="43">
        <v>145.69999999999999</v>
      </c>
      <c r="M54" s="44">
        <v>37.159999999999997</v>
      </c>
    </row>
    <row r="55" spans="1:13">
      <c r="A55" s="6">
        <v>48</v>
      </c>
      <c r="B55" s="42">
        <v>2.6749999999999999E-3</v>
      </c>
      <c r="C55" s="42">
        <v>2.6710000000000002E-3</v>
      </c>
      <c r="D55" s="43">
        <v>96206</v>
      </c>
      <c r="E55" s="43">
        <v>257</v>
      </c>
      <c r="F55" s="44">
        <v>32.99</v>
      </c>
      <c r="G55" s="6" t="s">
        <v>9</v>
      </c>
      <c r="H55" s="6">
        <v>48</v>
      </c>
      <c r="I55" s="42">
        <v>1.7240000000000001E-3</v>
      </c>
      <c r="J55" s="42">
        <v>1.722E-3</v>
      </c>
      <c r="K55" s="43">
        <v>97670.5</v>
      </c>
      <c r="L55" s="43">
        <v>168.2</v>
      </c>
      <c r="M55" s="44">
        <v>36.22</v>
      </c>
    </row>
    <row r="56" spans="1:13">
      <c r="A56" s="6">
        <v>49</v>
      </c>
      <c r="B56" s="42">
        <v>2.8050000000000002E-3</v>
      </c>
      <c r="C56" s="42">
        <v>2.8010000000000001E-3</v>
      </c>
      <c r="D56" s="43">
        <v>95949</v>
      </c>
      <c r="E56" s="43">
        <v>268.8</v>
      </c>
      <c r="F56" s="44">
        <v>32.08</v>
      </c>
      <c r="G56" s="6" t="s">
        <v>9</v>
      </c>
      <c r="H56" s="6">
        <v>49</v>
      </c>
      <c r="I56" s="42">
        <v>1.913E-3</v>
      </c>
      <c r="J56" s="42">
        <v>1.9109999999999999E-3</v>
      </c>
      <c r="K56" s="43">
        <v>97502.3</v>
      </c>
      <c r="L56" s="43">
        <v>186.3</v>
      </c>
      <c r="M56" s="44">
        <v>35.28</v>
      </c>
    </row>
    <row r="57" spans="1:13">
      <c r="A57" s="6">
        <v>50</v>
      </c>
      <c r="B57" s="42">
        <v>2.9859999999999999E-3</v>
      </c>
      <c r="C57" s="42">
        <v>2.9810000000000001E-3</v>
      </c>
      <c r="D57" s="43">
        <v>95680.3</v>
      </c>
      <c r="E57" s="43">
        <v>285.2</v>
      </c>
      <c r="F57" s="44">
        <v>31.17</v>
      </c>
      <c r="G57" s="6" t="s">
        <v>9</v>
      </c>
      <c r="H57" s="6">
        <v>50</v>
      </c>
      <c r="I57" s="42">
        <v>2.1069999999999999E-3</v>
      </c>
      <c r="J57" s="42">
        <v>2.1050000000000001E-3</v>
      </c>
      <c r="K57" s="43">
        <v>97316</v>
      </c>
      <c r="L57" s="43">
        <v>204.9</v>
      </c>
      <c r="M57" s="44">
        <v>34.35</v>
      </c>
    </row>
    <row r="58" spans="1:13">
      <c r="A58" s="6">
        <v>51</v>
      </c>
      <c r="B58" s="42">
        <v>3.3779999999999999E-3</v>
      </c>
      <c r="C58" s="42">
        <v>3.3730000000000001E-3</v>
      </c>
      <c r="D58" s="43">
        <v>95395</v>
      </c>
      <c r="E58" s="43">
        <v>321.7</v>
      </c>
      <c r="F58" s="44">
        <v>30.26</v>
      </c>
      <c r="G58" s="6" t="s">
        <v>9</v>
      </c>
      <c r="H58" s="6">
        <v>51</v>
      </c>
      <c r="I58" s="42">
        <v>2.3609999999999998E-3</v>
      </c>
      <c r="J58" s="42">
        <v>2.3579999999999999E-3</v>
      </c>
      <c r="K58" s="43">
        <v>97111.1</v>
      </c>
      <c r="L58" s="43">
        <v>229</v>
      </c>
      <c r="M58" s="44">
        <v>33.42</v>
      </c>
    </row>
    <row r="59" spans="1:13">
      <c r="A59" s="6">
        <v>52</v>
      </c>
      <c r="B59" s="42">
        <v>3.9399999999999999E-3</v>
      </c>
      <c r="C59" s="42">
        <v>3.9319999999999997E-3</v>
      </c>
      <c r="D59" s="43">
        <v>95073.3</v>
      </c>
      <c r="E59" s="43">
        <v>373.8</v>
      </c>
      <c r="F59" s="44">
        <v>29.36</v>
      </c>
      <c r="G59" s="6" t="s">
        <v>9</v>
      </c>
      <c r="H59" s="6">
        <v>52</v>
      </c>
      <c r="I59" s="42">
        <v>2.5400000000000002E-3</v>
      </c>
      <c r="J59" s="42">
        <v>2.5370000000000002E-3</v>
      </c>
      <c r="K59" s="43">
        <v>96882.1</v>
      </c>
      <c r="L59" s="43">
        <v>245.8</v>
      </c>
      <c r="M59" s="44">
        <v>32.5</v>
      </c>
    </row>
    <row r="60" spans="1:13">
      <c r="A60" s="6">
        <v>53</v>
      </c>
      <c r="B60" s="42">
        <v>4.3350000000000003E-3</v>
      </c>
      <c r="C60" s="42">
        <v>4.326E-3</v>
      </c>
      <c r="D60" s="43">
        <v>94699.5</v>
      </c>
      <c r="E60" s="43">
        <v>409.7</v>
      </c>
      <c r="F60" s="44">
        <v>28.47</v>
      </c>
      <c r="G60" s="6" t="s">
        <v>9</v>
      </c>
      <c r="H60" s="6">
        <v>53</v>
      </c>
      <c r="I60" s="42">
        <v>2.7290000000000001E-3</v>
      </c>
      <c r="J60" s="42">
        <v>2.725E-3</v>
      </c>
      <c r="K60" s="43">
        <v>96636.3</v>
      </c>
      <c r="L60" s="43">
        <v>263.3</v>
      </c>
      <c r="M60" s="44">
        <v>31.58</v>
      </c>
    </row>
    <row r="61" spans="1:13">
      <c r="A61" s="6">
        <v>54</v>
      </c>
      <c r="B61" s="42">
        <v>4.496E-3</v>
      </c>
      <c r="C61" s="42">
        <v>4.4860000000000004E-3</v>
      </c>
      <c r="D61" s="43">
        <v>94289.8</v>
      </c>
      <c r="E61" s="43">
        <v>423</v>
      </c>
      <c r="F61" s="44">
        <v>27.6</v>
      </c>
      <c r="G61" s="6" t="s">
        <v>9</v>
      </c>
      <c r="H61" s="6">
        <v>54</v>
      </c>
      <c r="I61" s="42">
        <v>3.156E-3</v>
      </c>
      <c r="J61" s="42">
        <v>3.1510000000000002E-3</v>
      </c>
      <c r="K61" s="43">
        <v>96373</v>
      </c>
      <c r="L61" s="43">
        <v>303.60000000000002</v>
      </c>
      <c r="M61" s="44">
        <v>30.66</v>
      </c>
    </row>
    <row r="62" spans="1:13">
      <c r="A62" s="6">
        <v>55</v>
      </c>
      <c r="B62" s="42">
        <v>5.0029999999999996E-3</v>
      </c>
      <c r="C62" s="42">
        <v>4.9909999999999998E-3</v>
      </c>
      <c r="D62" s="43">
        <v>93866.8</v>
      </c>
      <c r="E62" s="43">
        <v>468.5</v>
      </c>
      <c r="F62" s="44">
        <v>26.72</v>
      </c>
      <c r="G62" s="6" t="s">
        <v>9</v>
      </c>
      <c r="H62" s="6">
        <v>55</v>
      </c>
      <c r="I62" s="42">
        <v>3.222E-3</v>
      </c>
      <c r="J62" s="42">
        <v>3.2160000000000001E-3</v>
      </c>
      <c r="K62" s="43">
        <v>96069.3</v>
      </c>
      <c r="L62" s="43">
        <v>309</v>
      </c>
      <c r="M62" s="44">
        <v>29.76</v>
      </c>
    </row>
    <row r="63" spans="1:13">
      <c r="A63" s="6">
        <v>56</v>
      </c>
      <c r="B63" s="42">
        <v>5.6670000000000002E-3</v>
      </c>
      <c r="C63" s="42">
        <v>5.6509999999999998E-3</v>
      </c>
      <c r="D63" s="43">
        <v>93398.3</v>
      </c>
      <c r="E63" s="43">
        <v>527.79999999999995</v>
      </c>
      <c r="F63" s="44">
        <v>25.85</v>
      </c>
      <c r="G63" s="6" t="s">
        <v>9</v>
      </c>
      <c r="H63" s="6">
        <v>56</v>
      </c>
      <c r="I63" s="42">
        <v>3.673E-3</v>
      </c>
      <c r="J63" s="42">
        <v>3.666E-3</v>
      </c>
      <c r="K63" s="43">
        <v>95760.3</v>
      </c>
      <c r="L63" s="43">
        <v>351.1</v>
      </c>
      <c r="M63" s="44">
        <v>28.85</v>
      </c>
    </row>
    <row r="64" spans="1:13">
      <c r="A64" s="6">
        <v>57</v>
      </c>
      <c r="B64" s="42">
        <v>6.097E-3</v>
      </c>
      <c r="C64" s="42">
        <v>6.0790000000000002E-3</v>
      </c>
      <c r="D64" s="43">
        <v>92870.5</v>
      </c>
      <c r="E64" s="43">
        <v>564.5</v>
      </c>
      <c r="F64" s="44">
        <v>24.99</v>
      </c>
      <c r="G64" s="6" t="s">
        <v>9</v>
      </c>
      <c r="H64" s="6">
        <v>57</v>
      </c>
      <c r="I64" s="42">
        <v>4.0670000000000003E-3</v>
      </c>
      <c r="J64" s="42">
        <v>4.0590000000000001E-3</v>
      </c>
      <c r="K64" s="43">
        <v>95409.2</v>
      </c>
      <c r="L64" s="43">
        <v>387.2</v>
      </c>
      <c r="M64" s="44">
        <v>27.96</v>
      </c>
    </row>
    <row r="65" spans="1:13">
      <c r="A65" s="6">
        <v>58</v>
      </c>
      <c r="B65" s="42">
        <v>6.8840000000000004E-3</v>
      </c>
      <c r="C65" s="42">
        <v>6.8599999999999998E-3</v>
      </c>
      <c r="D65" s="43">
        <v>92306</v>
      </c>
      <c r="E65" s="43">
        <v>633.29999999999995</v>
      </c>
      <c r="F65" s="44">
        <v>24.14</v>
      </c>
      <c r="G65" s="6" t="s">
        <v>9</v>
      </c>
      <c r="H65" s="6">
        <v>58</v>
      </c>
      <c r="I65" s="42">
        <v>4.13E-3</v>
      </c>
      <c r="J65" s="42">
        <v>4.1209999999999997E-3</v>
      </c>
      <c r="K65" s="43">
        <v>95022</v>
      </c>
      <c r="L65" s="43">
        <v>391.6</v>
      </c>
      <c r="M65" s="44">
        <v>27.07</v>
      </c>
    </row>
    <row r="66" spans="1:13">
      <c r="A66" s="6">
        <v>59</v>
      </c>
      <c r="B66" s="42">
        <v>7.1609999999999998E-3</v>
      </c>
      <c r="C66" s="42">
        <v>7.136E-3</v>
      </c>
      <c r="D66" s="43">
        <v>91672.7</v>
      </c>
      <c r="E66" s="43">
        <v>654.20000000000005</v>
      </c>
      <c r="F66" s="44">
        <v>23.31</v>
      </c>
      <c r="G66" s="6" t="s">
        <v>9</v>
      </c>
      <c r="H66" s="6">
        <v>59</v>
      </c>
      <c r="I66" s="42">
        <v>4.9519999999999998E-3</v>
      </c>
      <c r="J66" s="42">
        <v>4.9399999999999999E-3</v>
      </c>
      <c r="K66" s="43">
        <v>94630.399999999994</v>
      </c>
      <c r="L66" s="43">
        <v>467.4</v>
      </c>
      <c r="M66" s="44">
        <v>26.18</v>
      </c>
    </row>
    <row r="67" spans="1:13">
      <c r="A67" s="6">
        <v>60</v>
      </c>
      <c r="B67" s="42">
        <v>8.0269999999999994E-3</v>
      </c>
      <c r="C67" s="42">
        <v>7.9950000000000004E-3</v>
      </c>
      <c r="D67" s="43">
        <v>91018.5</v>
      </c>
      <c r="E67" s="43">
        <v>727.7</v>
      </c>
      <c r="F67" s="44">
        <v>22.47</v>
      </c>
      <c r="G67" s="6" t="s">
        <v>9</v>
      </c>
      <c r="H67" s="6">
        <v>60</v>
      </c>
      <c r="I67" s="42">
        <v>5.372E-3</v>
      </c>
      <c r="J67" s="42">
        <v>5.3579999999999999E-3</v>
      </c>
      <c r="K67" s="43">
        <v>94163</v>
      </c>
      <c r="L67" s="43">
        <v>504.5</v>
      </c>
      <c r="M67" s="44">
        <v>25.31</v>
      </c>
    </row>
    <row r="68" spans="1:13">
      <c r="A68" s="6">
        <v>61</v>
      </c>
      <c r="B68" s="42">
        <v>8.5369999999999994E-3</v>
      </c>
      <c r="C68" s="42">
        <v>8.5009999999999999E-3</v>
      </c>
      <c r="D68" s="43">
        <v>90290.8</v>
      </c>
      <c r="E68" s="43">
        <v>767.5</v>
      </c>
      <c r="F68" s="44">
        <v>21.65</v>
      </c>
      <c r="G68" s="6" t="s">
        <v>9</v>
      </c>
      <c r="H68" s="6">
        <v>61</v>
      </c>
      <c r="I68" s="42">
        <v>5.6230000000000004E-3</v>
      </c>
      <c r="J68" s="42">
        <v>5.607E-3</v>
      </c>
      <c r="K68" s="43">
        <v>93658.4</v>
      </c>
      <c r="L68" s="43">
        <v>525.20000000000005</v>
      </c>
      <c r="M68" s="44">
        <v>24.44</v>
      </c>
    </row>
    <row r="69" spans="1:13">
      <c r="A69" s="6">
        <v>62</v>
      </c>
      <c r="B69" s="42">
        <v>9.4959999999999992E-3</v>
      </c>
      <c r="C69" s="42">
        <v>9.4509999999999993E-3</v>
      </c>
      <c r="D69" s="43">
        <v>89523.3</v>
      </c>
      <c r="E69" s="43">
        <v>846.1</v>
      </c>
      <c r="F69" s="44">
        <v>20.83</v>
      </c>
      <c r="G69" s="6" t="s">
        <v>9</v>
      </c>
      <c r="H69" s="6">
        <v>62</v>
      </c>
      <c r="I69" s="42">
        <v>6.1029999999999999E-3</v>
      </c>
      <c r="J69" s="42">
        <v>6.084E-3</v>
      </c>
      <c r="K69" s="43">
        <v>93133.3</v>
      </c>
      <c r="L69" s="43">
        <v>566.6</v>
      </c>
      <c r="M69" s="44">
        <v>23.57</v>
      </c>
    </row>
    <row r="70" spans="1:13">
      <c r="A70" s="6">
        <v>63</v>
      </c>
      <c r="B70" s="42">
        <v>1.0364999999999999E-2</v>
      </c>
      <c r="C70" s="42">
        <v>1.0311000000000001E-2</v>
      </c>
      <c r="D70" s="43">
        <v>88677.2</v>
      </c>
      <c r="E70" s="43">
        <v>914.4</v>
      </c>
      <c r="F70" s="44">
        <v>20.02</v>
      </c>
      <c r="G70" s="6" t="s">
        <v>9</v>
      </c>
      <c r="H70" s="6">
        <v>63</v>
      </c>
      <c r="I70" s="42">
        <v>6.6839999999999998E-3</v>
      </c>
      <c r="J70" s="42">
        <v>6.6610000000000003E-3</v>
      </c>
      <c r="K70" s="43">
        <v>92566.7</v>
      </c>
      <c r="L70" s="43">
        <v>616.6</v>
      </c>
      <c r="M70" s="44">
        <v>22.72</v>
      </c>
    </row>
    <row r="71" spans="1:13">
      <c r="A71" s="6">
        <v>64</v>
      </c>
      <c r="B71" s="42">
        <v>1.0737999999999999E-2</v>
      </c>
      <c r="C71" s="42">
        <v>1.0681E-2</v>
      </c>
      <c r="D71" s="43">
        <v>87762.8</v>
      </c>
      <c r="E71" s="43">
        <v>937.4</v>
      </c>
      <c r="F71" s="44">
        <v>19.23</v>
      </c>
      <c r="G71" s="6" t="s">
        <v>9</v>
      </c>
      <c r="H71" s="6">
        <v>64</v>
      </c>
      <c r="I71" s="42">
        <v>7.1479999999999998E-3</v>
      </c>
      <c r="J71" s="42">
        <v>7.123E-3</v>
      </c>
      <c r="K71" s="43">
        <v>91950</v>
      </c>
      <c r="L71" s="43">
        <v>654.9</v>
      </c>
      <c r="M71" s="44">
        <v>21.86</v>
      </c>
    </row>
    <row r="72" spans="1:13">
      <c r="A72" s="6">
        <v>65</v>
      </c>
      <c r="B72" s="42">
        <v>1.2485E-2</v>
      </c>
      <c r="C72" s="42">
        <v>1.2408000000000001E-2</v>
      </c>
      <c r="D72" s="43">
        <v>86825.4</v>
      </c>
      <c r="E72" s="43">
        <v>1077.3</v>
      </c>
      <c r="F72" s="44">
        <v>18.43</v>
      </c>
      <c r="G72" s="6" t="s">
        <v>9</v>
      </c>
      <c r="H72" s="6">
        <v>65</v>
      </c>
      <c r="I72" s="42">
        <v>8.1860000000000006E-3</v>
      </c>
      <c r="J72" s="42">
        <v>8.1530000000000005E-3</v>
      </c>
      <c r="K72" s="43">
        <v>91295.1</v>
      </c>
      <c r="L72" s="43">
        <v>744.3</v>
      </c>
      <c r="M72" s="44">
        <v>21.02</v>
      </c>
    </row>
    <row r="73" spans="1:13">
      <c r="A73" s="6">
        <v>66</v>
      </c>
      <c r="B73" s="42">
        <v>1.4118E-2</v>
      </c>
      <c r="C73" s="42">
        <v>1.4019E-2</v>
      </c>
      <c r="D73" s="43">
        <v>85748.1</v>
      </c>
      <c r="E73" s="43">
        <v>1202.0999999999999</v>
      </c>
      <c r="F73" s="44">
        <v>17.649999999999999</v>
      </c>
      <c r="G73" s="6" t="s">
        <v>9</v>
      </c>
      <c r="H73" s="6">
        <v>66</v>
      </c>
      <c r="I73" s="42">
        <v>8.9770000000000006E-3</v>
      </c>
      <c r="J73" s="42">
        <v>8.9370000000000005E-3</v>
      </c>
      <c r="K73" s="43">
        <v>90550.8</v>
      </c>
      <c r="L73" s="43">
        <v>809.3</v>
      </c>
      <c r="M73" s="44">
        <v>20.190000000000001</v>
      </c>
    </row>
    <row r="74" spans="1:13">
      <c r="A74" s="6">
        <v>67</v>
      </c>
      <c r="B74" s="42">
        <v>1.4789999999999999E-2</v>
      </c>
      <c r="C74" s="42">
        <v>1.4681E-2</v>
      </c>
      <c r="D74" s="43">
        <v>84546</v>
      </c>
      <c r="E74" s="43">
        <v>1241.2</v>
      </c>
      <c r="F74" s="44">
        <v>16.899999999999999</v>
      </c>
      <c r="G74" s="6" t="s">
        <v>9</v>
      </c>
      <c r="H74" s="6">
        <v>67</v>
      </c>
      <c r="I74" s="42">
        <v>9.6670000000000002E-3</v>
      </c>
      <c r="J74" s="42">
        <v>9.6209999999999993E-3</v>
      </c>
      <c r="K74" s="43">
        <v>89741.6</v>
      </c>
      <c r="L74" s="43">
        <v>863.4</v>
      </c>
      <c r="M74" s="44">
        <v>19.36</v>
      </c>
    </row>
    <row r="75" spans="1:13">
      <c r="A75" s="6">
        <v>68</v>
      </c>
      <c r="B75" s="42">
        <v>1.6178000000000001E-2</v>
      </c>
      <c r="C75" s="42">
        <v>1.6048E-2</v>
      </c>
      <c r="D75" s="43">
        <v>83304.800000000003</v>
      </c>
      <c r="E75" s="43">
        <v>1336.9</v>
      </c>
      <c r="F75" s="44">
        <v>16.14</v>
      </c>
      <c r="G75" s="6" t="s">
        <v>9</v>
      </c>
      <c r="H75" s="6">
        <v>68</v>
      </c>
      <c r="I75" s="42">
        <v>1.0602E-2</v>
      </c>
      <c r="J75" s="42">
        <v>1.0546E-2</v>
      </c>
      <c r="K75" s="43">
        <v>88878.2</v>
      </c>
      <c r="L75" s="43">
        <v>937.3</v>
      </c>
      <c r="M75" s="44">
        <v>18.55</v>
      </c>
    </row>
    <row r="76" spans="1:13">
      <c r="A76" s="6">
        <v>69</v>
      </c>
      <c r="B76" s="42">
        <v>1.7857999999999999E-2</v>
      </c>
      <c r="C76" s="42">
        <v>1.77E-2</v>
      </c>
      <c r="D76" s="43">
        <v>81967.899999999994</v>
      </c>
      <c r="E76" s="43">
        <v>1450.8</v>
      </c>
      <c r="F76" s="44">
        <v>15.4</v>
      </c>
      <c r="G76" s="6" t="s">
        <v>9</v>
      </c>
      <c r="H76" s="6">
        <v>69</v>
      </c>
      <c r="I76" s="42">
        <v>1.171E-2</v>
      </c>
      <c r="J76" s="42">
        <v>1.1642E-2</v>
      </c>
      <c r="K76" s="43">
        <v>87940.9</v>
      </c>
      <c r="L76" s="43">
        <v>1023.8</v>
      </c>
      <c r="M76" s="44">
        <v>17.739999999999998</v>
      </c>
    </row>
    <row r="77" spans="1:13">
      <c r="A77" s="6">
        <v>70</v>
      </c>
      <c r="B77" s="42">
        <v>2.1597999999999999E-2</v>
      </c>
      <c r="C77" s="42">
        <v>2.1367000000000001E-2</v>
      </c>
      <c r="D77" s="43">
        <v>80517.100000000006</v>
      </c>
      <c r="E77" s="43">
        <v>1720.4</v>
      </c>
      <c r="F77" s="44">
        <v>14.67</v>
      </c>
      <c r="G77" s="6" t="s">
        <v>9</v>
      </c>
      <c r="H77" s="6">
        <v>70</v>
      </c>
      <c r="I77" s="42">
        <v>1.3716000000000001E-2</v>
      </c>
      <c r="J77" s="42">
        <v>1.3623E-2</v>
      </c>
      <c r="K77" s="43">
        <v>86917.1</v>
      </c>
      <c r="L77" s="43">
        <v>1184</v>
      </c>
      <c r="M77" s="44">
        <v>16.940000000000001</v>
      </c>
    </row>
    <row r="78" spans="1:13">
      <c r="A78" s="6">
        <v>71</v>
      </c>
      <c r="B78" s="42">
        <v>2.3168999999999999E-2</v>
      </c>
      <c r="C78" s="42">
        <v>2.2904000000000001E-2</v>
      </c>
      <c r="D78" s="43">
        <v>78796.7</v>
      </c>
      <c r="E78" s="43">
        <v>1804.7</v>
      </c>
      <c r="F78" s="44">
        <v>13.98</v>
      </c>
      <c r="G78" s="6" t="s">
        <v>9</v>
      </c>
      <c r="H78" s="6">
        <v>71</v>
      </c>
      <c r="I78" s="42">
        <v>1.4362E-2</v>
      </c>
      <c r="J78" s="42">
        <v>1.4259000000000001E-2</v>
      </c>
      <c r="K78" s="43">
        <v>85733</v>
      </c>
      <c r="L78" s="43">
        <v>1222.5</v>
      </c>
      <c r="M78" s="44">
        <v>16.170000000000002</v>
      </c>
    </row>
    <row r="79" spans="1:13">
      <c r="A79" s="6">
        <v>72</v>
      </c>
      <c r="B79" s="42">
        <v>2.5056999999999999E-2</v>
      </c>
      <c r="C79" s="42">
        <v>2.4747000000000002E-2</v>
      </c>
      <c r="D79" s="43">
        <v>76991.899999999994</v>
      </c>
      <c r="E79" s="43">
        <v>1905.3</v>
      </c>
      <c r="F79" s="44">
        <v>13.29</v>
      </c>
      <c r="G79" s="6" t="s">
        <v>9</v>
      </c>
      <c r="H79" s="6">
        <v>72</v>
      </c>
      <c r="I79" s="42">
        <v>1.6589E-2</v>
      </c>
      <c r="J79" s="42">
        <v>1.6452000000000001E-2</v>
      </c>
      <c r="K79" s="43">
        <v>84510.5</v>
      </c>
      <c r="L79" s="43">
        <v>1390.4</v>
      </c>
      <c r="M79" s="44">
        <v>15.4</v>
      </c>
    </row>
    <row r="80" spans="1:13">
      <c r="A80" s="6">
        <v>73</v>
      </c>
      <c r="B80" s="42">
        <v>2.6845000000000001E-2</v>
      </c>
      <c r="C80" s="42">
        <v>2.6488999999999999E-2</v>
      </c>
      <c r="D80" s="43">
        <v>75086.600000000006</v>
      </c>
      <c r="E80" s="43">
        <v>1989</v>
      </c>
      <c r="F80" s="44">
        <v>12.62</v>
      </c>
      <c r="G80" s="6" t="s">
        <v>9</v>
      </c>
      <c r="H80" s="6">
        <v>73</v>
      </c>
      <c r="I80" s="42">
        <v>1.7149999999999999E-2</v>
      </c>
      <c r="J80" s="42">
        <v>1.7003999999999998E-2</v>
      </c>
      <c r="K80" s="43">
        <v>83120.100000000006</v>
      </c>
      <c r="L80" s="43">
        <v>1413.4</v>
      </c>
      <c r="M80" s="44">
        <v>14.65</v>
      </c>
    </row>
    <row r="81" spans="1:13">
      <c r="A81" s="6">
        <v>74</v>
      </c>
      <c r="B81" s="42">
        <v>3.0731999999999999E-2</v>
      </c>
      <c r="C81" s="42">
        <v>3.0266999999999999E-2</v>
      </c>
      <c r="D81" s="43">
        <v>73097.7</v>
      </c>
      <c r="E81" s="43">
        <v>2212.5</v>
      </c>
      <c r="F81" s="44">
        <v>11.95</v>
      </c>
      <c r="G81" s="6" t="s">
        <v>9</v>
      </c>
      <c r="H81" s="6">
        <v>74</v>
      </c>
      <c r="I81" s="42">
        <v>1.9902E-2</v>
      </c>
      <c r="J81" s="42">
        <v>1.9706000000000001E-2</v>
      </c>
      <c r="K81" s="43">
        <v>81706.8</v>
      </c>
      <c r="L81" s="43">
        <v>1610.1</v>
      </c>
      <c r="M81" s="44">
        <v>13.89</v>
      </c>
    </row>
    <row r="82" spans="1:13">
      <c r="A82" s="6">
        <v>75</v>
      </c>
      <c r="B82" s="42">
        <v>3.261E-2</v>
      </c>
      <c r="C82" s="42">
        <v>3.2086999999999997E-2</v>
      </c>
      <c r="D82" s="43">
        <v>70885.2</v>
      </c>
      <c r="E82" s="43">
        <v>2274.5</v>
      </c>
      <c r="F82" s="44">
        <v>11.3</v>
      </c>
      <c r="G82" s="6" t="s">
        <v>9</v>
      </c>
      <c r="H82" s="6">
        <v>75</v>
      </c>
      <c r="I82" s="42">
        <v>2.1996999999999999E-2</v>
      </c>
      <c r="J82" s="42">
        <v>2.1758E-2</v>
      </c>
      <c r="K82" s="43">
        <v>80096.7</v>
      </c>
      <c r="L82" s="43">
        <v>1742.7</v>
      </c>
      <c r="M82" s="44">
        <v>13.16</v>
      </c>
    </row>
    <row r="83" spans="1:13">
      <c r="A83" s="6">
        <v>76</v>
      </c>
      <c r="B83" s="42">
        <v>3.7311999999999998E-2</v>
      </c>
      <c r="C83" s="42">
        <v>3.6629000000000002E-2</v>
      </c>
      <c r="D83" s="43">
        <v>68610.7</v>
      </c>
      <c r="E83" s="43">
        <v>2513.1</v>
      </c>
      <c r="F83" s="44">
        <v>10.66</v>
      </c>
      <c r="G83" s="6" t="s">
        <v>9</v>
      </c>
      <c r="H83" s="6">
        <v>76</v>
      </c>
      <c r="I83" s="42">
        <v>2.4822E-2</v>
      </c>
      <c r="J83" s="42">
        <v>2.4518000000000002E-2</v>
      </c>
      <c r="K83" s="43">
        <v>78353.899999999994</v>
      </c>
      <c r="L83" s="43">
        <v>1921.1</v>
      </c>
      <c r="M83" s="44">
        <v>12.44</v>
      </c>
    </row>
    <row r="84" spans="1:13">
      <c r="A84" s="6">
        <v>77</v>
      </c>
      <c r="B84" s="42">
        <v>4.0647999999999997E-2</v>
      </c>
      <c r="C84" s="42">
        <v>3.9838999999999999E-2</v>
      </c>
      <c r="D84" s="43">
        <v>66097.600000000006</v>
      </c>
      <c r="E84" s="43">
        <v>2633.2</v>
      </c>
      <c r="F84" s="44">
        <v>10.050000000000001</v>
      </c>
      <c r="G84" s="6" t="s">
        <v>9</v>
      </c>
      <c r="H84" s="6">
        <v>77</v>
      </c>
      <c r="I84" s="42">
        <v>2.8416E-2</v>
      </c>
      <c r="J84" s="42">
        <v>2.8018000000000001E-2</v>
      </c>
      <c r="K84" s="43">
        <v>76432.899999999994</v>
      </c>
      <c r="L84" s="43">
        <v>2141.5</v>
      </c>
      <c r="M84" s="44">
        <v>11.74</v>
      </c>
    </row>
    <row r="85" spans="1:13">
      <c r="A85" s="6">
        <v>78</v>
      </c>
      <c r="B85" s="42">
        <v>4.5835000000000001E-2</v>
      </c>
      <c r="C85" s="42">
        <v>4.4808000000000001E-2</v>
      </c>
      <c r="D85" s="43">
        <v>63464.4</v>
      </c>
      <c r="E85" s="43">
        <v>2843.7</v>
      </c>
      <c r="F85" s="44">
        <v>9.44</v>
      </c>
      <c r="G85" s="6" t="s">
        <v>9</v>
      </c>
      <c r="H85" s="6">
        <v>78</v>
      </c>
      <c r="I85" s="42">
        <v>3.2099999999999997E-2</v>
      </c>
      <c r="J85" s="42">
        <v>3.1593000000000003E-2</v>
      </c>
      <c r="K85" s="43">
        <v>74291.399999999994</v>
      </c>
      <c r="L85" s="43">
        <v>2347.1</v>
      </c>
      <c r="M85" s="44">
        <v>11.07</v>
      </c>
    </row>
    <row r="86" spans="1:13">
      <c r="A86" s="6">
        <v>79</v>
      </c>
      <c r="B86" s="42">
        <v>5.2070999999999999E-2</v>
      </c>
      <c r="C86" s="42">
        <v>5.0750000000000003E-2</v>
      </c>
      <c r="D86" s="43">
        <v>60620.6</v>
      </c>
      <c r="E86" s="43">
        <v>3076.5</v>
      </c>
      <c r="F86" s="44">
        <v>8.86</v>
      </c>
      <c r="G86" s="6" t="s">
        <v>9</v>
      </c>
      <c r="H86" s="6">
        <v>79</v>
      </c>
      <c r="I86" s="42">
        <v>3.5494999999999999E-2</v>
      </c>
      <c r="J86" s="42">
        <v>3.4875999999999997E-2</v>
      </c>
      <c r="K86" s="43">
        <v>71944.3</v>
      </c>
      <c r="L86" s="43">
        <v>2509.1</v>
      </c>
      <c r="M86" s="44">
        <v>10.41</v>
      </c>
    </row>
    <row r="87" spans="1:13">
      <c r="A87" s="6">
        <v>80</v>
      </c>
      <c r="B87" s="42">
        <v>5.8228000000000002E-2</v>
      </c>
      <c r="C87" s="42">
        <v>5.6580999999999999E-2</v>
      </c>
      <c r="D87" s="43">
        <v>57544.1</v>
      </c>
      <c r="E87" s="43">
        <v>3255.9</v>
      </c>
      <c r="F87" s="44">
        <v>8.31</v>
      </c>
      <c r="G87" s="6" t="s">
        <v>9</v>
      </c>
      <c r="H87" s="6">
        <v>80</v>
      </c>
      <c r="I87" s="42">
        <v>4.0890999999999997E-2</v>
      </c>
      <c r="J87" s="42">
        <v>4.0072000000000003E-2</v>
      </c>
      <c r="K87" s="43">
        <v>69435.199999999997</v>
      </c>
      <c r="L87" s="43">
        <v>2782.4</v>
      </c>
      <c r="M87" s="44">
        <v>9.77</v>
      </c>
    </row>
    <row r="88" spans="1:13">
      <c r="A88" s="6">
        <v>81</v>
      </c>
      <c r="B88" s="42">
        <v>6.4880999999999994E-2</v>
      </c>
      <c r="C88" s="42">
        <v>6.2841999999999995E-2</v>
      </c>
      <c r="D88" s="43">
        <v>54288.2</v>
      </c>
      <c r="E88" s="43">
        <v>3411.6</v>
      </c>
      <c r="F88" s="44">
        <v>7.78</v>
      </c>
      <c r="G88" s="6" t="s">
        <v>9</v>
      </c>
      <c r="H88" s="6">
        <v>81</v>
      </c>
      <c r="I88" s="42">
        <v>4.5568999999999998E-2</v>
      </c>
      <c r="J88" s="42">
        <v>4.4553000000000002E-2</v>
      </c>
      <c r="K88" s="43">
        <v>66652.800000000003</v>
      </c>
      <c r="L88" s="43">
        <v>2969.6</v>
      </c>
      <c r="M88" s="44">
        <v>9.16</v>
      </c>
    </row>
    <row r="89" spans="1:13">
      <c r="A89" s="6">
        <v>82</v>
      </c>
      <c r="B89" s="42">
        <v>7.4175000000000005E-2</v>
      </c>
      <c r="C89" s="42">
        <v>7.1522000000000002E-2</v>
      </c>
      <c r="D89" s="43">
        <v>50876.7</v>
      </c>
      <c r="E89" s="43">
        <v>3638.8</v>
      </c>
      <c r="F89" s="44">
        <v>7.27</v>
      </c>
      <c r="G89" s="6" t="s">
        <v>9</v>
      </c>
      <c r="H89" s="6">
        <v>82</v>
      </c>
      <c r="I89" s="42">
        <v>5.2927000000000002E-2</v>
      </c>
      <c r="J89" s="42">
        <v>5.1562999999999998E-2</v>
      </c>
      <c r="K89" s="43">
        <v>63683.199999999997</v>
      </c>
      <c r="L89" s="43">
        <v>3283.7</v>
      </c>
      <c r="M89" s="44">
        <v>8.56</v>
      </c>
    </row>
    <row r="90" spans="1:13">
      <c r="A90" s="6">
        <v>83</v>
      </c>
      <c r="B90" s="42">
        <v>8.2930000000000004E-2</v>
      </c>
      <c r="C90" s="42">
        <v>7.9628000000000004E-2</v>
      </c>
      <c r="D90" s="43">
        <v>47237.8</v>
      </c>
      <c r="E90" s="43">
        <v>3761.5</v>
      </c>
      <c r="F90" s="44">
        <v>6.79</v>
      </c>
      <c r="G90" s="6" t="s">
        <v>9</v>
      </c>
      <c r="H90" s="6">
        <v>83</v>
      </c>
      <c r="I90" s="42">
        <v>6.0409999999999998E-2</v>
      </c>
      <c r="J90" s="42">
        <v>5.8638999999999997E-2</v>
      </c>
      <c r="K90" s="43">
        <v>60399.5</v>
      </c>
      <c r="L90" s="43">
        <v>3541.8</v>
      </c>
      <c r="M90" s="44">
        <v>8</v>
      </c>
    </row>
    <row r="91" spans="1:13">
      <c r="A91" s="6">
        <v>84</v>
      </c>
      <c r="B91" s="42">
        <v>9.2413999999999996E-2</v>
      </c>
      <c r="C91" s="42">
        <v>8.8331999999999994E-2</v>
      </c>
      <c r="D91" s="43">
        <v>43476.4</v>
      </c>
      <c r="E91" s="43">
        <v>3840.4</v>
      </c>
      <c r="F91" s="44">
        <v>6.33</v>
      </c>
      <c r="G91" s="6" t="s">
        <v>9</v>
      </c>
      <c r="H91" s="6">
        <v>84</v>
      </c>
      <c r="I91" s="42">
        <v>6.7627000000000007E-2</v>
      </c>
      <c r="J91" s="42">
        <v>6.5415000000000001E-2</v>
      </c>
      <c r="K91" s="43">
        <v>56857.7</v>
      </c>
      <c r="L91" s="43">
        <v>3719.4</v>
      </c>
      <c r="M91" s="44">
        <v>7.46</v>
      </c>
    </row>
    <row r="92" spans="1:13">
      <c r="A92" s="6">
        <v>85</v>
      </c>
      <c r="B92" s="42">
        <v>0.103668</v>
      </c>
      <c r="C92" s="42">
        <v>9.8558999999999994E-2</v>
      </c>
      <c r="D92" s="43">
        <v>39636</v>
      </c>
      <c r="E92" s="43">
        <v>3906.5</v>
      </c>
      <c r="F92" s="44">
        <v>5.9</v>
      </c>
      <c r="G92" s="6" t="s">
        <v>9</v>
      </c>
      <c r="H92" s="6">
        <v>85</v>
      </c>
      <c r="I92" s="42">
        <v>7.5726000000000002E-2</v>
      </c>
      <c r="J92" s="42">
        <v>7.2964000000000001E-2</v>
      </c>
      <c r="K92" s="43">
        <v>53138.400000000001</v>
      </c>
      <c r="L92" s="43">
        <v>3877.2</v>
      </c>
      <c r="M92" s="44">
        <v>6.95</v>
      </c>
    </row>
    <row r="93" spans="1:13">
      <c r="A93" s="6">
        <v>86</v>
      </c>
      <c r="B93" s="42">
        <v>0.11391999999999999</v>
      </c>
      <c r="C93" s="42">
        <v>0.107781</v>
      </c>
      <c r="D93" s="43">
        <v>35729.5</v>
      </c>
      <c r="E93" s="43">
        <v>3850.9</v>
      </c>
      <c r="F93" s="44">
        <v>5.49</v>
      </c>
      <c r="G93" s="6" t="s">
        <v>9</v>
      </c>
      <c r="H93" s="6">
        <v>86</v>
      </c>
      <c r="I93" s="42">
        <v>8.7203000000000003E-2</v>
      </c>
      <c r="J93" s="42">
        <v>8.3559999999999995E-2</v>
      </c>
      <c r="K93" s="43">
        <v>49261.2</v>
      </c>
      <c r="L93" s="43">
        <v>4116.2</v>
      </c>
      <c r="M93" s="44">
        <v>6.46</v>
      </c>
    </row>
    <row r="94" spans="1:13">
      <c r="A94" s="6">
        <v>87</v>
      </c>
      <c r="B94" s="42">
        <v>0.12995999999999999</v>
      </c>
      <c r="C94" s="42">
        <v>0.12203</v>
      </c>
      <c r="D94" s="43">
        <v>31878.6</v>
      </c>
      <c r="E94" s="43">
        <v>3890.2</v>
      </c>
      <c r="F94" s="44">
        <v>5.09</v>
      </c>
      <c r="G94" s="6" t="s">
        <v>9</v>
      </c>
      <c r="H94" s="6">
        <v>87</v>
      </c>
      <c r="I94" s="42">
        <v>9.7653000000000004E-2</v>
      </c>
      <c r="J94" s="42">
        <v>9.3106999999999995E-2</v>
      </c>
      <c r="K94" s="43">
        <v>45144.9</v>
      </c>
      <c r="L94" s="43">
        <v>4203.3</v>
      </c>
      <c r="M94" s="44">
        <v>6</v>
      </c>
    </row>
    <row r="95" spans="1:13">
      <c r="A95" s="6">
        <v>88</v>
      </c>
      <c r="B95" s="42">
        <v>0.14590500000000001</v>
      </c>
      <c r="C95" s="42">
        <v>0.13598499999999999</v>
      </c>
      <c r="D95" s="43">
        <v>27988.400000000001</v>
      </c>
      <c r="E95" s="43">
        <v>3806</v>
      </c>
      <c r="F95" s="44">
        <v>4.7300000000000004</v>
      </c>
      <c r="G95" s="6" t="s">
        <v>9</v>
      </c>
      <c r="H95" s="6">
        <v>88</v>
      </c>
      <c r="I95" s="42">
        <v>0.110142</v>
      </c>
      <c r="J95" s="42">
        <v>0.104393</v>
      </c>
      <c r="K95" s="43">
        <v>40941.599999999999</v>
      </c>
      <c r="L95" s="43">
        <v>4274</v>
      </c>
      <c r="M95" s="44">
        <v>5.57</v>
      </c>
    </row>
    <row r="96" spans="1:13">
      <c r="A96" s="6">
        <v>89</v>
      </c>
      <c r="B96" s="42">
        <v>0.16417999999999999</v>
      </c>
      <c r="C96" s="42">
        <v>0.151725</v>
      </c>
      <c r="D96" s="43">
        <v>24182.400000000001</v>
      </c>
      <c r="E96" s="43">
        <v>3669.1</v>
      </c>
      <c r="F96" s="44">
        <v>4.3899999999999997</v>
      </c>
      <c r="G96" s="6" t="s">
        <v>9</v>
      </c>
      <c r="H96" s="6">
        <v>89</v>
      </c>
      <c r="I96" s="42">
        <v>0.124214</v>
      </c>
      <c r="J96" s="42">
        <v>0.11695</v>
      </c>
      <c r="K96" s="43">
        <v>36667.599999999999</v>
      </c>
      <c r="L96" s="43">
        <v>4288.3</v>
      </c>
      <c r="M96" s="44">
        <v>5.16</v>
      </c>
    </row>
    <row r="97" spans="1:13">
      <c r="A97" s="6">
        <v>90</v>
      </c>
      <c r="B97" s="42">
        <v>0.179982</v>
      </c>
      <c r="C97" s="42">
        <v>0.16512299999999999</v>
      </c>
      <c r="D97" s="43">
        <v>20513.400000000001</v>
      </c>
      <c r="E97" s="43">
        <v>3387.2</v>
      </c>
      <c r="F97" s="44">
        <v>4.09</v>
      </c>
      <c r="G97" s="6" t="s">
        <v>9</v>
      </c>
      <c r="H97" s="6">
        <v>90</v>
      </c>
      <c r="I97" s="42">
        <v>0.142405</v>
      </c>
      <c r="J97" s="42">
        <v>0.132939</v>
      </c>
      <c r="K97" s="43">
        <v>32379.3</v>
      </c>
      <c r="L97" s="43">
        <v>4304.5</v>
      </c>
      <c r="M97" s="44">
        <v>4.7699999999999996</v>
      </c>
    </row>
    <row r="98" spans="1:13">
      <c r="A98" s="6">
        <v>91</v>
      </c>
      <c r="B98" s="42">
        <v>0.190306</v>
      </c>
      <c r="C98" s="42">
        <v>0.17377100000000001</v>
      </c>
      <c r="D98" s="43">
        <v>17126.099999999999</v>
      </c>
      <c r="E98" s="43">
        <v>2976</v>
      </c>
      <c r="F98" s="44">
        <v>3.8</v>
      </c>
      <c r="G98" s="6" t="s">
        <v>9</v>
      </c>
      <c r="H98" s="6">
        <v>91</v>
      </c>
      <c r="I98" s="42">
        <v>0.14873</v>
      </c>
      <c r="J98" s="42">
        <v>0.138435</v>
      </c>
      <c r="K98" s="43">
        <v>28074.9</v>
      </c>
      <c r="L98" s="43">
        <v>3886.5</v>
      </c>
      <c r="M98" s="44">
        <v>4.43</v>
      </c>
    </row>
    <row r="99" spans="1:13">
      <c r="A99" s="6">
        <v>92</v>
      </c>
      <c r="B99" s="42">
        <v>0.222415</v>
      </c>
      <c r="C99" s="42">
        <v>0.200156</v>
      </c>
      <c r="D99" s="43">
        <v>14150.1</v>
      </c>
      <c r="E99" s="43">
        <v>2832.2</v>
      </c>
      <c r="F99" s="44">
        <v>3.49</v>
      </c>
      <c r="G99" s="6" t="s">
        <v>9</v>
      </c>
      <c r="H99" s="6">
        <v>92</v>
      </c>
      <c r="I99" s="42">
        <v>0.180891</v>
      </c>
      <c r="J99" s="42">
        <v>0.16588700000000001</v>
      </c>
      <c r="K99" s="43">
        <v>24188.3</v>
      </c>
      <c r="L99" s="43">
        <v>4012.5</v>
      </c>
      <c r="M99" s="44">
        <v>4.0599999999999996</v>
      </c>
    </row>
    <row r="100" spans="1:13">
      <c r="A100" s="6">
        <v>93</v>
      </c>
      <c r="B100" s="42">
        <v>0.254718</v>
      </c>
      <c r="C100" s="42">
        <v>0.225942</v>
      </c>
      <c r="D100" s="43">
        <v>11317.9</v>
      </c>
      <c r="E100" s="43">
        <v>2557.1999999999998</v>
      </c>
      <c r="F100" s="44">
        <v>3.24</v>
      </c>
      <c r="G100" s="6" t="s">
        <v>9</v>
      </c>
      <c r="H100" s="6">
        <v>93</v>
      </c>
      <c r="I100" s="42">
        <v>0.195747</v>
      </c>
      <c r="J100" s="42">
        <v>0.17829700000000001</v>
      </c>
      <c r="K100" s="43">
        <v>20175.8</v>
      </c>
      <c r="L100" s="43">
        <v>3597.3</v>
      </c>
      <c r="M100" s="44">
        <v>3.77</v>
      </c>
    </row>
    <row r="101" spans="1:13">
      <c r="A101" s="6">
        <v>94</v>
      </c>
      <c r="B101" s="42">
        <v>0.26321</v>
      </c>
      <c r="C101" s="42">
        <v>0.232598</v>
      </c>
      <c r="D101" s="43">
        <v>8760.7000000000007</v>
      </c>
      <c r="E101" s="43">
        <v>2037.7</v>
      </c>
      <c r="F101" s="44">
        <v>3.04</v>
      </c>
      <c r="G101" s="6" t="s">
        <v>9</v>
      </c>
      <c r="H101" s="6">
        <v>94</v>
      </c>
      <c r="I101" s="42">
        <v>0.21993399999999999</v>
      </c>
      <c r="J101" s="42">
        <v>0.19814499999999999</v>
      </c>
      <c r="K101" s="43">
        <v>16578.5</v>
      </c>
      <c r="L101" s="43">
        <v>3284.9</v>
      </c>
      <c r="M101" s="44">
        <v>3.48</v>
      </c>
    </row>
    <row r="102" spans="1:13">
      <c r="A102" s="6">
        <v>95</v>
      </c>
      <c r="B102" s="42">
        <v>0.29319499999999998</v>
      </c>
      <c r="C102" s="42">
        <v>0.25570900000000002</v>
      </c>
      <c r="D102" s="43">
        <v>6723</v>
      </c>
      <c r="E102" s="43">
        <v>1719.1</v>
      </c>
      <c r="F102" s="44">
        <v>2.81</v>
      </c>
      <c r="G102" s="6" t="s">
        <v>9</v>
      </c>
      <c r="H102" s="6">
        <v>95</v>
      </c>
      <c r="I102" s="42">
        <v>0.252442</v>
      </c>
      <c r="J102" s="42">
        <v>0.22414899999999999</v>
      </c>
      <c r="K102" s="43">
        <v>13293.6</v>
      </c>
      <c r="L102" s="43">
        <v>2979.7</v>
      </c>
      <c r="M102" s="44">
        <v>3.22</v>
      </c>
    </row>
    <row r="103" spans="1:13">
      <c r="A103" s="6">
        <v>96</v>
      </c>
      <c r="B103" s="42">
        <v>0.32200000000000001</v>
      </c>
      <c r="C103" s="42">
        <v>0.27734700000000001</v>
      </c>
      <c r="D103" s="43">
        <v>5003.8</v>
      </c>
      <c r="E103" s="43">
        <v>1387.8</v>
      </c>
      <c r="F103" s="44">
        <v>2.6</v>
      </c>
      <c r="G103" s="6" t="s">
        <v>9</v>
      </c>
      <c r="H103" s="6">
        <v>96</v>
      </c>
      <c r="I103" s="42">
        <v>0.26835799999999999</v>
      </c>
      <c r="J103" s="42">
        <v>0.23660999999999999</v>
      </c>
      <c r="K103" s="43">
        <v>10313.799999999999</v>
      </c>
      <c r="L103" s="43">
        <v>2440.4</v>
      </c>
      <c r="M103" s="44">
        <v>3</v>
      </c>
    </row>
    <row r="104" spans="1:13">
      <c r="A104" s="6">
        <v>97</v>
      </c>
      <c r="B104" s="42">
        <v>0.36968899999999999</v>
      </c>
      <c r="C104" s="42">
        <v>0.31201499999999999</v>
      </c>
      <c r="D104" s="43">
        <v>3616</v>
      </c>
      <c r="E104" s="43">
        <v>1128.3</v>
      </c>
      <c r="F104" s="44">
        <v>2.41</v>
      </c>
      <c r="G104" s="6" t="s">
        <v>9</v>
      </c>
      <c r="H104" s="6">
        <v>97</v>
      </c>
      <c r="I104" s="42">
        <v>0.30208099999999999</v>
      </c>
      <c r="J104" s="42">
        <v>0.26244099999999998</v>
      </c>
      <c r="K104" s="43">
        <v>7873.5</v>
      </c>
      <c r="L104" s="43">
        <v>2066.3000000000002</v>
      </c>
      <c r="M104" s="44">
        <v>2.78</v>
      </c>
    </row>
    <row r="105" spans="1:13">
      <c r="A105" s="6">
        <v>98</v>
      </c>
      <c r="B105" s="42">
        <v>0.37978000000000001</v>
      </c>
      <c r="C105" s="42">
        <v>0.31917200000000001</v>
      </c>
      <c r="D105" s="43">
        <v>2487.8000000000002</v>
      </c>
      <c r="E105" s="43">
        <v>794</v>
      </c>
      <c r="F105" s="44">
        <v>2.2799999999999998</v>
      </c>
      <c r="G105" s="6" t="s">
        <v>9</v>
      </c>
      <c r="H105" s="6">
        <v>98</v>
      </c>
      <c r="I105" s="42">
        <v>0.32478499999999999</v>
      </c>
      <c r="J105" s="42">
        <v>0.27941100000000002</v>
      </c>
      <c r="K105" s="43">
        <v>5807.1</v>
      </c>
      <c r="L105" s="43">
        <v>1622.6</v>
      </c>
      <c r="M105" s="44">
        <v>2.59</v>
      </c>
    </row>
    <row r="106" spans="1:13">
      <c r="A106" s="6">
        <v>99</v>
      </c>
      <c r="B106" s="42">
        <v>0.45210400000000001</v>
      </c>
      <c r="C106" s="42">
        <v>0.36874800000000002</v>
      </c>
      <c r="D106" s="43">
        <v>1693.8</v>
      </c>
      <c r="E106" s="43">
        <v>624.6</v>
      </c>
      <c r="F106" s="44">
        <v>2.11</v>
      </c>
      <c r="G106" s="6" t="s">
        <v>9</v>
      </c>
      <c r="H106" s="6">
        <v>99</v>
      </c>
      <c r="I106" s="42">
        <v>0.36202899999999999</v>
      </c>
      <c r="J106" s="42">
        <v>0.30653999999999998</v>
      </c>
      <c r="K106" s="43">
        <v>4184.6000000000004</v>
      </c>
      <c r="L106" s="43">
        <v>1282.7</v>
      </c>
      <c r="M106" s="44">
        <v>2.39</v>
      </c>
    </row>
    <row r="107" spans="1:13">
      <c r="A107" s="6">
        <v>100</v>
      </c>
      <c r="B107" s="6">
        <v>0.41244599999999998</v>
      </c>
      <c r="C107" s="6">
        <v>0.34193200000000001</v>
      </c>
      <c r="D107" s="6">
        <v>1069.2</v>
      </c>
      <c r="E107" s="6">
        <v>365.6</v>
      </c>
      <c r="F107" s="6">
        <v>2.0499999999999998</v>
      </c>
      <c r="G107" s="6" t="s">
        <v>9</v>
      </c>
      <c r="H107" s="6">
        <v>100</v>
      </c>
      <c r="I107" s="6">
        <v>0.39880100000000002</v>
      </c>
      <c r="J107" s="6">
        <v>0.33250000000000002</v>
      </c>
      <c r="K107" s="6">
        <v>2901.8</v>
      </c>
      <c r="L107" s="6">
        <v>964.9</v>
      </c>
      <c r="M107" s="6">
        <v>2.23</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1640625" defaultRowHeight="15.5"/>
  <cols>
    <col min="1" max="16384" width="10.81640625" style="6"/>
  </cols>
  <sheetData>
    <row r="1" spans="1:13" s="2" customFormat="1" ht="31" customHeight="1">
      <c r="A1" s="26" t="s">
        <v>74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4.6690000000000004E-3</v>
      </c>
      <c r="C7" s="42">
        <v>4.6579999999999998E-3</v>
      </c>
      <c r="D7" s="43">
        <v>100000</v>
      </c>
      <c r="E7" s="43">
        <v>465.8</v>
      </c>
      <c r="F7" s="44">
        <v>78.680000000000007</v>
      </c>
      <c r="G7" s="6" t="s">
        <v>9</v>
      </c>
      <c r="H7" s="6">
        <v>0</v>
      </c>
      <c r="I7" s="42">
        <v>4.0639999999999999E-3</v>
      </c>
      <c r="J7" s="42">
        <v>4.0549999999999996E-3</v>
      </c>
      <c r="K7" s="43">
        <v>100000</v>
      </c>
      <c r="L7" s="43">
        <v>405.5</v>
      </c>
      <c r="M7" s="44">
        <v>82.59</v>
      </c>
    </row>
    <row r="8" spans="1:13">
      <c r="A8" s="6">
        <v>1</v>
      </c>
      <c r="B8" s="42">
        <v>3.4299999999999999E-4</v>
      </c>
      <c r="C8" s="42">
        <v>3.4299999999999999E-4</v>
      </c>
      <c r="D8" s="43">
        <v>99534.2</v>
      </c>
      <c r="E8" s="43">
        <v>34.1</v>
      </c>
      <c r="F8" s="44">
        <v>78.05</v>
      </c>
      <c r="G8" s="6" t="s">
        <v>9</v>
      </c>
      <c r="H8" s="6">
        <v>1</v>
      </c>
      <c r="I8" s="42">
        <v>3.1599999999999998E-4</v>
      </c>
      <c r="J8" s="42">
        <v>3.1599999999999998E-4</v>
      </c>
      <c r="K8" s="43">
        <v>99594.5</v>
      </c>
      <c r="L8" s="43">
        <v>31.4</v>
      </c>
      <c r="M8" s="44">
        <v>81.93</v>
      </c>
    </row>
    <row r="9" spans="1:13">
      <c r="A9" s="6">
        <v>2</v>
      </c>
      <c r="B9" s="42">
        <v>1.9000000000000001E-4</v>
      </c>
      <c r="C9" s="42">
        <v>1.9000000000000001E-4</v>
      </c>
      <c r="D9" s="43">
        <v>99500.1</v>
      </c>
      <c r="E9" s="43">
        <v>18.899999999999999</v>
      </c>
      <c r="F9" s="44">
        <v>77.069999999999993</v>
      </c>
      <c r="G9" s="6" t="s">
        <v>9</v>
      </c>
      <c r="H9" s="6">
        <v>2</v>
      </c>
      <c r="I9" s="42">
        <v>1.3200000000000001E-4</v>
      </c>
      <c r="J9" s="42">
        <v>1.3200000000000001E-4</v>
      </c>
      <c r="K9" s="43">
        <v>99563</v>
      </c>
      <c r="L9" s="43">
        <v>13.1</v>
      </c>
      <c r="M9" s="44">
        <v>80.95</v>
      </c>
    </row>
    <row r="10" spans="1:13">
      <c r="A10" s="6">
        <v>3</v>
      </c>
      <c r="B10" s="42">
        <v>1.5100000000000001E-4</v>
      </c>
      <c r="C10" s="42">
        <v>1.5100000000000001E-4</v>
      </c>
      <c r="D10" s="43">
        <v>99481.2</v>
      </c>
      <c r="E10" s="43">
        <v>15</v>
      </c>
      <c r="F10" s="44">
        <v>76.09</v>
      </c>
      <c r="G10" s="6" t="s">
        <v>9</v>
      </c>
      <c r="H10" s="6">
        <v>3</v>
      </c>
      <c r="I10" s="42">
        <v>1.3300000000000001E-4</v>
      </c>
      <c r="J10" s="42">
        <v>1.3300000000000001E-4</v>
      </c>
      <c r="K10" s="43">
        <v>99549.9</v>
      </c>
      <c r="L10" s="43">
        <v>13.3</v>
      </c>
      <c r="M10" s="44">
        <v>79.959999999999994</v>
      </c>
    </row>
    <row r="11" spans="1:13">
      <c r="A11" s="6">
        <v>4</v>
      </c>
      <c r="B11" s="42">
        <v>1.08E-4</v>
      </c>
      <c r="C11" s="42">
        <v>1.08E-4</v>
      </c>
      <c r="D11" s="43">
        <v>99466.1</v>
      </c>
      <c r="E11" s="43">
        <v>10.7</v>
      </c>
      <c r="F11" s="44">
        <v>75.099999999999994</v>
      </c>
      <c r="G11" s="6" t="s">
        <v>9</v>
      </c>
      <c r="H11" s="6">
        <v>4</v>
      </c>
      <c r="I11" s="42">
        <v>1E-4</v>
      </c>
      <c r="J11" s="42">
        <v>1E-4</v>
      </c>
      <c r="K11" s="43">
        <v>99536.6</v>
      </c>
      <c r="L11" s="43">
        <v>10</v>
      </c>
      <c r="M11" s="44">
        <v>78.98</v>
      </c>
    </row>
    <row r="12" spans="1:13">
      <c r="A12" s="6">
        <v>5</v>
      </c>
      <c r="B12" s="42">
        <v>1E-4</v>
      </c>
      <c r="C12" s="42">
        <v>1E-4</v>
      </c>
      <c r="D12" s="43">
        <v>99455.4</v>
      </c>
      <c r="E12" s="43">
        <v>9.9</v>
      </c>
      <c r="F12" s="44">
        <v>74.11</v>
      </c>
      <c r="G12" s="6" t="s">
        <v>9</v>
      </c>
      <c r="H12" s="6">
        <v>5</v>
      </c>
      <c r="I12" s="42">
        <v>7.7000000000000001E-5</v>
      </c>
      <c r="J12" s="42">
        <v>7.7000000000000001E-5</v>
      </c>
      <c r="K12" s="43">
        <v>99526.6</v>
      </c>
      <c r="L12" s="43">
        <v>7.7</v>
      </c>
      <c r="M12" s="44">
        <v>77.98</v>
      </c>
    </row>
    <row r="13" spans="1:13">
      <c r="A13" s="6">
        <v>6</v>
      </c>
      <c r="B13" s="42">
        <v>9.2E-5</v>
      </c>
      <c r="C13" s="42">
        <v>9.2E-5</v>
      </c>
      <c r="D13" s="43">
        <v>99445.5</v>
      </c>
      <c r="E13" s="43">
        <v>9.1</v>
      </c>
      <c r="F13" s="44">
        <v>73.12</v>
      </c>
      <c r="G13" s="6" t="s">
        <v>9</v>
      </c>
      <c r="H13" s="6">
        <v>6</v>
      </c>
      <c r="I13" s="42">
        <v>9.2E-5</v>
      </c>
      <c r="J13" s="42">
        <v>9.2E-5</v>
      </c>
      <c r="K13" s="43">
        <v>99519</v>
      </c>
      <c r="L13" s="43">
        <v>9.1999999999999993</v>
      </c>
      <c r="M13" s="44">
        <v>76.989999999999995</v>
      </c>
    </row>
    <row r="14" spans="1:13">
      <c r="A14" s="6">
        <v>7</v>
      </c>
      <c r="B14" s="42">
        <v>7.1000000000000005E-5</v>
      </c>
      <c r="C14" s="42">
        <v>7.1000000000000005E-5</v>
      </c>
      <c r="D14" s="43">
        <v>99436.4</v>
      </c>
      <c r="E14" s="43">
        <v>7</v>
      </c>
      <c r="F14" s="44">
        <v>72.12</v>
      </c>
      <c r="G14" s="6" t="s">
        <v>9</v>
      </c>
      <c r="H14" s="6">
        <v>7</v>
      </c>
      <c r="I14" s="42">
        <v>8.7999999999999998E-5</v>
      </c>
      <c r="J14" s="42">
        <v>8.7999999999999998E-5</v>
      </c>
      <c r="K14" s="43">
        <v>99509.8</v>
      </c>
      <c r="L14" s="43">
        <v>8.8000000000000007</v>
      </c>
      <c r="M14" s="44">
        <v>76</v>
      </c>
    </row>
    <row r="15" spans="1:13">
      <c r="A15" s="6">
        <v>8</v>
      </c>
      <c r="B15" s="42">
        <v>1.03E-4</v>
      </c>
      <c r="C15" s="42">
        <v>1.03E-4</v>
      </c>
      <c r="D15" s="43">
        <v>99429.3</v>
      </c>
      <c r="E15" s="43">
        <v>10.3</v>
      </c>
      <c r="F15" s="44">
        <v>71.13</v>
      </c>
      <c r="G15" s="6" t="s">
        <v>9</v>
      </c>
      <c r="H15" s="6">
        <v>8</v>
      </c>
      <c r="I15" s="42">
        <v>1.1900000000000001E-4</v>
      </c>
      <c r="J15" s="42">
        <v>1.1900000000000001E-4</v>
      </c>
      <c r="K15" s="43">
        <v>99501</v>
      </c>
      <c r="L15" s="43">
        <v>11.8</v>
      </c>
      <c r="M15" s="44">
        <v>75</v>
      </c>
    </row>
    <row r="16" spans="1:13">
      <c r="A16" s="6">
        <v>9</v>
      </c>
      <c r="B16" s="42">
        <v>1.11E-4</v>
      </c>
      <c r="C16" s="42">
        <v>1.11E-4</v>
      </c>
      <c r="D16" s="43">
        <v>99419.1</v>
      </c>
      <c r="E16" s="43">
        <v>11.1</v>
      </c>
      <c r="F16" s="44">
        <v>70.13</v>
      </c>
      <c r="G16" s="6" t="s">
        <v>9</v>
      </c>
      <c r="H16" s="6">
        <v>9</v>
      </c>
      <c r="I16" s="42">
        <v>7.7000000000000001E-5</v>
      </c>
      <c r="J16" s="42">
        <v>7.7000000000000001E-5</v>
      </c>
      <c r="K16" s="43">
        <v>99489.1</v>
      </c>
      <c r="L16" s="43">
        <v>7.7</v>
      </c>
      <c r="M16" s="44">
        <v>74.010000000000005</v>
      </c>
    </row>
    <row r="17" spans="1:13">
      <c r="A17" s="6">
        <v>10</v>
      </c>
      <c r="B17" s="42">
        <v>8.2000000000000001E-5</v>
      </c>
      <c r="C17" s="42">
        <v>8.2000000000000001E-5</v>
      </c>
      <c r="D17" s="43">
        <v>99408</v>
      </c>
      <c r="E17" s="43">
        <v>8.1</v>
      </c>
      <c r="F17" s="44">
        <v>69.14</v>
      </c>
      <c r="G17" s="6" t="s">
        <v>9</v>
      </c>
      <c r="H17" s="6">
        <v>10</v>
      </c>
      <c r="I17" s="42">
        <v>7.2000000000000002E-5</v>
      </c>
      <c r="J17" s="42">
        <v>7.2000000000000002E-5</v>
      </c>
      <c r="K17" s="43">
        <v>99481.4</v>
      </c>
      <c r="L17" s="43">
        <v>7.2</v>
      </c>
      <c r="M17" s="44">
        <v>73.02</v>
      </c>
    </row>
    <row r="18" spans="1:13">
      <c r="A18" s="6">
        <v>11</v>
      </c>
      <c r="B18" s="42">
        <v>9.8999999999999994E-5</v>
      </c>
      <c r="C18" s="42">
        <v>9.8999999999999994E-5</v>
      </c>
      <c r="D18" s="43">
        <v>99399.8</v>
      </c>
      <c r="E18" s="43">
        <v>9.8000000000000007</v>
      </c>
      <c r="F18" s="44">
        <v>68.150000000000006</v>
      </c>
      <c r="G18" s="6" t="s">
        <v>9</v>
      </c>
      <c r="H18" s="6">
        <v>11</v>
      </c>
      <c r="I18" s="42">
        <v>6.7000000000000002E-5</v>
      </c>
      <c r="J18" s="42">
        <v>6.7000000000000002E-5</v>
      </c>
      <c r="K18" s="43">
        <v>99474.2</v>
      </c>
      <c r="L18" s="43">
        <v>6.6</v>
      </c>
      <c r="M18" s="44">
        <v>72.02</v>
      </c>
    </row>
    <row r="19" spans="1:13">
      <c r="A19" s="6">
        <v>12</v>
      </c>
      <c r="B19" s="42">
        <v>1.1E-4</v>
      </c>
      <c r="C19" s="42">
        <v>1.1E-4</v>
      </c>
      <c r="D19" s="43">
        <v>99390</v>
      </c>
      <c r="E19" s="43">
        <v>10.9</v>
      </c>
      <c r="F19" s="44">
        <v>67.150000000000006</v>
      </c>
      <c r="G19" s="6" t="s">
        <v>9</v>
      </c>
      <c r="H19" s="6">
        <v>12</v>
      </c>
      <c r="I19" s="42">
        <v>9.2E-5</v>
      </c>
      <c r="J19" s="42">
        <v>9.2E-5</v>
      </c>
      <c r="K19" s="43">
        <v>99467.6</v>
      </c>
      <c r="L19" s="43">
        <v>9.1999999999999993</v>
      </c>
      <c r="M19" s="44">
        <v>71.03</v>
      </c>
    </row>
    <row r="20" spans="1:13">
      <c r="A20" s="6">
        <v>13</v>
      </c>
      <c r="B20" s="42">
        <v>1.0399999999999999E-4</v>
      </c>
      <c r="C20" s="42">
        <v>1.0399999999999999E-4</v>
      </c>
      <c r="D20" s="43">
        <v>99379.1</v>
      </c>
      <c r="E20" s="43">
        <v>10.3</v>
      </c>
      <c r="F20" s="44">
        <v>66.16</v>
      </c>
      <c r="G20" s="6" t="s">
        <v>9</v>
      </c>
      <c r="H20" s="6">
        <v>13</v>
      </c>
      <c r="I20" s="42">
        <v>8.2999999999999998E-5</v>
      </c>
      <c r="J20" s="42">
        <v>8.2999999999999998E-5</v>
      </c>
      <c r="K20" s="43">
        <v>99458.4</v>
      </c>
      <c r="L20" s="43">
        <v>8.3000000000000007</v>
      </c>
      <c r="M20" s="44">
        <v>70.03</v>
      </c>
    </row>
    <row r="21" spans="1:13">
      <c r="A21" s="6">
        <v>14</v>
      </c>
      <c r="B21" s="42">
        <v>1.25E-4</v>
      </c>
      <c r="C21" s="42">
        <v>1.25E-4</v>
      </c>
      <c r="D21" s="43">
        <v>99368.8</v>
      </c>
      <c r="E21" s="43">
        <v>12.4</v>
      </c>
      <c r="F21" s="44">
        <v>65.17</v>
      </c>
      <c r="G21" s="6" t="s">
        <v>9</v>
      </c>
      <c r="H21" s="6">
        <v>14</v>
      </c>
      <c r="I21" s="42">
        <v>1.4899999999999999E-4</v>
      </c>
      <c r="J21" s="42">
        <v>1.4899999999999999E-4</v>
      </c>
      <c r="K21" s="43">
        <v>99450.1</v>
      </c>
      <c r="L21" s="43">
        <v>14.8</v>
      </c>
      <c r="M21" s="44">
        <v>69.040000000000006</v>
      </c>
    </row>
    <row r="22" spans="1:13">
      <c r="A22" s="6">
        <v>15</v>
      </c>
      <c r="B22" s="42">
        <v>1.6200000000000001E-4</v>
      </c>
      <c r="C22" s="42">
        <v>1.6200000000000001E-4</v>
      </c>
      <c r="D22" s="43">
        <v>99356.4</v>
      </c>
      <c r="E22" s="43">
        <v>16.100000000000001</v>
      </c>
      <c r="F22" s="44">
        <v>64.180000000000007</v>
      </c>
      <c r="G22" s="6" t="s">
        <v>9</v>
      </c>
      <c r="H22" s="6">
        <v>15</v>
      </c>
      <c r="I22" s="42">
        <v>1.55E-4</v>
      </c>
      <c r="J22" s="42">
        <v>1.55E-4</v>
      </c>
      <c r="K22" s="43">
        <v>99435.4</v>
      </c>
      <c r="L22" s="43">
        <v>15.4</v>
      </c>
      <c r="M22" s="44">
        <v>68.05</v>
      </c>
    </row>
    <row r="23" spans="1:13">
      <c r="A23" s="6">
        <v>16</v>
      </c>
      <c r="B23" s="42">
        <v>2.13E-4</v>
      </c>
      <c r="C23" s="42">
        <v>2.13E-4</v>
      </c>
      <c r="D23" s="43">
        <v>99340.2</v>
      </c>
      <c r="E23" s="43">
        <v>21.1</v>
      </c>
      <c r="F23" s="44">
        <v>63.19</v>
      </c>
      <c r="G23" s="6" t="s">
        <v>9</v>
      </c>
      <c r="H23" s="6">
        <v>16</v>
      </c>
      <c r="I23" s="42">
        <v>1.6899999999999999E-4</v>
      </c>
      <c r="J23" s="42">
        <v>1.6899999999999999E-4</v>
      </c>
      <c r="K23" s="43">
        <v>99420</v>
      </c>
      <c r="L23" s="43">
        <v>16.8</v>
      </c>
      <c r="M23" s="44">
        <v>67.06</v>
      </c>
    </row>
    <row r="24" spans="1:13">
      <c r="A24" s="6">
        <v>17</v>
      </c>
      <c r="B24" s="42">
        <v>3.4299999999999999E-4</v>
      </c>
      <c r="C24" s="42">
        <v>3.4299999999999999E-4</v>
      </c>
      <c r="D24" s="43">
        <v>99319.1</v>
      </c>
      <c r="E24" s="43">
        <v>34.1</v>
      </c>
      <c r="F24" s="44">
        <v>62.2</v>
      </c>
      <c r="G24" s="6" t="s">
        <v>9</v>
      </c>
      <c r="H24" s="6">
        <v>17</v>
      </c>
      <c r="I24" s="42">
        <v>2.2599999999999999E-4</v>
      </c>
      <c r="J24" s="42">
        <v>2.2599999999999999E-4</v>
      </c>
      <c r="K24" s="43">
        <v>99403.199999999997</v>
      </c>
      <c r="L24" s="43">
        <v>22.5</v>
      </c>
      <c r="M24" s="44">
        <v>66.069999999999993</v>
      </c>
    </row>
    <row r="25" spans="1:13">
      <c r="A25" s="6">
        <v>18</v>
      </c>
      <c r="B25" s="42">
        <v>4.8200000000000001E-4</v>
      </c>
      <c r="C25" s="42">
        <v>4.8200000000000001E-4</v>
      </c>
      <c r="D25" s="43">
        <v>99285</v>
      </c>
      <c r="E25" s="43">
        <v>47.8</v>
      </c>
      <c r="F25" s="44">
        <v>61.22</v>
      </c>
      <c r="G25" s="6" t="s">
        <v>9</v>
      </c>
      <c r="H25" s="6">
        <v>18</v>
      </c>
      <c r="I25" s="42">
        <v>2.1699999999999999E-4</v>
      </c>
      <c r="J25" s="42">
        <v>2.1699999999999999E-4</v>
      </c>
      <c r="K25" s="43">
        <v>99380.7</v>
      </c>
      <c r="L25" s="43">
        <v>21.6</v>
      </c>
      <c r="M25" s="44">
        <v>65.09</v>
      </c>
    </row>
    <row r="26" spans="1:13">
      <c r="A26" s="6">
        <v>19</v>
      </c>
      <c r="B26" s="42">
        <v>4.0299999999999998E-4</v>
      </c>
      <c r="C26" s="42">
        <v>4.0299999999999998E-4</v>
      </c>
      <c r="D26" s="43">
        <v>99237.2</v>
      </c>
      <c r="E26" s="43">
        <v>40</v>
      </c>
      <c r="F26" s="44">
        <v>60.25</v>
      </c>
      <c r="G26" s="6" t="s">
        <v>9</v>
      </c>
      <c r="H26" s="6">
        <v>19</v>
      </c>
      <c r="I26" s="42">
        <v>2.2000000000000001E-4</v>
      </c>
      <c r="J26" s="42">
        <v>2.2000000000000001E-4</v>
      </c>
      <c r="K26" s="43">
        <v>99359.1</v>
      </c>
      <c r="L26" s="43">
        <v>21.9</v>
      </c>
      <c r="M26" s="44">
        <v>64.099999999999994</v>
      </c>
    </row>
    <row r="27" spans="1:13">
      <c r="A27" s="6">
        <v>20</v>
      </c>
      <c r="B27" s="42">
        <v>5.0699999999999996E-4</v>
      </c>
      <c r="C27" s="42">
        <v>5.0699999999999996E-4</v>
      </c>
      <c r="D27" s="43">
        <v>99197.2</v>
      </c>
      <c r="E27" s="43">
        <v>50.3</v>
      </c>
      <c r="F27" s="44">
        <v>59.28</v>
      </c>
      <c r="G27" s="6" t="s">
        <v>9</v>
      </c>
      <c r="H27" s="6">
        <v>20</v>
      </c>
      <c r="I27" s="42">
        <v>2.12E-4</v>
      </c>
      <c r="J27" s="42">
        <v>2.12E-4</v>
      </c>
      <c r="K27" s="43">
        <v>99337.2</v>
      </c>
      <c r="L27" s="43">
        <v>21</v>
      </c>
      <c r="M27" s="44">
        <v>63.11</v>
      </c>
    </row>
    <row r="28" spans="1:13">
      <c r="A28" s="6">
        <v>21</v>
      </c>
      <c r="B28" s="42">
        <v>5.9900000000000003E-4</v>
      </c>
      <c r="C28" s="42">
        <v>5.9800000000000001E-4</v>
      </c>
      <c r="D28" s="43">
        <v>99146.9</v>
      </c>
      <c r="E28" s="43">
        <v>59.3</v>
      </c>
      <c r="F28" s="44">
        <v>58.31</v>
      </c>
      <c r="G28" s="6" t="s">
        <v>9</v>
      </c>
      <c r="H28" s="6">
        <v>21</v>
      </c>
      <c r="I28" s="42">
        <v>1.4899999999999999E-4</v>
      </c>
      <c r="J28" s="42">
        <v>1.4899999999999999E-4</v>
      </c>
      <c r="K28" s="43">
        <v>99316.2</v>
      </c>
      <c r="L28" s="43">
        <v>14.8</v>
      </c>
      <c r="M28" s="44">
        <v>62.13</v>
      </c>
    </row>
    <row r="29" spans="1:13">
      <c r="A29" s="6">
        <v>22</v>
      </c>
      <c r="B29" s="42">
        <v>5.5900000000000004E-4</v>
      </c>
      <c r="C29" s="42">
        <v>5.5900000000000004E-4</v>
      </c>
      <c r="D29" s="43">
        <v>99087.6</v>
      </c>
      <c r="E29" s="43">
        <v>55.4</v>
      </c>
      <c r="F29" s="44">
        <v>57.34</v>
      </c>
      <c r="G29" s="6" t="s">
        <v>9</v>
      </c>
      <c r="H29" s="6">
        <v>22</v>
      </c>
      <c r="I29" s="42">
        <v>1.8000000000000001E-4</v>
      </c>
      <c r="J29" s="42">
        <v>1.8000000000000001E-4</v>
      </c>
      <c r="K29" s="43">
        <v>99301.5</v>
      </c>
      <c r="L29" s="43">
        <v>17.899999999999999</v>
      </c>
      <c r="M29" s="44">
        <v>61.14</v>
      </c>
    </row>
    <row r="30" spans="1:13">
      <c r="A30" s="6">
        <v>23</v>
      </c>
      <c r="B30" s="42">
        <v>6.3100000000000005E-4</v>
      </c>
      <c r="C30" s="42">
        <v>6.3100000000000005E-4</v>
      </c>
      <c r="D30" s="43">
        <v>99032.2</v>
      </c>
      <c r="E30" s="43">
        <v>62.4</v>
      </c>
      <c r="F30" s="44">
        <v>56.37</v>
      </c>
      <c r="G30" s="6" t="s">
        <v>9</v>
      </c>
      <c r="H30" s="6">
        <v>23</v>
      </c>
      <c r="I30" s="42">
        <v>2.5700000000000001E-4</v>
      </c>
      <c r="J30" s="42">
        <v>2.5700000000000001E-4</v>
      </c>
      <c r="K30" s="43">
        <v>99283.6</v>
      </c>
      <c r="L30" s="43">
        <v>25.6</v>
      </c>
      <c r="M30" s="44">
        <v>60.15</v>
      </c>
    </row>
    <row r="31" spans="1:13">
      <c r="A31" s="6">
        <v>24</v>
      </c>
      <c r="B31" s="42">
        <v>5.8699999999999996E-4</v>
      </c>
      <c r="C31" s="42">
        <v>5.8699999999999996E-4</v>
      </c>
      <c r="D31" s="43">
        <v>98969.8</v>
      </c>
      <c r="E31" s="43">
        <v>58</v>
      </c>
      <c r="F31" s="44">
        <v>55.41</v>
      </c>
      <c r="G31" s="6" t="s">
        <v>9</v>
      </c>
      <c r="H31" s="6">
        <v>24</v>
      </c>
      <c r="I31" s="42">
        <v>2.5799999999999998E-4</v>
      </c>
      <c r="J31" s="42">
        <v>2.5799999999999998E-4</v>
      </c>
      <c r="K31" s="43">
        <v>99258</v>
      </c>
      <c r="L31" s="43">
        <v>25.6</v>
      </c>
      <c r="M31" s="44">
        <v>59.16</v>
      </c>
    </row>
    <row r="32" spans="1:13">
      <c r="A32" s="6">
        <v>25</v>
      </c>
      <c r="B32" s="42">
        <v>5.8600000000000004E-4</v>
      </c>
      <c r="C32" s="42">
        <v>5.8600000000000004E-4</v>
      </c>
      <c r="D32" s="43">
        <v>98911.7</v>
      </c>
      <c r="E32" s="43">
        <v>58</v>
      </c>
      <c r="F32" s="44">
        <v>54.44</v>
      </c>
      <c r="G32" s="6" t="s">
        <v>9</v>
      </c>
      <c r="H32" s="6">
        <v>25</v>
      </c>
      <c r="I32" s="42">
        <v>2.5000000000000001E-4</v>
      </c>
      <c r="J32" s="42">
        <v>2.5000000000000001E-4</v>
      </c>
      <c r="K32" s="43">
        <v>99232.4</v>
      </c>
      <c r="L32" s="43">
        <v>24.8</v>
      </c>
      <c r="M32" s="44">
        <v>58.18</v>
      </c>
    </row>
    <row r="33" spans="1:13">
      <c r="A33" s="6">
        <v>26</v>
      </c>
      <c r="B33" s="42">
        <v>5.9599999999999996E-4</v>
      </c>
      <c r="C33" s="42">
        <v>5.9599999999999996E-4</v>
      </c>
      <c r="D33" s="43">
        <v>98853.7</v>
      </c>
      <c r="E33" s="43">
        <v>58.9</v>
      </c>
      <c r="F33" s="44">
        <v>53.47</v>
      </c>
      <c r="G33" s="6" t="s">
        <v>9</v>
      </c>
      <c r="H33" s="6">
        <v>26</v>
      </c>
      <c r="I33" s="42">
        <v>2.6200000000000003E-4</v>
      </c>
      <c r="J33" s="42">
        <v>2.6200000000000003E-4</v>
      </c>
      <c r="K33" s="43">
        <v>99207.6</v>
      </c>
      <c r="L33" s="43">
        <v>26</v>
      </c>
      <c r="M33" s="44">
        <v>57.19</v>
      </c>
    </row>
    <row r="34" spans="1:13">
      <c r="A34" s="6">
        <v>27</v>
      </c>
      <c r="B34" s="42">
        <v>6.29E-4</v>
      </c>
      <c r="C34" s="42">
        <v>6.29E-4</v>
      </c>
      <c r="D34" s="43">
        <v>98794.9</v>
      </c>
      <c r="E34" s="43">
        <v>62.1</v>
      </c>
      <c r="F34" s="44">
        <v>52.5</v>
      </c>
      <c r="G34" s="6" t="s">
        <v>9</v>
      </c>
      <c r="H34" s="6">
        <v>27</v>
      </c>
      <c r="I34" s="42">
        <v>3.1100000000000002E-4</v>
      </c>
      <c r="J34" s="42">
        <v>3.1100000000000002E-4</v>
      </c>
      <c r="K34" s="43">
        <v>99181.6</v>
      </c>
      <c r="L34" s="43">
        <v>30.8</v>
      </c>
      <c r="M34" s="44">
        <v>56.21</v>
      </c>
    </row>
    <row r="35" spans="1:13">
      <c r="A35" s="6">
        <v>28</v>
      </c>
      <c r="B35" s="42">
        <v>6.1399999999999996E-4</v>
      </c>
      <c r="C35" s="42">
        <v>6.1399999999999996E-4</v>
      </c>
      <c r="D35" s="43">
        <v>98732.800000000003</v>
      </c>
      <c r="E35" s="43">
        <v>60.7</v>
      </c>
      <c r="F35" s="44">
        <v>51.53</v>
      </c>
      <c r="G35" s="6" t="s">
        <v>9</v>
      </c>
      <c r="H35" s="6">
        <v>28</v>
      </c>
      <c r="I35" s="42">
        <v>3.5100000000000002E-4</v>
      </c>
      <c r="J35" s="42">
        <v>3.5100000000000002E-4</v>
      </c>
      <c r="K35" s="43">
        <v>99150.8</v>
      </c>
      <c r="L35" s="43">
        <v>34.799999999999997</v>
      </c>
      <c r="M35" s="44">
        <v>55.22</v>
      </c>
    </row>
    <row r="36" spans="1:13">
      <c r="A36" s="6">
        <v>29</v>
      </c>
      <c r="B36" s="42">
        <v>7.3999999999999999E-4</v>
      </c>
      <c r="C36" s="42">
        <v>7.3899999999999997E-4</v>
      </c>
      <c r="D36" s="43">
        <v>98672.1</v>
      </c>
      <c r="E36" s="43">
        <v>73</v>
      </c>
      <c r="F36" s="44">
        <v>50.57</v>
      </c>
      <c r="G36" s="6" t="s">
        <v>9</v>
      </c>
      <c r="H36" s="6">
        <v>29</v>
      </c>
      <c r="I36" s="42">
        <v>2.8699999999999998E-4</v>
      </c>
      <c r="J36" s="42">
        <v>2.8699999999999998E-4</v>
      </c>
      <c r="K36" s="43">
        <v>99116</v>
      </c>
      <c r="L36" s="43">
        <v>28.4</v>
      </c>
      <c r="M36" s="44">
        <v>54.24</v>
      </c>
    </row>
    <row r="37" spans="1:13">
      <c r="A37" s="6">
        <v>30</v>
      </c>
      <c r="B37" s="42">
        <v>7.7099999999999998E-4</v>
      </c>
      <c r="C37" s="42">
        <v>7.7099999999999998E-4</v>
      </c>
      <c r="D37" s="43">
        <v>98599.2</v>
      </c>
      <c r="E37" s="43">
        <v>76</v>
      </c>
      <c r="F37" s="44">
        <v>49.6</v>
      </c>
      <c r="G37" s="6" t="s">
        <v>9</v>
      </c>
      <c r="H37" s="6">
        <v>30</v>
      </c>
      <c r="I37" s="42">
        <v>4.0499999999999998E-4</v>
      </c>
      <c r="J37" s="42">
        <v>4.0499999999999998E-4</v>
      </c>
      <c r="K37" s="43">
        <v>99087.6</v>
      </c>
      <c r="L37" s="43">
        <v>40.1</v>
      </c>
      <c r="M37" s="44">
        <v>53.26</v>
      </c>
    </row>
    <row r="38" spans="1:13">
      <c r="A38" s="6">
        <v>31</v>
      </c>
      <c r="B38" s="42">
        <v>7.94E-4</v>
      </c>
      <c r="C38" s="42">
        <v>7.94E-4</v>
      </c>
      <c r="D38" s="43">
        <v>98523.1</v>
      </c>
      <c r="E38" s="43">
        <v>78.2</v>
      </c>
      <c r="F38" s="44">
        <v>48.64</v>
      </c>
      <c r="G38" s="6" t="s">
        <v>9</v>
      </c>
      <c r="H38" s="6">
        <v>31</v>
      </c>
      <c r="I38" s="42">
        <v>3.5300000000000002E-4</v>
      </c>
      <c r="J38" s="42">
        <v>3.5199999999999999E-4</v>
      </c>
      <c r="K38" s="43">
        <v>99047.4</v>
      </c>
      <c r="L38" s="43">
        <v>34.9</v>
      </c>
      <c r="M38" s="44">
        <v>52.28</v>
      </c>
    </row>
    <row r="39" spans="1:13">
      <c r="A39" s="6">
        <v>32</v>
      </c>
      <c r="B39" s="42">
        <v>9.0499999999999999E-4</v>
      </c>
      <c r="C39" s="42">
        <v>9.0499999999999999E-4</v>
      </c>
      <c r="D39" s="43">
        <v>98444.9</v>
      </c>
      <c r="E39" s="43">
        <v>89</v>
      </c>
      <c r="F39" s="44">
        <v>47.68</v>
      </c>
      <c r="G39" s="6" t="s">
        <v>9</v>
      </c>
      <c r="H39" s="6">
        <v>32</v>
      </c>
      <c r="I39" s="42">
        <v>4.5600000000000003E-4</v>
      </c>
      <c r="J39" s="42">
        <v>4.55E-4</v>
      </c>
      <c r="K39" s="43">
        <v>99012.5</v>
      </c>
      <c r="L39" s="43">
        <v>45.1</v>
      </c>
      <c r="M39" s="44">
        <v>51.3</v>
      </c>
    </row>
    <row r="40" spans="1:13">
      <c r="A40" s="6">
        <v>33</v>
      </c>
      <c r="B40" s="42">
        <v>8.4199999999999998E-4</v>
      </c>
      <c r="C40" s="42">
        <v>8.4199999999999998E-4</v>
      </c>
      <c r="D40" s="43">
        <v>98355.9</v>
      </c>
      <c r="E40" s="43">
        <v>82.8</v>
      </c>
      <c r="F40" s="44">
        <v>46.72</v>
      </c>
      <c r="G40" s="6" t="s">
        <v>9</v>
      </c>
      <c r="H40" s="6">
        <v>33</v>
      </c>
      <c r="I40" s="42">
        <v>4.5100000000000001E-4</v>
      </c>
      <c r="J40" s="42">
        <v>4.5100000000000001E-4</v>
      </c>
      <c r="K40" s="43">
        <v>98967.4</v>
      </c>
      <c r="L40" s="43">
        <v>44.6</v>
      </c>
      <c r="M40" s="44">
        <v>50.32</v>
      </c>
    </row>
    <row r="41" spans="1:13">
      <c r="A41" s="6">
        <v>34</v>
      </c>
      <c r="B41" s="42">
        <v>9.6599999999999995E-4</v>
      </c>
      <c r="C41" s="42">
        <v>9.6599999999999995E-4</v>
      </c>
      <c r="D41" s="43">
        <v>98273.1</v>
      </c>
      <c r="E41" s="43">
        <v>94.9</v>
      </c>
      <c r="F41" s="44">
        <v>45.76</v>
      </c>
      <c r="G41" s="6" t="s">
        <v>9</v>
      </c>
      <c r="H41" s="6">
        <v>34</v>
      </c>
      <c r="I41" s="42">
        <v>4.4799999999999999E-4</v>
      </c>
      <c r="J41" s="42">
        <v>4.4799999999999999E-4</v>
      </c>
      <c r="K41" s="43">
        <v>98922.8</v>
      </c>
      <c r="L41" s="43">
        <v>44.3</v>
      </c>
      <c r="M41" s="44">
        <v>49.34</v>
      </c>
    </row>
    <row r="42" spans="1:13">
      <c r="A42" s="6">
        <v>35</v>
      </c>
      <c r="B42" s="42">
        <v>9.5600000000000004E-4</v>
      </c>
      <c r="C42" s="42">
        <v>9.5600000000000004E-4</v>
      </c>
      <c r="D42" s="43">
        <v>98178.2</v>
      </c>
      <c r="E42" s="43">
        <v>93.9</v>
      </c>
      <c r="F42" s="44">
        <v>44.8</v>
      </c>
      <c r="G42" s="6" t="s">
        <v>9</v>
      </c>
      <c r="H42" s="6">
        <v>35</v>
      </c>
      <c r="I42" s="42">
        <v>5.8500000000000002E-4</v>
      </c>
      <c r="J42" s="42">
        <v>5.8500000000000002E-4</v>
      </c>
      <c r="K42" s="43">
        <v>98878.5</v>
      </c>
      <c r="L42" s="43">
        <v>57.8</v>
      </c>
      <c r="M42" s="44">
        <v>48.37</v>
      </c>
    </row>
    <row r="43" spans="1:13">
      <c r="A43" s="6">
        <v>36</v>
      </c>
      <c r="B43" s="42">
        <v>1.047E-3</v>
      </c>
      <c r="C43" s="42">
        <v>1.047E-3</v>
      </c>
      <c r="D43" s="43">
        <v>98084.3</v>
      </c>
      <c r="E43" s="43">
        <v>102.7</v>
      </c>
      <c r="F43" s="44">
        <v>43.85</v>
      </c>
      <c r="G43" s="6" t="s">
        <v>9</v>
      </c>
      <c r="H43" s="6">
        <v>36</v>
      </c>
      <c r="I43" s="42">
        <v>6.8599999999999998E-4</v>
      </c>
      <c r="J43" s="42">
        <v>6.8599999999999998E-4</v>
      </c>
      <c r="K43" s="43">
        <v>98820.7</v>
      </c>
      <c r="L43" s="43">
        <v>67.7</v>
      </c>
      <c r="M43" s="44">
        <v>47.39</v>
      </c>
    </row>
    <row r="44" spans="1:13">
      <c r="A44" s="6">
        <v>37</v>
      </c>
      <c r="B44" s="42">
        <v>1.181E-3</v>
      </c>
      <c r="C44" s="42">
        <v>1.1800000000000001E-3</v>
      </c>
      <c r="D44" s="43">
        <v>97981.6</v>
      </c>
      <c r="E44" s="43">
        <v>115.7</v>
      </c>
      <c r="F44" s="44">
        <v>42.89</v>
      </c>
      <c r="G44" s="6" t="s">
        <v>9</v>
      </c>
      <c r="H44" s="6">
        <v>37</v>
      </c>
      <c r="I44" s="42">
        <v>7.6499999999999995E-4</v>
      </c>
      <c r="J44" s="42">
        <v>7.6400000000000003E-4</v>
      </c>
      <c r="K44" s="43">
        <v>98753</v>
      </c>
      <c r="L44" s="43">
        <v>75.5</v>
      </c>
      <c r="M44" s="44">
        <v>46.43</v>
      </c>
    </row>
    <row r="45" spans="1:13">
      <c r="A45" s="6">
        <v>38</v>
      </c>
      <c r="B45" s="42">
        <v>1.384E-3</v>
      </c>
      <c r="C45" s="42">
        <v>1.3829999999999999E-3</v>
      </c>
      <c r="D45" s="43">
        <v>97866</v>
      </c>
      <c r="E45" s="43">
        <v>135.4</v>
      </c>
      <c r="F45" s="44">
        <v>41.94</v>
      </c>
      <c r="G45" s="6" t="s">
        <v>9</v>
      </c>
      <c r="H45" s="6">
        <v>38</v>
      </c>
      <c r="I45" s="42">
        <v>7.6400000000000003E-4</v>
      </c>
      <c r="J45" s="42">
        <v>7.6400000000000003E-4</v>
      </c>
      <c r="K45" s="43">
        <v>98677.5</v>
      </c>
      <c r="L45" s="43">
        <v>75.400000000000006</v>
      </c>
      <c r="M45" s="44">
        <v>45.46</v>
      </c>
    </row>
    <row r="46" spans="1:13">
      <c r="A46" s="6">
        <v>39</v>
      </c>
      <c r="B46" s="42">
        <v>1.4519999999999999E-3</v>
      </c>
      <c r="C46" s="42">
        <v>1.451E-3</v>
      </c>
      <c r="D46" s="43">
        <v>97730.6</v>
      </c>
      <c r="E46" s="43">
        <v>141.80000000000001</v>
      </c>
      <c r="F46" s="44">
        <v>41</v>
      </c>
      <c r="G46" s="6" t="s">
        <v>9</v>
      </c>
      <c r="H46" s="6">
        <v>39</v>
      </c>
      <c r="I46" s="42">
        <v>7.3300000000000004E-4</v>
      </c>
      <c r="J46" s="42">
        <v>7.3300000000000004E-4</v>
      </c>
      <c r="K46" s="43">
        <v>98602.1</v>
      </c>
      <c r="L46" s="43">
        <v>72.2</v>
      </c>
      <c r="M46" s="44">
        <v>44.5</v>
      </c>
    </row>
    <row r="47" spans="1:13">
      <c r="A47" s="6">
        <v>40</v>
      </c>
      <c r="B47" s="42">
        <v>1.5560000000000001E-3</v>
      </c>
      <c r="C47" s="42">
        <v>1.554E-3</v>
      </c>
      <c r="D47" s="43">
        <v>97588.800000000003</v>
      </c>
      <c r="E47" s="43">
        <v>151.69999999999999</v>
      </c>
      <c r="F47" s="44">
        <v>40.06</v>
      </c>
      <c r="G47" s="6" t="s">
        <v>9</v>
      </c>
      <c r="H47" s="6">
        <v>40</v>
      </c>
      <c r="I47" s="42">
        <v>9.0200000000000002E-4</v>
      </c>
      <c r="J47" s="42">
        <v>9.0200000000000002E-4</v>
      </c>
      <c r="K47" s="43">
        <v>98529.8</v>
      </c>
      <c r="L47" s="43">
        <v>88.8</v>
      </c>
      <c r="M47" s="44">
        <v>43.53</v>
      </c>
    </row>
    <row r="48" spans="1:13">
      <c r="A48" s="6">
        <v>41</v>
      </c>
      <c r="B48" s="42">
        <v>1.6069999999999999E-3</v>
      </c>
      <c r="C48" s="42">
        <v>1.6050000000000001E-3</v>
      </c>
      <c r="D48" s="43">
        <v>97437.1</v>
      </c>
      <c r="E48" s="43">
        <v>156.4</v>
      </c>
      <c r="F48" s="44">
        <v>39.119999999999997</v>
      </c>
      <c r="G48" s="6" t="s">
        <v>9</v>
      </c>
      <c r="H48" s="6">
        <v>41</v>
      </c>
      <c r="I48" s="42">
        <v>1.029E-3</v>
      </c>
      <c r="J48" s="42">
        <v>1.0280000000000001E-3</v>
      </c>
      <c r="K48" s="43">
        <v>98441</v>
      </c>
      <c r="L48" s="43">
        <v>101.2</v>
      </c>
      <c r="M48" s="44">
        <v>42.57</v>
      </c>
    </row>
    <row r="49" spans="1:13">
      <c r="A49" s="6">
        <v>42</v>
      </c>
      <c r="B49" s="42">
        <v>1.7080000000000001E-3</v>
      </c>
      <c r="C49" s="42">
        <v>1.707E-3</v>
      </c>
      <c r="D49" s="43">
        <v>97280.7</v>
      </c>
      <c r="E49" s="43">
        <v>166</v>
      </c>
      <c r="F49" s="44">
        <v>38.18</v>
      </c>
      <c r="G49" s="6" t="s">
        <v>9</v>
      </c>
      <c r="H49" s="6">
        <v>42</v>
      </c>
      <c r="I49" s="42">
        <v>1.041E-3</v>
      </c>
      <c r="J49" s="42">
        <v>1.041E-3</v>
      </c>
      <c r="K49" s="43">
        <v>98339.8</v>
      </c>
      <c r="L49" s="43">
        <v>102.4</v>
      </c>
      <c r="M49" s="44">
        <v>41.61</v>
      </c>
    </row>
    <row r="50" spans="1:13">
      <c r="A50" s="6">
        <v>43</v>
      </c>
      <c r="B50" s="42">
        <v>1.8010000000000001E-3</v>
      </c>
      <c r="C50" s="42">
        <v>1.8E-3</v>
      </c>
      <c r="D50" s="43">
        <v>97114.7</v>
      </c>
      <c r="E50" s="43">
        <v>174.8</v>
      </c>
      <c r="F50" s="44">
        <v>37.25</v>
      </c>
      <c r="G50" s="6" t="s">
        <v>9</v>
      </c>
      <c r="H50" s="6">
        <v>43</v>
      </c>
      <c r="I50" s="42">
        <v>1.1919999999999999E-3</v>
      </c>
      <c r="J50" s="42">
        <v>1.191E-3</v>
      </c>
      <c r="K50" s="43">
        <v>98237.4</v>
      </c>
      <c r="L50" s="43">
        <v>117</v>
      </c>
      <c r="M50" s="44">
        <v>40.65</v>
      </c>
    </row>
    <row r="51" spans="1:13">
      <c r="A51" s="6">
        <v>44</v>
      </c>
      <c r="B51" s="42">
        <v>2.235E-3</v>
      </c>
      <c r="C51" s="42">
        <v>2.2330000000000002E-3</v>
      </c>
      <c r="D51" s="43">
        <v>96939.9</v>
      </c>
      <c r="E51" s="43">
        <v>216.4</v>
      </c>
      <c r="F51" s="44">
        <v>36.31</v>
      </c>
      <c r="G51" s="6" t="s">
        <v>9</v>
      </c>
      <c r="H51" s="6">
        <v>44</v>
      </c>
      <c r="I51" s="42">
        <v>1.2669999999999999E-3</v>
      </c>
      <c r="J51" s="42">
        <v>1.266E-3</v>
      </c>
      <c r="K51" s="43">
        <v>98120.4</v>
      </c>
      <c r="L51" s="43">
        <v>124.3</v>
      </c>
      <c r="M51" s="44">
        <v>39.700000000000003</v>
      </c>
    </row>
    <row r="52" spans="1:13">
      <c r="A52" s="6">
        <v>45</v>
      </c>
      <c r="B52" s="42">
        <v>2.313E-3</v>
      </c>
      <c r="C52" s="42">
        <v>2.31E-3</v>
      </c>
      <c r="D52" s="43">
        <v>96723.5</v>
      </c>
      <c r="E52" s="43">
        <v>223.4</v>
      </c>
      <c r="F52" s="44">
        <v>35.39</v>
      </c>
      <c r="G52" s="6" t="s">
        <v>9</v>
      </c>
      <c r="H52" s="6">
        <v>45</v>
      </c>
      <c r="I52" s="42">
        <v>1.3309999999999999E-3</v>
      </c>
      <c r="J52" s="42">
        <v>1.3309999999999999E-3</v>
      </c>
      <c r="K52" s="43">
        <v>97996.1</v>
      </c>
      <c r="L52" s="43">
        <v>130.4</v>
      </c>
      <c r="M52" s="44">
        <v>38.75</v>
      </c>
    </row>
    <row r="53" spans="1:13">
      <c r="A53" s="6">
        <v>46</v>
      </c>
      <c r="B53" s="42">
        <v>2.2850000000000001E-3</v>
      </c>
      <c r="C53" s="42">
        <v>2.2820000000000002E-3</v>
      </c>
      <c r="D53" s="43">
        <v>96500</v>
      </c>
      <c r="E53" s="43">
        <v>220.2</v>
      </c>
      <c r="F53" s="44">
        <v>34.47</v>
      </c>
      <c r="G53" s="6" t="s">
        <v>9</v>
      </c>
      <c r="H53" s="6">
        <v>46</v>
      </c>
      <c r="I53" s="42">
        <v>1.439E-3</v>
      </c>
      <c r="J53" s="42">
        <v>1.438E-3</v>
      </c>
      <c r="K53" s="43">
        <v>97865.8</v>
      </c>
      <c r="L53" s="43">
        <v>140.69999999999999</v>
      </c>
      <c r="M53" s="44">
        <v>37.799999999999997</v>
      </c>
    </row>
    <row r="54" spans="1:13">
      <c r="A54" s="6">
        <v>47</v>
      </c>
      <c r="B54" s="42">
        <v>2.4459999999999998E-3</v>
      </c>
      <c r="C54" s="42">
        <v>2.4429999999999999E-3</v>
      </c>
      <c r="D54" s="43">
        <v>96279.8</v>
      </c>
      <c r="E54" s="43">
        <v>235.2</v>
      </c>
      <c r="F54" s="44">
        <v>33.549999999999997</v>
      </c>
      <c r="G54" s="6" t="s">
        <v>9</v>
      </c>
      <c r="H54" s="6">
        <v>47</v>
      </c>
      <c r="I54" s="42">
        <v>1.635E-3</v>
      </c>
      <c r="J54" s="42">
        <v>1.634E-3</v>
      </c>
      <c r="K54" s="43">
        <v>97725</v>
      </c>
      <c r="L54" s="43">
        <v>159.69999999999999</v>
      </c>
      <c r="M54" s="44">
        <v>36.86</v>
      </c>
    </row>
    <row r="55" spans="1:13">
      <c r="A55" s="6">
        <v>48</v>
      </c>
      <c r="B55" s="42">
        <v>2.715E-3</v>
      </c>
      <c r="C55" s="42">
        <v>2.712E-3</v>
      </c>
      <c r="D55" s="43">
        <v>96044.6</v>
      </c>
      <c r="E55" s="43">
        <v>260.39999999999998</v>
      </c>
      <c r="F55" s="44">
        <v>32.630000000000003</v>
      </c>
      <c r="G55" s="6" t="s">
        <v>9</v>
      </c>
      <c r="H55" s="6">
        <v>48</v>
      </c>
      <c r="I55" s="42">
        <v>1.7470000000000001E-3</v>
      </c>
      <c r="J55" s="42">
        <v>1.745E-3</v>
      </c>
      <c r="K55" s="43">
        <v>97565.4</v>
      </c>
      <c r="L55" s="43">
        <v>170.3</v>
      </c>
      <c r="M55" s="44">
        <v>35.92</v>
      </c>
    </row>
    <row r="56" spans="1:13">
      <c r="A56" s="6">
        <v>49</v>
      </c>
      <c r="B56" s="42">
        <v>2.9359999999999998E-3</v>
      </c>
      <c r="C56" s="42">
        <v>2.9320000000000001E-3</v>
      </c>
      <c r="D56" s="43">
        <v>95784.2</v>
      </c>
      <c r="E56" s="43">
        <v>280.8</v>
      </c>
      <c r="F56" s="44">
        <v>31.72</v>
      </c>
      <c r="G56" s="6" t="s">
        <v>9</v>
      </c>
      <c r="H56" s="6">
        <v>49</v>
      </c>
      <c r="I56" s="42">
        <v>1.9680000000000001E-3</v>
      </c>
      <c r="J56" s="42">
        <v>1.9659999999999999E-3</v>
      </c>
      <c r="K56" s="43">
        <v>97395.1</v>
      </c>
      <c r="L56" s="43">
        <v>191.5</v>
      </c>
      <c r="M56" s="44">
        <v>34.979999999999997</v>
      </c>
    </row>
    <row r="57" spans="1:13">
      <c r="A57" s="6">
        <v>50</v>
      </c>
      <c r="B57" s="42">
        <v>3.1679999999999998E-3</v>
      </c>
      <c r="C57" s="42">
        <v>3.163E-3</v>
      </c>
      <c r="D57" s="43">
        <v>95503.3</v>
      </c>
      <c r="E57" s="43">
        <v>302.10000000000002</v>
      </c>
      <c r="F57" s="44">
        <v>30.81</v>
      </c>
      <c r="G57" s="6" t="s">
        <v>9</v>
      </c>
      <c r="H57" s="6">
        <v>50</v>
      </c>
      <c r="I57" s="42">
        <v>2.0899999999999998E-3</v>
      </c>
      <c r="J57" s="42">
        <v>2.088E-3</v>
      </c>
      <c r="K57" s="43">
        <v>97203.7</v>
      </c>
      <c r="L57" s="43">
        <v>203</v>
      </c>
      <c r="M57" s="44">
        <v>34.049999999999997</v>
      </c>
    </row>
    <row r="58" spans="1:13">
      <c r="A58" s="6">
        <v>51</v>
      </c>
      <c r="B58" s="42">
        <v>3.5920000000000001E-3</v>
      </c>
      <c r="C58" s="42">
        <v>3.5850000000000001E-3</v>
      </c>
      <c r="D58" s="43">
        <v>95201.2</v>
      </c>
      <c r="E58" s="43">
        <v>341.3</v>
      </c>
      <c r="F58" s="44">
        <v>29.91</v>
      </c>
      <c r="G58" s="6" t="s">
        <v>9</v>
      </c>
      <c r="H58" s="6">
        <v>51</v>
      </c>
      <c r="I58" s="42">
        <v>2.4610000000000001E-3</v>
      </c>
      <c r="J58" s="42">
        <v>2.4580000000000001E-3</v>
      </c>
      <c r="K58" s="43">
        <v>97000.7</v>
      </c>
      <c r="L58" s="43">
        <v>238.4</v>
      </c>
      <c r="M58" s="44">
        <v>33.119999999999997</v>
      </c>
    </row>
    <row r="59" spans="1:13">
      <c r="A59" s="6">
        <v>52</v>
      </c>
      <c r="B59" s="42">
        <v>4.1019999999999997E-3</v>
      </c>
      <c r="C59" s="42">
        <v>4.0940000000000004E-3</v>
      </c>
      <c r="D59" s="43">
        <v>94859.9</v>
      </c>
      <c r="E59" s="43">
        <v>388.3</v>
      </c>
      <c r="F59" s="44">
        <v>29.01</v>
      </c>
      <c r="G59" s="6" t="s">
        <v>9</v>
      </c>
      <c r="H59" s="6">
        <v>52</v>
      </c>
      <c r="I59" s="42">
        <v>2.7550000000000001E-3</v>
      </c>
      <c r="J59" s="42">
        <v>2.7520000000000001E-3</v>
      </c>
      <c r="K59" s="43">
        <v>96762.2</v>
      </c>
      <c r="L59" s="43">
        <v>266.3</v>
      </c>
      <c r="M59" s="44">
        <v>32.200000000000003</v>
      </c>
    </row>
    <row r="60" spans="1:13">
      <c r="A60" s="6">
        <v>53</v>
      </c>
      <c r="B60" s="42">
        <v>4.2009999999999999E-3</v>
      </c>
      <c r="C60" s="42">
        <v>4.1920000000000004E-3</v>
      </c>
      <c r="D60" s="43">
        <v>94471.6</v>
      </c>
      <c r="E60" s="43">
        <v>396.1</v>
      </c>
      <c r="F60" s="44">
        <v>28.13</v>
      </c>
      <c r="G60" s="6" t="s">
        <v>9</v>
      </c>
      <c r="H60" s="6">
        <v>53</v>
      </c>
      <c r="I60" s="42">
        <v>2.895E-3</v>
      </c>
      <c r="J60" s="42">
        <v>2.8909999999999999E-3</v>
      </c>
      <c r="K60" s="43">
        <v>96496</v>
      </c>
      <c r="L60" s="43">
        <v>279</v>
      </c>
      <c r="M60" s="44">
        <v>31.28</v>
      </c>
    </row>
    <row r="61" spans="1:13">
      <c r="A61" s="6">
        <v>54</v>
      </c>
      <c r="B61" s="42">
        <v>4.6480000000000002E-3</v>
      </c>
      <c r="C61" s="42">
        <v>4.6369999999999996E-3</v>
      </c>
      <c r="D61" s="43">
        <v>94075.5</v>
      </c>
      <c r="E61" s="43">
        <v>436.2</v>
      </c>
      <c r="F61" s="44">
        <v>27.25</v>
      </c>
      <c r="G61" s="6" t="s">
        <v>9</v>
      </c>
      <c r="H61" s="6">
        <v>54</v>
      </c>
      <c r="I61" s="42">
        <v>3.3189999999999999E-3</v>
      </c>
      <c r="J61" s="42">
        <v>3.3140000000000001E-3</v>
      </c>
      <c r="K61" s="43">
        <v>96217</v>
      </c>
      <c r="L61" s="43">
        <v>318.8</v>
      </c>
      <c r="M61" s="44">
        <v>30.37</v>
      </c>
    </row>
    <row r="62" spans="1:13">
      <c r="A62" s="6">
        <v>55</v>
      </c>
      <c r="B62" s="42">
        <v>5.1720000000000004E-3</v>
      </c>
      <c r="C62" s="42">
        <v>5.1590000000000004E-3</v>
      </c>
      <c r="D62" s="43">
        <v>93639.3</v>
      </c>
      <c r="E62" s="43">
        <v>483.1</v>
      </c>
      <c r="F62" s="44">
        <v>26.37</v>
      </c>
      <c r="G62" s="6" t="s">
        <v>9</v>
      </c>
      <c r="H62" s="6">
        <v>55</v>
      </c>
      <c r="I62" s="42">
        <v>3.405E-3</v>
      </c>
      <c r="J62" s="42">
        <v>3.3990000000000001E-3</v>
      </c>
      <c r="K62" s="43">
        <v>95898.1</v>
      </c>
      <c r="L62" s="43">
        <v>326</v>
      </c>
      <c r="M62" s="44">
        <v>29.47</v>
      </c>
    </row>
    <row r="63" spans="1:13">
      <c r="A63" s="6">
        <v>56</v>
      </c>
      <c r="B63" s="42">
        <v>6.0889999999999998E-3</v>
      </c>
      <c r="C63" s="42">
        <v>6.0699999999999999E-3</v>
      </c>
      <c r="D63" s="43">
        <v>93156.2</v>
      </c>
      <c r="E63" s="43">
        <v>565.5</v>
      </c>
      <c r="F63" s="44">
        <v>25.51</v>
      </c>
      <c r="G63" s="6" t="s">
        <v>9</v>
      </c>
      <c r="H63" s="6">
        <v>56</v>
      </c>
      <c r="I63" s="42">
        <v>3.8110000000000002E-3</v>
      </c>
      <c r="J63" s="42">
        <v>3.8040000000000001E-3</v>
      </c>
      <c r="K63" s="43">
        <v>95572.2</v>
      </c>
      <c r="L63" s="43">
        <v>363.6</v>
      </c>
      <c r="M63" s="44">
        <v>28.57</v>
      </c>
    </row>
    <row r="64" spans="1:13">
      <c r="A64" s="6">
        <v>57</v>
      </c>
      <c r="B64" s="42">
        <v>6.3280000000000003E-3</v>
      </c>
      <c r="C64" s="42">
        <v>6.3080000000000002E-3</v>
      </c>
      <c r="D64" s="43">
        <v>92590.8</v>
      </c>
      <c r="E64" s="43">
        <v>584.1</v>
      </c>
      <c r="F64" s="44">
        <v>24.66</v>
      </c>
      <c r="G64" s="6" t="s">
        <v>9</v>
      </c>
      <c r="H64" s="6">
        <v>57</v>
      </c>
      <c r="I64" s="42">
        <v>4.2900000000000004E-3</v>
      </c>
      <c r="J64" s="42">
        <v>4.28E-3</v>
      </c>
      <c r="K64" s="43">
        <v>95208.6</v>
      </c>
      <c r="L64" s="43">
        <v>407.5</v>
      </c>
      <c r="M64" s="44">
        <v>27.68</v>
      </c>
    </row>
    <row r="65" spans="1:13">
      <c r="A65" s="6">
        <v>58</v>
      </c>
      <c r="B65" s="42">
        <v>6.9069999999999999E-3</v>
      </c>
      <c r="C65" s="42">
        <v>6.8830000000000002E-3</v>
      </c>
      <c r="D65" s="43">
        <v>92006.7</v>
      </c>
      <c r="E65" s="43">
        <v>633.29999999999995</v>
      </c>
      <c r="F65" s="44">
        <v>23.81</v>
      </c>
      <c r="G65" s="6" t="s">
        <v>9</v>
      </c>
      <c r="H65" s="6">
        <v>58</v>
      </c>
      <c r="I65" s="42">
        <v>4.6740000000000002E-3</v>
      </c>
      <c r="J65" s="42">
        <v>4.6629999999999996E-3</v>
      </c>
      <c r="K65" s="43">
        <v>94801.1</v>
      </c>
      <c r="L65" s="43">
        <v>442.1</v>
      </c>
      <c r="M65" s="44">
        <v>26.79</v>
      </c>
    </row>
    <row r="66" spans="1:13">
      <c r="A66" s="6">
        <v>59</v>
      </c>
      <c r="B66" s="42">
        <v>7.4510000000000002E-3</v>
      </c>
      <c r="C66" s="42">
        <v>7.424E-3</v>
      </c>
      <c r="D66" s="43">
        <v>91373.3</v>
      </c>
      <c r="E66" s="43">
        <v>678.3</v>
      </c>
      <c r="F66" s="44">
        <v>22.97</v>
      </c>
      <c r="G66" s="6" t="s">
        <v>9</v>
      </c>
      <c r="H66" s="6">
        <v>59</v>
      </c>
      <c r="I66" s="42">
        <v>4.8250000000000003E-3</v>
      </c>
      <c r="J66" s="42">
        <v>4.8139999999999997E-3</v>
      </c>
      <c r="K66" s="43">
        <v>94359</v>
      </c>
      <c r="L66" s="43">
        <v>454.2</v>
      </c>
      <c r="M66" s="44">
        <v>25.92</v>
      </c>
    </row>
    <row r="67" spans="1:13">
      <c r="A67" s="6">
        <v>60</v>
      </c>
      <c r="B67" s="42">
        <v>8.4480000000000006E-3</v>
      </c>
      <c r="C67" s="42">
        <v>8.4130000000000003E-3</v>
      </c>
      <c r="D67" s="43">
        <v>90695</v>
      </c>
      <c r="E67" s="43">
        <v>763</v>
      </c>
      <c r="F67" s="44">
        <v>22.14</v>
      </c>
      <c r="G67" s="6" t="s">
        <v>9</v>
      </c>
      <c r="H67" s="6">
        <v>60</v>
      </c>
      <c r="I67" s="42">
        <v>5.3420000000000004E-3</v>
      </c>
      <c r="J67" s="42">
        <v>5.3280000000000003E-3</v>
      </c>
      <c r="K67" s="43">
        <v>93904.8</v>
      </c>
      <c r="L67" s="43">
        <v>500.3</v>
      </c>
      <c r="M67" s="44">
        <v>25.04</v>
      </c>
    </row>
    <row r="68" spans="1:13">
      <c r="A68" s="6">
        <v>61</v>
      </c>
      <c r="B68" s="42">
        <v>9.0109999999999999E-3</v>
      </c>
      <c r="C68" s="42">
        <v>8.9709999999999998E-3</v>
      </c>
      <c r="D68" s="43">
        <v>89932</v>
      </c>
      <c r="E68" s="43">
        <v>806.7</v>
      </c>
      <c r="F68" s="44">
        <v>21.33</v>
      </c>
      <c r="G68" s="6" t="s">
        <v>9</v>
      </c>
      <c r="H68" s="6">
        <v>61</v>
      </c>
      <c r="I68" s="42">
        <v>5.9160000000000003E-3</v>
      </c>
      <c r="J68" s="42">
        <v>5.8989999999999997E-3</v>
      </c>
      <c r="K68" s="43">
        <v>93404.5</v>
      </c>
      <c r="L68" s="43">
        <v>551</v>
      </c>
      <c r="M68" s="44">
        <v>24.17</v>
      </c>
    </row>
    <row r="69" spans="1:13">
      <c r="A69" s="6">
        <v>62</v>
      </c>
      <c r="B69" s="42">
        <v>9.8560000000000002E-3</v>
      </c>
      <c r="C69" s="42">
        <v>9.8080000000000007E-3</v>
      </c>
      <c r="D69" s="43">
        <v>89125.3</v>
      </c>
      <c r="E69" s="43">
        <v>874.1</v>
      </c>
      <c r="F69" s="44">
        <v>20.51</v>
      </c>
      <c r="G69" s="6" t="s">
        <v>9</v>
      </c>
      <c r="H69" s="6">
        <v>62</v>
      </c>
      <c r="I69" s="42">
        <v>6.1720000000000004E-3</v>
      </c>
      <c r="J69" s="42">
        <v>6.1529999999999996E-3</v>
      </c>
      <c r="K69" s="43">
        <v>92853.5</v>
      </c>
      <c r="L69" s="43">
        <v>571.29999999999995</v>
      </c>
      <c r="M69" s="44">
        <v>23.31</v>
      </c>
    </row>
    <row r="70" spans="1:13">
      <c r="A70" s="6">
        <v>63</v>
      </c>
      <c r="B70" s="42">
        <v>1.0279999999999999E-2</v>
      </c>
      <c r="C70" s="42">
        <v>1.0227E-2</v>
      </c>
      <c r="D70" s="43">
        <v>88251.199999999997</v>
      </c>
      <c r="E70" s="43">
        <v>902.6</v>
      </c>
      <c r="F70" s="44">
        <v>19.71</v>
      </c>
      <c r="G70" s="6" t="s">
        <v>9</v>
      </c>
      <c r="H70" s="6">
        <v>63</v>
      </c>
      <c r="I70" s="42">
        <v>6.5680000000000001E-3</v>
      </c>
      <c r="J70" s="42">
        <v>6.5469999999999999E-3</v>
      </c>
      <c r="K70" s="43">
        <v>92282.2</v>
      </c>
      <c r="L70" s="43">
        <v>604.1</v>
      </c>
      <c r="M70" s="44">
        <v>22.45</v>
      </c>
    </row>
    <row r="71" spans="1:13">
      <c r="A71" s="6">
        <v>64</v>
      </c>
      <c r="B71" s="42">
        <v>1.2037000000000001E-2</v>
      </c>
      <c r="C71" s="42">
        <v>1.1965E-2</v>
      </c>
      <c r="D71" s="43">
        <v>87348.6</v>
      </c>
      <c r="E71" s="43">
        <v>1045.0999999999999</v>
      </c>
      <c r="F71" s="44">
        <v>18.91</v>
      </c>
      <c r="G71" s="6" t="s">
        <v>9</v>
      </c>
      <c r="H71" s="6">
        <v>64</v>
      </c>
      <c r="I71" s="42">
        <v>7.5059999999999997E-3</v>
      </c>
      <c r="J71" s="42">
        <v>7.4780000000000003E-3</v>
      </c>
      <c r="K71" s="43">
        <v>91678</v>
      </c>
      <c r="L71" s="43">
        <v>685.5</v>
      </c>
      <c r="M71" s="44">
        <v>21.6</v>
      </c>
    </row>
    <row r="72" spans="1:13">
      <c r="A72" s="6">
        <v>65</v>
      </c>
      <c r="B72" s="42">
        <v>1.2907E-2</v>
      </c>
      <c r="C72" s="42">
        <v>1.2825E-2</v>
      </c>
      <c r="D72" s="43">
        <v>86303.5</v>
      </c>
      <c r="E72" s="43">
        <v>1106.8</v>
      </c>
      <c r="F72" s="44">
        <v>18.13</v>
      </c>
      <c r="G72" s="6" t="s">
        <v>9</v>
      </c>
      <c r="H72" s="6">
        <v>65</v>
      </c>
      <c r="I72" s="42">
        <v>8.2609999999999992E-3</v>
      </c>
      <c r="J72" s="42">
        <v>8.2269999999999999E-3</v>
      </c>
      <c r="K72" s="43">
        <v>90992.5</v>
      </c>
      <c r="L72" s="43">
        <v>748.6</v>
      </c>
      <c r="M72" s="44">
        <v>20.76</v>
      </c>
    </row>
    <row r="73" spans="1:13">
      <c r="A73" s="6">
        <v>66</v>
      </c>
      <c r="B73" s="42">
        <v>1.4173E-2</v>
      </c>
      <c r="C73" s="42">
        <v>1.4074E-2</v>
      </c>
      <c r="D73" s="43">
        <v>85196.7</v>
      </c>
      <c r="E73" s="43">
        <v>1199</v>
      </c>
      <c r="F73" s="44">
        <v>17.36</v>
      </c>
      <c r="G73" s="6" t="s">
        <v>9</v>
      </c>
      <c r="H73" s="6">
        <v>66</v>
      </c>
      <c r="I73" s="42">
        <v>8.9169999999999996E-3</v>
      </c>
      <c r="J73" s="42">
        <v>8.8769999999999995E-3</v>
      </c>
      <c r="K73" s="43">
        <v>90243.9</v>
      </c>
      <c r="L73" s="43">
        <v>801.1</v>
      </c>
      <c r="M73" s="44">
        <v>19.93</v>
      </c>
    </row>
    <row r="74" spans="1:13">
      <c r="A74" s="6">
        <v>67</v>
      </c>
      <c r="B74" s="42">
        <v>1.5474E-2</v>
      </c>
      <c r="C74" s="42">
        <v>1.5355000000000001E-2</v>
      </c>
      <c r="D74" s="43">
        <v>83997.7</v>
      </c>
      <c r="E74" s="43">
        <v>1289.8</v>
      </c>
      <c r="F74" s="44">
        <v>16.600000000000001</v>
      </c>
      <c r="G74" s="6" t="s">
        <v>9</v>
      </c>
      <c r="H74" s="6">
        <v>67</v>
      </c>
      <c r="I74" s="42">
        <v>9.5139999999999999E-3</v>
      </c>
      <c r="J74" s="42">
        <v>9.469E-3</v>
      </c>
      <c r="K74" s="43">
        <v>89442.8</v>
      </c>
      <c r="L74" s="43">
        <v>847</v>
      </c>
      <c r="M74" s="44">
        <v>19.100000000000001</v>
      </c>
    </row>
    <row r="75" spans="1:13">
      <c r="A75" s="6">
        <v>68</v>
      </c>
      <c r="B75" s="42">
        <v>1.7562999999999999E-2</v>
      </c>
      <c r="C75" s="42">
        <v>1.7409999999999998E-2</v>
      </c>
      <c r="D75" s="43">
        <v>82707.899999999994</v>
      </c>
      <c r="E75" s="43">
        <v>1439.9</v>
      </c>
      <c r="F75" s="44">
        <v>15.85</v>
      </c>
      <c r="G75" s="6" t="s">
        <v>9</v>
      </c>
      <c r="H75" s="6">
        <v>68</v>
      </c>
      <c r="I75" s="42">
        <v>1.0836999999999999E-2</v>
      </c>
      <c r="J75" s="42">
        <v>1.0779E-2</v>
      </c>
      <c r="K75" s="43">
        <v>88595.8</v>
      </c>
      <c r="L75" s="43">
        <v>955</v>
      </c>
      <c r="M75" s="44">
        <v>18.28</v>
      </c>
    </row>
    <row r="76" spans="1:13">
      <c r="A76" s="6">
        <v>69</v>
      </c>
      <c r="B76" s="42">
        <v>1.9942000000000001E-2</v>
      </c>
      <c r="C76" s="42">
        <v>1.9744999999999999E-2</v>
      </c>
      <c r="D76" s="43">
        <v>81268</v>
      </c>
      <c r="E76" s="43">
        <v>1604.7</v>
      </c>
      <c r="F76" s="44">
        <v>15.13</v>
      </c>
      <c r="G76" s="6" t="s">
        <v>9</v>
      </c>
      <c r="H76" s="6">
        <v>69</v>
      </c>
      <c r="I76" s="42">
        <v>1.2749999999999999E-2</v>
      </c>
      <c r="J76" s="42">
        <v>1.2669E-2</v>
      </c>
      <c r="K76" s="43">
        <v>87640.8</v>
      </c>
      <c r="L76" s="43">
        <v>1110.4000000000001</v>
      </c>
      <c r="M76" s="44">
        <v>17.47</v>
      </c>
    </row>
    <row r="77" spans="1:13">
      <c r="A77" s="6">
        <v>70</v>
      </c>
      <c r="B77" s="42">
        <v>2.1094000000000002E-2</v>
      </c>
      <c r="C77" s="42">
        <v>2.0874E-2</v>
      </c>
      <c r="D77" s="43">
        <v>79663.3</v>
      </c>
      <c r="E77" s="43">
        <v>1662.9</v>
      </c>
      <c r="F77" s="44">
        <v>14.42</v>
      </c>
      <c r="G77" s="6" t="s">
        <v>9</v>
      </c>
      <c r="H77" s="6">
        <v>70</v>
      </c>
      <c r="I77" s="42">
        <v>1.3846000000000001E-2</v>
      </c>
      <c r="J77" s="42">
        <v>1.3750999999999999E-2</v>
      </c>
      <c r="K77" s="43">
        <v>86530.5</v>
      </c>
      <c r="L77" s="43">
        <v>1189.8</v>
      </c>
      <c r="M77" s="44">
        <v>16.690000000000001</v>
      </c>
    </row>
    <row r="78" spans="1:13">
      <c r="A78" s="6">
        <v>71</v>
      </c>
      <c r="B78" s="42">
        <v>2.3130000000000001E-2</v>
      </c>
      <c r="C78" s="42">
        <v>2.2866000000000001E-2</v>
      </c>
      <c r="D78" s="43">
        <v>78000.5</v>
      </c>
      <c r="E78" s="43">
        <v>1783.5</v>
      </c>
      <c r="F78" s="44">
        <v>13.72</v>
      </c>
      <c r="G78" s="6" t="s">
        <v>9</v>
      </c>
      <c r="H78" s="6">
        <v>71</v>
      </c>
      <c r="I78" s="42">
        <v>1.5004999999999999E-2</v>
      </c>
      <c r="J78" s="42">
        <v>1.4893E-2</v>
      </c>
      <c r="K78" s="43">
        <v>85340.6</v>
      </c>
      <c r="L78" s="43">
        <v>1271</v>
      </c>
      <c r="M78" s="44">
        <v>15.91</v>
      </c>
    </row>
    <row r="79" spans="1:13">
      <c r="A79" s="6">
        <v>72</v>
      </c>
      <c r="B79" s="42">
        <v>2.5954000000000001E-2</v>
      </c>
      <c r="C79" s="42">
        <v>2.5621000000000001E-2</v>
      </c>
      <c r="D79" s="43">
        <v>76216.899999999994</v>
      </c>
      <c r="E79" s="43">
        <v>1952.8</v>
      </c>
      <c r="F79" s="44">
        <v>13.03</v>
      </c>
      <c r="G79" s="6" t="s">
        <v>9</v>
      </c>
      <c r="H79" s="6">
        <v>72</v>
      </c>
      <c r="I79" s="42">
        <v>1.6459999999999999E-2</v>
      </c>
      <c r="J79" s="42">
        <v>1.6324999999999999E-2</v>
      </c>
      <c r="K79" s="43">
        <v>84069.7</v>
      </c>
      <c r="L79" s="43">
        <v>1372.5</v>
      </c>
      <c r="M79" s="44">
        <v>15.15</v>
      </c>
    </row>
    <row r="80" spans="1:13">
      <c r="A80" s="6">
        <v>73</v>
      </c>
      <c r="B80" s="42">
        <v>2.8837000000000002E-2</v>
      </c>
      <c r="C80" s="42">
        <v>2.8427000000000001E-2</v>
      </c>
      <c r="D80" s="43">
        <v>74264.100000000006</v>
      </c>
      <c r="E80" s="43">
        <v>2111.1</v>
      </c>
      <c r="F80" s="44">
        <v>12.36</v>
      </c>
      <c r="G80" s="6" t="s">
        <v>9</v>
      </c>
      <c r="H80" s="6">
        <v>73</v>
      </c>
      <c r="I80" s="42">
        <v>1.8270000000000002E-2</v>
      </c>
      <c r="J80" s="42">
        <v>1.8105E-2</v>
      </c>
      <c r="K80" s="43">
        <v>82697.2</v>
      </c>
      <c r="L80" s="43">
        <v>1497.2</v>
      </c>
      <c r="M80" s="44">
        <v>14.39</v>
      </c>
    </row>
    <row r="81" spans="1:13">
      <c r="A81" s="6">
        <v>74</v>
      </c>
      <c r="B81" s="42">
        <v>3.1386999999999998E-2</v>
      </c>
      <c r="C81" s="42">
        <v>3.0901999999999999E-2</v>
      </c>
      <c r="D81" s="43">
        <v>72153</v>
      </c>
      <c r="E81" s="43">
        <v>2229.6999999999998</v>
      </c>
      <c r="F81" s="44">
        <v>11.7</v>
      </c>
      <c r="G81" s="6" t="s">
        <v>9</v>
      </c>
      <c r="H81" s="6">
        <v>74</v>
      </c>
      <c r="I81" s="42">
        <v>2.0493000000000001E-2</v>
      </c>
      <c r="J81" s="42">
        <v>2.0285000000000001E-2</v>
      </c>
      <c r="K81" s="43">
        <v>81200</v>
      </c>
      <c r="L81" s="43">
        <v>1647.1</v>
      </c>
      <c r="M81" s="44">
        <v>13.65</v>
      </c>
    </row>
    <row r="82" spans="1:13">
      <c r="A82" s="6">
        <v>75</v>
      </c>
      <c r="B82" s="42">
        <v>3.4962E-2</v>
      </c>
      <c r="C82" s="42">
        <v>3.4361000000000003E-2</v>
      </c>
      <c r="D82" s="43">
        <v>69923.399999999994</v>
      </c>
      <c r="E82" s="43">
        <v>2402.6</v>
      </c>
      <c r="F82" s="44">
        <v>11.06</v>
      </c>
      <c r="G82" s="6" t="s">
        <v>9</v>
      </c>
      <c r="H82" s="6">
        <v>75</v>
      </c>
      <c r="I82" s="42">
        <v>2.2674E-2</v>
      </c>
      <c r="J82" s="42">
        <v>2.2419999999999999E-2</v>
      </c>
      <c r="K82" s="43">
        <v>79552.800000000003</v>
      </c>
      <c r="L82" s="43">
        <v>1783.6</v>
      </c>
      <c r="M82" s="44">
        <v>12.92</v>
      </c>
    </row>
    <row r="83" spans="1:13">
      <c r="A83" s="6">
        <v>76</v>
      </c>
      <c r="B83" s="42">
        <v>3.8892000000000003E-2</v>
      </c>
      <c r="C83" s="42">
        <v>3.8150000000000003E-2</v>
      </c>
      <c r="D83" s="43">
        <v>67520.7</v>
      </c>
      <c r="E83" s="43">
        <v>2575.9</v>
      </c>
      <c r="F83" s="44">
        <v>10.44</v>
      </c>
      <c r="G83" s="6" t="s">
        <v>9</v>
      </c>
      <c r="H83" s="6">
        <v>76</v>
      </c>
      <c r="I83" s="42">
        <v>2.6106000000000001E-2</v>
      </c>
      <c r="J83" s="42">
        <v>2.5769E-2</v>
      </c>
      <c r="K83" s="43">
        <v>77769.3</v>
      </c>
      <c r="L83" s="43">
        <v>2004.1</v>
      </c>
      <c r="M83" s="44">
        <v>12.2</v>
      </c>
    </row>
    <row r="84" spans="1:13">
      <c r="A84" s="6">
        <v>77</v>
      </c>
      <c r="B84" s="42">
        <v>4.3430000000000003E-2</v>
      </c>
      <c r="C84" s="42">
        <v>4.2507000000000003E-2</v>
      </c>
      <c r="D84" s="43">
        <v>64944.800000000003</v>
      </c>
      <c r="E84" s="43">
        <v>2760.6</v>
      </c>
      <c r="F84" s="44">
        <v>9.83</v>
      </c>
      <c r="G84" s="6" t="s">
        <v>9</v>
      </c>
      <c r="H84" s="6">
        <v>77</v>
      </c>
      <c r="I84" s="42">
        <v>2.9515E-2</v>
      </c>
      <c r="J84" s="42">
        <v>2.9086000000000001E-2</v>
      </c>
      <c r="K84" s="43">
        <v>75765.2</v>
      </c>
      <c r="L84" s="43">
        <v>2203.6999999999998</v>
      </c>
      <c r="M84" s="44">
        <v>11.51</v>
      </c>
    </row>
    <row r="85" spans="1:13">
      <c r="A85" s="6">
        <v>78</v>
      </c>
      <c r="B85" s="42">
        <v>4.9231999999999998E-2</v>
      </c>
      <c r="C85" s="42">
        <v>4.8050000000000002E-2</v>
      </c>
      <c r="D85" s="43">
        <v>62184.2</v>
      </c>
      <c r="E85" s="43">
        <v>2987.9</v>
      </c>
      <c r="F85" s="44">
        <v>9.25</v>
      </c>
      <c r="G85" s="6" t="s">
        <v>9</v>
      </c>
      <c r="H85" s="6">
        <v>78</v>
      </c>
      <c r="I85" s="42">
        <v>3.3141999999999998E-2</v>
      </c>
      <c r="J85" s="42">
        <v>3.2601999999999999E-2</v>
      </c>
      <c r="K85" s="43">
        <v>73561.5</v>
      </c>
      <c r="L85" s="43">
        <v>2398.3000000000002</v>
      </c>
      <c r="M85" s="44">
        <v>10.84</v>
      </c>
    </row>
    <row r="86" spans="1:13">
      <c r="A86" s="6">
        <v>79</v>
      </c>
      <c r="B86" s="42">
        <v>5.3220000000000003E-2</v>
      </c>
      <c r="C86" s="42">
        <v>5.1839999999999997E-2</v>
      </c>
      <c r="D86" s="43">
        <v>59196.2</v>
      </c>
      <c r="E86" s="43">
        <v>3068.8</v>
      </c>
      <c r="F86" s="44">
        <v>8.69</v>
      </c>
      <c r="G86" s="6" t="s">
        <v>9</v>
      </c>
      <c r="H86" s="6">
        <v>79</v>
      </c>
      <c r="I86" s="42">
        <v>3.7478999999999998E-2</v>
      </c>
      <c r="J86" s="42">
        <v>3.6789000000000002E-2</v>
      </c>
      <c r="K86" s="43">
        <v>71163.199999999997</v>
      </c>
      <c r="L86" s="43">
        <v>2618.1</v>
      </c>
      <c r="M86" s="44">
        <v>10.19</v>
      </c>
    </row>
    <row r="87" spans="1:13">
      <c r="A87" s="6">
        <v>80</v>
      </c>
      <c r="B87" s="42">
        <v>6.0714999999999998E-2</v>
      </c>
      <c r="C87" s="42">
        <v>5.8927E-2</v>
      </c>
      <c r="D87" s="43">
        <v>56127.5</v>
      </c>
      <c r="E87" s="43">
        <v>3307.4</v>
      </c>
      <c r="F87" s="44">
        <v>8.1300000000000008</v>
      </c>
      <c r="G87" s="6" t="s">
        <v>9</v>
      </c>
      <c r="H87" s="6">
        <v>80</v>
      </c>
      <c r="I87" s="42">
        <v>4.2141999999999999E-2</v>
      </c>
      <c r="J87" s="42">
        <v>4.1272000000000003E-2</v>
      </c>
      <c r="K87" s="43">
        <v>68545.2</v>
      </c>
      <c r="L87" s="43">
        <v>2829</v>
      </c>
      <c r="M87" s="44">
        <v>9.56</v>
      </c>
    </row>
    <row r="88" spans="1:13">
      <c r="A88" s="6">
        <v>81</v>
      </c>
      <c r="B88" s="42">
        <v>6.9675000000000001E-2</v>
      </c>
      <c r="C88" s="42">
        <v>6.7330000000000001E-2</v>
      </c>
      <c r="D88" s="43">
        <v>52820.1</v>
      </c>
      <c r="E88" s="43">
        <v>3556.4</v>
      </c>
      <c r="F88" s="44">
        <v>7.61</v>
      </c>
      <c r="G88" s="6" t="s">
        <v>9</v>
      </c>
      <c r="H88" s="6">
        <v>81</v>
      </c>
      <c r="I88" s="42">
        <v>4.8231000000000003E-2</v>
      </c>
      <c r="J88" s="42">
        <v>4.7095999999999999E-2</v>
      </c>
      <c r="K88" s="43">
        <v>65716.2</v>
      </c>
      <c r="L88" s="43">
        <v>3094.9</v>
      </c>
      <c r="M88" s="44">
        <v>8.9499999999999993</v>
      </c>
    </row>
    <row r="89" spans="1:13">
      <c r="A89" s="6">
        <v>82</v>
      </c>
      <c r="B89" s="42">
        <v>7.6933000000000001E-2</v>
      </c>
      <c r="C89" s="42">
        <v>7.4082999999999996E-2</v>
      </c>
      <c r="D89" s="43">
        <v>49263.7</v>
      </c>
      <c r="E89" s="43">
        <v>3649.6</v>
      </c>
      <c r="F89" s="44">
        <v>7.13</v>
      </c>
      <c r="G89" s="6" t="s">
        <v>9</v>
      </c>
      <c r="H89" s="6">
        <v>82</v>
      </c>
      <c r="I89" s="42">
        <v>5.5060999999999999E-2</v>
      </c>
      <c r="J89" s="42">
        <v>5.3586000000000002E-2</v>
      </c>
      <c r="K89" s="43">
        <v>62621.2</v>
      </c>
      <c r="L89" s="43">
        <v>3355.6</v>
      </c>
      <c r="M89" s="44">
        <v>8.3699999999999992</v>
      </c>
    </row>
    <row r="90" spans="1:13">
      <c r="A90" s="6">
        <v>83</v>
      </c>
      <c r="B90" s="42">
        <v>8.4644999999999998E-2</v>
      </c>
      <c r="C90" s="42">
        <v>8.1208000000000002E-2</v>
      </c>
      <c r="D90" s="43">
        <v>45614.1</v>
      </c>
      <c r="E90" s="43">
        <v>3704.2</v>
      </c>
      <c r="F90" s="44">
        <v>6.66</v>
      </c>
      <c r="G90" s="6" t="s">
        <v>9</v>
      </c>
      <c r="H90" s="6">
        <v>83</v>
      </c>
      <c r="I90" s="42">
        <v>6.2575000000000006E-2</v>
      </c>
      <c r="J90" s="42">
        <v>6.0676000000000001E-2</v>
      </c>
      <c r="K90" s="43">
        <v>59265.599999999999</v>
      </c>
      <c r="L90" s="43">
        <v>3596</v>
      </c>
      <c r="M90" s="44">
        <v>7.82</v>
      </c>
    </row>
    <row r="91" spans="1:13">
      <c r="A91" s="6">
        <v>84</v>
      </c>
      <c r="B91" s="42">
        <v>9.6366999999999994E-2</v>
      </c>
      <c r="C91" s="42">
        <v>9.1937000000000005E-2</v>
      </c>
      <c r="D91" s="43">
        <v>41909.9</v>
      </c>
      <c r="E91" s="43">
        <v>3853.1</v>
      </c>
      <c r="F91" s="44">
        <v>6.2</v>
      </c>
      <c r="G91" s="6" t="s">
        <v>9</v>
      </c>
      <c r="H91" s="6">
        <v>84</v>
      </c>
      <c r="I91" s="42">
        <v>7.1242E-2</v>
      </c>
      <c r="J91" s="42">
        <v>6.8792000000000006E-2</v>
      </c>
      <c r="K91" s="43">
        <v>55669.599999999999</v>
      </c>
      <c r="L91" s="43">
        <v>3829.6</v>
      </c>
      <c r="M91" s="44">
        <v>7.29</v>
      </c>
    </row>
    <row r="92" spans="1:13">
      <c r="A92" s="6">
        <v>85</v>
      </c>
      <c r="B92" s="42">
        <v>0.109528</v>
      </c>
      <c r="C92" s="42">
        <v>0.103841</v>
      </c>
      <c r="D92" s="43">
        <v>38056.800000000003</v>
      </c>
      <c r="E92" s="43">
        <v>3951.9</v>
      </c>
      <c r="F92" s="44">
        <v>5.78</v>
      </c>
      <c r="G92" s="6" t="s">
        <v>9</v>
      </c>
      <c r="H92" s="6">
        <v>85</v>
      </c>
      <c r="I92" s="42">
        <v>8.0479999999999996E-2</v>
      </c>
      <c r="J92" s="42">
        <v>7.7366000000000004E-2</v>
      </c>
      <c r="K92" s="43">
        <v>51840</v>
      </c>
      <c r="L92" s="43">
        <v>4010.7</v>
      </c>
      <c r="M92" s="44">
        <v>6.79</v>
      </c>
    </row>
    <row r="93" spans="1:13">
      <c r="A93" s="6">
        <v>86</v>
      </c>
      <c r="B93" s="42">
        <v>0.120626</v>
      </c>
      <c r="C93" s="42">
        <v>0.11376500000000001</v>
      </c>
      <c r="D93" s="43">
        <v>34104.9</v>
      </c>
      <c r="E93" s="43">
        <v>3879.9</v>
      </c>
      <c r="F93" s="44">
        <v>5.39</v>
      </c>
      <c r="G93" s="6" t="s">
        <v>9</v>
      </c>
      <c r="H93" s="6">
        <v>86</v>
      </c>
      <c r="I93" s="42">
        <v>8.9952000000000004E-2</v>
      </c>
      <c r="J93" s="42">
        <v>8.6081000000000005E-2</v>
      </c>
      <c r="K93" s="43">
        <v>47829.3</v>
      </c>
      <c r="L93" s="43">
        <v>4117.2</v>
      </c>
      <c r="M93" s="44">
        <v>6.32</v>
      </c>
    </row>
    <row r="94" spans="1:13">
      <c r="A94" s="6">
        <v>87</v>
      </c>
      <c r="B94" s="42">
        <v>0.13592899999999999</v>
      </c>
      <c r="C94" s="42">
        <v>0.127278</v>
      </c>
      <c r="D94" s="43">
        <v>30225</v>
      </c>
      <c r="E94" s="43">
        <v>3847</v>
      </c>
      <c r="F94" s="44">
        <v>5.0199999999999996</v>
      </c>
      <c r="G94" s="6" t="s">
        <v>9</v>
      </c>
      <c r="H94" s="6">
        <v>87</v>
      </c>
      <c r="I94" s="42">
        <v>0.10045999999999999</v>
      </c>
      <c r="J94" s="42">
        <v>9.5655000000000004E-2</v>
      </c>
      <c r="K94" s="43">
        <v>43712.1</v>
      </c>
      <c r="L94" s="43">
        <v>4181.3</v>
      </c>
      <c r="M94" s="44">
        <v>5.86</v>
      </c>
    </row>
    <row r="95" spans="1:13">
      <c r="A95" s="6">
        <v>88</v>
      </c>
      <c r="B95" s="42">
        <v>0.148538</v>
      </c>
      <c r="C95" s="42">
        <v>0.138269</v>
      </c>
      <c r="D95" s="43">
        <v>26378</v>
      </c>
      <c r="E95" s="43">
        <v>3647.3</v>
      </c>
      <c r="F95" s="44">
        <v>4.68</v>
      </c>
      <c r="G95" s="6" t="s">
        <v>9</v>
      </c>
      <c r="H95" s="6">
        <v>88</v>
      </c>
      <c r="I95" s="42">
        <v>0.11475100000000001</v>
      </c>
      <c r="J95" s="42">
        <v>0.108525</v>
      </c>
      <c r="K95" s="43">
        <v>39530.800000000003</v>
      </c>
      <c r="L95" s="43">
        <v>4290.1000000000004</v>
      </c>
      <c r="M95" s="44">
        <v>5.43</v>
      </c>
    </row>
    <row r="96" spans="1:13">
      <c r="A96" s="6">
        <v>89</v>
      </c>
      <c r="B96" s="42">
        <v>0.179397</v>
      </c>
      <c r="C96" s="42">
        <v>0.16463</v>
      </c>
      <c r="D96" s="43">
        <v>22730.7</v>
      </c>
      <c r="E96" s="43">
        <v>3742.2</v>
      </c>
      <c r="F96" s="44">
        <v>4.3499999999999996</v>
      </c>
      <c r="G96" s="6" t="s">
        <v>9</v>
      </c>
      <c r="H96" s="6">
        <v>89</v>
      </c>
      <c r="I96" s="42">
        <v>0.129662</v>
      </c>
      <c r="J96" s="42">
        <v>0.121768</v>
      </c>
      <c r="K96" s="43">
        <v>35240.699999999997</v>
      </c>
      <c r="L96" s="43">
        <v>4291.2</v>
      </c>
      <c r="M96" s="44">
        <v>5.03</v>
      </c>
    </row>
    <row r="97" spans="1:13">
      <c r="A97" s="6">
        <v>90</v>
      </c>
      <c r="B97" s="42">
        <v>0.16702900000000001</v>
      </c>
      <c r="C97" s="42">
        <v>0.15415499999999999</v>
      </c>
      <c r="D97" s="43">
        <v>18988.599999999999</v>
      </c>
      <c r="E97" s="43">
        <v>2927.2</v>
      </c>
      <c r="F97" s="44">
        <v>4.0999999999999996</v>
      </c>
      <c r="G97" s="6" t="s">
        <v>9</v>
      </c>
      <c r="H97" s="6">
        <v>90</v>
      </c>
      <c r="I97" s="42">
        <v>0.13919699999999999</v>
      </c>
      <c r="J97" s="42">
        <v>0.13014000000000001</v>
      </c>
      <c r="K97" s="43">
        <v>30949.599999999999</v>
      </c>
      <c r="L97" s="43">
        <v>4027.8</v>
      </c>
      <c r="M97" s="44">
        <v>4.66</v>
      </c>
    </row>
    <row r="98" spans="1:13">
      <c r="A98" s="6">
        <v>91</v>
      </c>
      <c r="B98" s="42">
        <v>0.20139599999999999</v>
      </c>
      <c r="C98" s="42">
        <v>0.18297099999999999</v>
      </c>
      <c r="D98" s="43">
        <v>16061.4</v>
      </c>
      <c r="E98" s="43">
        <v>2938.8</v>
      </c>
      <c r="F98" s="44">
        <v>3.76</v>
      </c>
      <c r="G98" s="6" t="s">
        <v>9</v>
      </c>
      <c r="H98" s="6">
        <v>91</v>
      </c>
      <c r="I98" s="42">
        <v>0.16641800000000001</v>
      </c>
      <c r="J98" s="42">
        <v>0.15363499999999999</v>
      </c>
      <c r="K98" s="43">
        <v>26921.8</v>
      </c>
      <c r="L98" s="43">
        <v>4136.1000000000004</v>
      </c>
      <c r="M98" s="44">
        <v>4.28</v>
      </c>
    </row>
    <row r="99" spans="1:13">
      <c r="A99" s="6">
        <v>92</v>
      </c>
      <c r="B99" s="42">
        <v>0.22122900000000001</v>
      </c>
      <c r="C99" s="42">
        <v>0.19919500000000001</v>
      </c>
      <c r="D99" s="43">
        <v>13122.6</v>
      </c>
      <c r="E99" s="43">
        <v>2614</v>
      </c>
      <c r="F99" s="44">
        <v>3.49</v>
      </c>
      <c r="G99" s="6" t="s">
        <v>9</v>
      </c>
      <c r="H99" s="6">
        <v>92</v>
      </c>
      <c r="I99" s="42">
        <v>0.184894</v>
      </c>
      <c r="J99" s="42">
        <v>0.16924700000000001</v>
      </c>
      <c r="K99" s="43">
        <v>22785.7</v>
      </c>
      <c r="L99" s="43">
        <v>3856.4</v>
      </c>
      <c r="M99" s="44">
        <v>3.97</v>
      </c>
    </row>
    <row r="100" spans="1:13">
      <c r="A100" s="6">
        <v>93</v>
      </c>
      <c r="B100" s="42">
        <v>0.246476</v>
      </c>
      <c r="C100" s="42">
        <v>0.21943399999999999</v>
      </c>
      <c r="D100" s="43">
        <v>10508.7</v>
      </c>
      <c r="E100" s="43">
        <v>2306</v>
      </c>
      <c r="F100" s="44">
        <v>3.23</v>
      </c>
      <c r="G100" s="6" t="s">
        <v>9</v>
      </c>
      <c r="H100" s="6">
        <v>93</v>
      </c>
      <c r="I100" s="42">
        <v>0.205927</v>
      </c>
      <c r="J100" s="42">
        <v>0.18670300000000001</v>
      </c>
      <c r="K100" s="43">
        <v>18929.3</v>
      </c>
      <c r="L100" s="43">
        <v>3534.2</v>
      </c>
      <c r="M100" s="44">
        <v>3.68</v>
      </c>
    </row>
    <row r="101" spans="1:13">
      <c r="A101" s="6">
        <v>94</v>
      </c>
      <c r="B101" s="42">
        <v>0.28604600000000002</v>
      </c>
      <c r="C101" s="42">
        <v>0.25025399999999998</v>
      </c>
      <c r="D101" s="43">
        <v>8202.7000000000007</v>
      </c>
      <c r="E101" s="43">
        <v>2052.8000000000002</v>
      </c>
      <c r="F101" s="44">
        <v>3</v>
      </c>
      <c r="G101" s="6" t="s">
        <v>9</v>
      </c>
      <c r="H101" s="6">
        <v>94</v>
      </c>
      <c r="I101" s="42">
        <v>0.23000399999999999</v>
      </c>
      <c r="J101" s="42">
        <v>0.20628099999999999</v>
      </c>
      <c r="K101" s="43">
        <v>15395.1</v>
      </c>
      <c r="L101" s="43">
        <v>3175.7</v>
      </c>
      <c r="M101" s="44">
        <v>3.41</v>
      </c>
    </row>
    <row r="102" spans="1:13">
      <c r="A102" s="6">
        <v>95</v>
      </c>
      <c r="B102" s="42">
        <v>0.299122</v>
      </c>
      <c r="C102" s="42">
        <v>0.26020500000000002</v>
      </c>
      <c r="D102" s="43">
        <v>6150</v>
      </c>
      <c r="E102" s="43">
        <v>1600.2</v>
      </c>
      <c r="F102" s="44">
        <v>2.84</v>
      </c>
      <c r="G102" s="6" t="s">
        <v>9</v>
      </c>
      <c r="H102" s="6">
        <v>95</v>
      </c>
      <c r="I102" s="42">
        <v>0.24912100000000001</v>
      </c>
      <c r="J102" s="42">
        <v>0.221528</v>
      </c>
      <c r="K102" s="43">
        <v>12219.4</v>
      </c>
      <c r="L102" s="43">
        <v>2706.9</v>
      </c>
      <c r="M102" s="44">
        <v>3.16</v>
      </c>
    </row>
    <row r="103" spans="1:13">
      <c r="A103" s="6">
        <v>96</v>
      </c>
      <c r="B103" s="42">
        <v>0.323909</v>
      </c>
      <c r="C103" s="42">
        <v>0.27876200000000001</v>
      </c>
      <c r="D103" s="43">
        <v>4549.7</v>
      </c>
      <c r="E103" s="43">
        <v>1268.3</v>
      </c>
      <c r="F103" s="44">
        <v>2.66</v>
      </c>
      <c r="G103" s="6" t="s">
        <v>9</v>
      </c>
      <c r="H103" s="6">
        <v>96</v>
      </c>
      <c r="I103" s="42">
        <v>0.28295399999999998</v>
      </c>
      <c r="J103" s="42">
        <v>0.24788399999999999</v>
      </c>
      <c r="K103" s="43">
        <v>9512.4</v>
      </c>
      <c r="L103" s="43">
        <v>2358</v>
      </c>
      <c r="M103" s="44">
        <v>2.92</v>
      </c>
    </row>
    <row r="104" spans="1:13">
      <c r="A104" s="6">
        <v>97</v>
      </c>
      <c r="B104" s="42">
        <v>0.33868799999999999</v>
      </c>
      <c r="C104" s="42">
        <v>0.28963899999999998</v>
      </c>
      <c r="D104" s="43">
        <v>3281.4</v>
      </c>
      <c r="E104" s="43">
        <v>950.4</v>
      </c>
      <c r="F104" s="44">
        <v>2.4900000000000002</v>
      </c>
      <c r="G104" s="6" t="s">
        <v>9</v>
      </c>
      <c r="H104" s="6">
        <v>97</v>
      </c>
      <c r="I104" s="42">
        <v>0.30746299999999999</v>
      </c>
      <c r="J104" s="42">
        <v>0.26649499999999998</v>
      </c>
      <c r="K104" s="43">
        <v>7154.5</v>
      </c>
      <c r="L104" s="43">
        <v>1906.6</v>
      </c>
      <c r="M104" s="44">
        <v>2.72</v>
      </c>
    </row>
    <row r="105" spans="1:13">
      <c r="A105" s="6">
        <v>98</v>
      </c>
      <c r="B105" s="42">
        <v>0.41637800000000003</v>
      </c>
      <c r="C105" s="42">
        <v>0.34462999999999999</v>
      </c>
      <c r="D105" s="43">
        <v>2331</v>
      </c>
      <c r="E105" s="43">
        <v>803.3</v>
      </c>
      <c r="F105" s="44">
        <v>2.31</v>
      </c>
      <c r="G105" s="6" t="s">
        <v>9</v>
      </c>
      <c r="H105" s="6">
        <v>98</v>
      </c>
      <c r="I105" s="42">
        <v>0.331237</v>
      </c>
      <c r="J105" s="42">
        <v>0.28417199999999998</v>
      </c>
      <c r="K105" s="43">
        <v>5247.8</v>
      </c>
      <c r="L105" s="43">
        <v>1491.3</v>
      </c>
      <c r="M105" s="44">
        <v>2.52</v>
      </c>
    </row>
    <row r="106" spans="1:13">
      <c r="A106" s="6">
        <v>99</v>
      </c>
      <c r="B106" s="42">
        <v>0.36790800000000001</v>
      </c>
      <c r="C106" s="42">
        <v>0.31074499999999999</v>
      </c>
      <c r="D106" s="43">
        <v>1527.7</v>
      </c>
      <c r="E106" s="43">
        <v>474.7</v>
      </c>
      <c r="F106" s="44">
        <v>2.25</v>
      </c>
      <c r="G106" s="6" t="s">
        <v>9</v>
      </c>
      <c r="H106" s="6">
        <v>99</v>
      </c>
      <c r="I106" s="42">
        <v>0.36802600000000002</v>
      </c>
      <c r="J106" s="42">
        <v>0.31082900000000002</v>
      </c>
      <c r="K106" s="43">
        <v>3756.5</v>
      </c>
      <c r="L106" s="43">
        <v>1167.5999999999999</v>
      </c>
      <c r="M106" s="44">
        <v>2.33</v>
      </c>
    </row>
    <row r="107" spans="1:13">
      <c r="A107" s="6">
        <v>100</v>
      </c>
      <c r="B107" s="6">
        <v>0.48895899999999998</v>
      </c>
      <c r="C107" s="6">
        <v>0.39290199999999997</v>
      </c>
      <c r="D107" s="6">
        <v>1052.9000000000001</v>
      </c>
      <c r="E107" s="6">
        <v>413.7</v>
      </c>
      <c r="F107" s="6">
        <v>2.0499999999999998</v>
      </c>
      <c r="G107" s="6" t="s">
        <v>9</v>
      </c>
      <c r="H107" s="6">
        <v>100</v>
      </c>
      <c r="I107" s="6">
        <v>0.411472</v>
      </c>
      <c r="J107" s="6">
        <v>0.34126200000000001</v>
      </c>
      <c r="K107" s="6">
        <v>2588.9</v>
      </c>
      <c r="L107" s="6">
        <v>883.5</v>
      </c>
      <c r="M107" s="6">
        <v>2.15</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1640625" defaultRowHeight="15.5"/>
  <cols>
    <col min="1" max="16384" width="10.81640625" style="6"/>
  </cols>
  <sheetData>
    <row r="1" spans="1:13" s="2" customFormat="1" ht="31" customHeight="1">
      <c r="A1" s="26" t="s">
        <v>75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5.1419999999999999E-3</v>
      </c>
      <c r="C7" s="42">
        <v>5.1289999999999999E-3</v>
      </c>
      <c r="D7" s="43">
        <v>100000</v>
      </c>
      <c r="E7" s="43">
        <v>512.9</v>
      </c>
      <c r="F7" s="44">
        <v>78.349999999999994</v>
      </c>
      <c r="G7" s="6" t="s">
        <v>9</v>
      </c>
      <c r="H7" s="6">
        <v>0</v>
      </c>
      <c r="I7" s="42">
        <v>4.2370000000000003E-3</v>
      </c>
      <c r="J7" s="42">
        <v>4.2290000000000001E-3</v>
      </c>
      <c r="K7" s="43">
        <v>100000</v>
      </c>
      <c r="L7" s="43">
        <v>422.9</v>
      </c>
      <c r="M7" s="44">
        <v>82.47</v>
      </c>
    </row>
    <row r="8" spans="1:13">
      <c r="A8" s="6">
        <v>1</v>
      </c>
      <c r="B8" s="42">
        <v>3.0800000000000001E-4</v>
      </c>
      <c r="C8" s="42">
        <v>3.0800000000000001E-4</v>
      </c>
      <c r="D8" s="43">
        <v>99487.1</v>
      </c>
      <c r="E8" s="43">
        <v>30.6</v>
      </c>
      <c r="F8" s="44">
        <v>77.75</v>
      </c>
      <c r="G8" s="6" t="s">
        <v>9</v>
      </c>
      <c r="H8" s="6">
        <v>1</v>
      </c>
      <c r="I8" s="42">
        <v>2.4899999999999998E-4</v>
      </c>
      <c r="J8" s="42">
        <v>2.4800000000000001E-4</v>
      </c>
      <c r="K8" s="43">
        <v>99577.1</v>
      </c>
      <c r="L8" s="43">
        <v>24.7</v>
      </c>
      <c r="M8" s="44">
        <v>81.819999999999993</v>
      </c>
    </row>
    <row r="9" spans="1:13">
      <c r="A9" s="6">
        <v>2</v>
      </c>
      <c r="B9" s="42">
        <v>1.8799999999999999E-4</v>
      </c>
      <c r="C9" s="42">
        <v>1.8799999999999999E-4</v>
      </c>
      <c r="D9" s="43">
        <v>99456.5</v>
      </c>
      <c r="E9" s="43">
        <v>18.7</v>
      </c>
      <c r="F9" s="44">
        <v>76.78</v>
      </c>
      <c r="G9" s="6" t="s">
        <v>9</v>
      </c>
      <c r="H9" s="6">
        <v>2</v>
      </c>
      <c r="I9" s="42">
        <v>1.9100000000000001E-4</v>
      </c>
      <c r="J9" s="42">
        <v>1.9100000000000001E-4</v>
      </c>
      <c r="K9" s="43">
        <v>99552.4</v>
      </c>
      <c r="L9" s="43">
        <v>19</v>
      </c>
      <c r="M9" s="44">
        <v>80.84</v>
      </c>
    </row>
    <row r="10" spans="1:13">
      <c r="A10" s="6">
        <v>3</v>
      </c>
      <c r="B10" s="42">
        <v>1.12E-4</v>
      </c>
      <c r="C10" s="42">
        <v>1.12E-4</v>
      </c>
      <c r="D10" s="43">
        <v>99437.8</v>
      </c>
      <c r="E10" s="43">
        <v>11.1</v>
      </c>
      <c r="F10" s="44">
        <v>75.790000000000006</v>
      </c>
      <c r="G10" s="6" t="s">
        <v>9</v>
      </c>
      <c r="H10" s="6">
        <v>3</v>
      </c>
      <c r="I10" s="42">
        <v>1.56E-4</v>
      </c>
      <c r="J10" s="42">
        <v>1.56E-4</v>
      </c>
      <c r="K10" s="43">
        <v>99533.4</v>
      </c>
      <c r="L10" s="43">
        <v>15.5</v>
      </c>
      <c r="M10" s="44">
        <v>79.849999999999994</v>
      </c>
    </row>
    <row r="11" spans="1:13">
      <c r="A11" s="6">
        <v>4</v>
      </c>
      <c r="B11" s="42">
        <v>1E-4</v>
      </c>
      <c r="C11" s="42">
        <v>1E-4</v>
      </c>
      <c r="D11" s="43">
        <v>99426.7</v>
      </c>
      <c r="E11" s="43">
        <v>9.9</v>
      </c>
      <c r="F11" s="44">
        <v>74.8</v>
      </c>
      <c r="G11" s="6" t="s">
        <v>9</v>
      </c>
      <c r="H11" s="6">
        <v>4</v>
      </c>
      <c r="I11" s="42">
        <v>1.4200000000000001E-4</v>
      </c>
      <c r="J11" s="42">
        <v>1.4200000000000001E-4</v>
      </c>
      <c r="K11" s="43">
        <v>99517.9</v>
      </c>
      <c r="L11" s="43">
        <v>14.1</v>
      </c>
      <c r="M11" s="44">
        <v>78.86</v>
      </c>
    </row>
    <row r="12" spans="1:13">
      <c r="A12" s="6">
        <v>5</v>
      </c>
      <c r="B12" s="42">
        <v>1.2400000000000001E-4</v>
      </c>
      <c r="C12" s="42">
        <v>1.2400000000000001E-4</v>
      </c>
      <c r="D12" s="43">
        <v>99416.7</v>
      </c>
      <c r="E12" s="43">
        <v>12.4</v>
      </c>
      <c r="F12" s="44">
        <v>73.81</v>
      </c>
      <c r="G12" s="6" t="s">
        <v>9</v>
      </c>
      <c r="H12" s="6">
        <v>5</v>
      </c>
      <c r="I12" s="42">
        <v>1.13E-4</v>
      </c>
      <c r="J12" s="42">
        <v>1.13E-4</v>
      </c>
      <c r="K12" s="43">
        <v>99503.8</v>
      </c>
      <c r="L12" s="43">
        <v>11.3</v>
      </c>
      <c r="M12" s="44">
        <v>77.87</v>
      </c>
    </row>
    <row r="13" spans="1:13">
      <c r="A13" s="6">
        <v>6</v>
      </c>
      <c r="B13" s="42">
        <v>9.1000000000000003E-5</v>
      </c>
      <c r="C13" s="42">
        <v>9.1000000000000003E-5</v>
      </c>
      <c r="D13" s="43">
        <v>99404.4</v>
      </c>
      <c r="E13" s="43">
        <v>9</v>
      </c>
      <c r="F13" s="44">
        <v>72.819999999999993</v>
      </c>
      <c r="G13" s="6" t="s">
        <v>9</v>
      </c>
      <c r="H13" s="6">
        <v>6</v>
      </c>
      <c r="I13" s="42">
        <v>8.2000000000000001E-5</v>
      </c>
      <c r="J13" s="42">
        <v>8.2000000000000001E-5</v>
      </c>
      <c r="K13" s="43">
        <v>99492.6</v>
      </c>
      <c r="L13" s="43">
        <v>8.1</v>
      </c>
      <c r="M13" s="44">
        <v>76.88</v>
      </c>
    </row>
    <row r="14" spans="1:13">
      <c r="A14" s="6">
        <v>7</v>
      </c>
      <c r="B14" s="42">
        <v>7.6000000000000004E-5</v>
      </c>
      <c r="C14" s="42">
        <v>7.6000000000000004E-5</v>
      </c>
      <c r="D14" s="43">
        <v>99395.3</v>
      </c>
      <c r="E14" s="43">
        <v>7.5</v>
      </c>
      <c r="F14" s="44">
        <v>71.819999999999993</v>
      </c>
      <c r="G14" s="6" t="s">
        <v>9</v>
      </c>
      <c r="H14" s="6">
        <v>7</v>
      </c>
      <c r="I14" s="42">
        <v>6.8999999999999997E-5</v>
      </c>
      <c r="J14" s="42">
        <v>6.8999999999999997E-5</v>
      </c>
      <c r="K14" s="43">
        <v>99484.5</v>
      </c>
      <c r="L14" s="43">
        <v>6.8</v>
      </c>
      <c r="M14" s="44">
        <v>75.89</v>
      </c>
    </row>
    <row r="15" spans="1:13">
      <c r="A15" s="6">
        <v>8</v>
      </c>
      <c r="B15" s="42">
        <v>1.12E-4</v>
      </c>
      <c r="C15" s="42">
        <v>1.12E-4</v>
      </c>
      <c r="D15" s="43">
        <v>99387.8</v>
      </c>
      <c r="E15" s="43">
        <v>11.1</v>
      </c>
      <c r="F15" s="44">
        <v>70.83</v>
      </c>
      <c r="G15" s="6" t="s">
        <v>9</v>
      </c>
      <c r="H15" s="6">
        <v>8</v>
      </c>
      <c r="I15" s="42">
        <v>6.7000000000000002E-5</v>
      </c>
      <c r="J15" s="42">
        <v>6.7000000000000002E-5</v>
      </c>
      <c r="K15" s="43">
        <v>99477.6</v>
      </c>
      <c r="L15" s="43">
        <v>6.7</v>
      </c>
      <c r="M15" s="44">
        <v>74.89</v>
      </c>
    </row>
    <row r="16" spans="1:13">
      <c r="A16" s="6">
        <v>9</v>
      </c>
      <c r="B16" s="42">
        <v>6.8999999999999997E-5</v>
      </c>
      <c r="C16" s="42">
        <v>6.8999999999999997E-5</v>
      </c>
      <c r="D16" s="43">
        <v>99376.7</v>
      </c>
      <c r="E16" s="43">
        <v>6.9</v>
      </c>
      <c r="F16" s="44">
        <v>69.84</v>
      </c>
      <c r="G16" s="6" t="s">
        <v>9</v>
      </c>
      <c r="H16" s="6">
        <v>9</v>
      </c>
      <c r="I16" s="42">
        <v>1.11E-4</v>
      </c>
      <c r="J16" s="42">
        <v>1.11E-4</v>
      </c>
      <c r="K16" s="43">
        <v>99470.9</v>
      </c>
      <c r="L16" s="43">
        <v>11</v>
      </c>
      <c r="M16" s="44">
        <v>73.900000000000006</v>
      </c>
    </row>
    <row r="17" spans="1:13">
      <c r="A17" s="6">
        <v>10</v>
      </c>
      <c r="B17" s="42">
        <v>8.6000000000000003E-5</v>
      </c>
      <c r="C17" s="42">
        <v>8.6000000000000003E-5</v>
      </c>
      <c r="D17" s="43">
        <v>99369.8</v>
      </c>
      <c r="E17" s="43">
        <v>8.6</v>
      </c>
      <c r="F17" s="44">
        <v>68.84</v>
      </c>
      <c r="G17" s="6" t="s">
        <v>9</v>
      </c>
      <c r="H17" s="6">
        <v>10</v>
      </c>
      <c r="I17" s="42">
        <v>8.1000000000000004E-5</v>
      </c>
      <c r="J17" s="42">
        <v>8.1000000000000004E-5</v>
      </c>
      <c r="K17" s="43">
        <v>99459.9</v>
      </c>
      <c r="L17" s="43">
        <v>8</v>
      </c>
      <c r="M17" s="44">
        <v>72.91</v>
      </c>
    </row>
    <row r="18" spans="1:13">
      <c r="A18" s="6">
        <v>11</v>
      </c>
      <c r="B18" s="42">
        <v>9.7999999999999997E-5</v>
      </c>
      <c r="C18" s="42">
        <v>9.7999999999999997E-5</v>
      </c>
      <c r="D18" s="43">
        <v>99361.2</v>
      </c>
      <c r="E18" s="43">
        <v>9.6999999999999993</v>
      </c>
      <c r="F18" s="44">
        <v>67.849999999999994</v>
      </c>
      <c r="G18" s="6" t="s">
        <v>9</v>
      </c>
      <c r="H18" s="6">
        <v>11</v>
      </c>
      <c r="I18" s="42">
        <v>9.8999999999999994E-5</v>
      </c>
      <c r="J18" s="42">
        <v>9.8999999999999994E-5</v>
      </c>
      <c r="K18" s="43">
        <v>99451.9</v>
      </c>
      <c r="L18" s="43">
        <v>9.9</v>
      </c>
      <c r="M18" s="44">
        <v>71.91</v>
      </c>
    </row>
    <row r="19" spans="1:13">
      <c r="A19" s="6">
        <v>12</v>
      </c>
      <c r="B19" s="42">
        <v>1.05E-4</v>
      </c>
      <c r="C19" s="42">
        <v>1.05E-4</v>
      </c>
      <c r="D19" s="43">
        <v>99351.5</v>
      </c>
      <c r="E19" s="43">
        <v>10.4</v>
      </c>
      <c r="F19" s="44">
        <v>66.849999999999994</v>
      </c>
      <c r="G19" s="6" t="s">
        <v>9</v>
      </c>
      <c r="H19" s="6">
        <v>12</v>
      </c>
      <c r="I19" s="42">
        <v>9.0000000000000006E-5</v>
      </c>
      <c r="J19" s="42">
        <v>9.0000000000000006E-5</v>
      </c>
      <c r="K19" s="43">
        <v>99442</v>
      </c>
      <c r="L19" s="43">
        <v>9</v>
      </c>
      <c r="M19" s="44">
        <v>70.92</v>
      </c>
    </row>
    <row r="20" spans="1:13">
      <c r="A20" s="6">
        <v>13</v>
      </c>
      <c r="B20" s="42">
        <v>1.3799999999999999E-4</v>
      </c>
      <c r="C20" s="42">
        <v>1.3799999999999999E-4</v>
      </c>
      <c r="D20" s="43">
        <v>99341.1</v>
      </c>
      <c r="E20" s="43">
        <v>13.7</v>
      </c>
      <c r="F20" s="44">
        <v>65.86</v>
      </c>
      <c r="G20" s="6" t="s">
        <v>9</v>
      </c>
      <c r="H20" s="6">
        <v>13</v>
      </c>
      <c r="I20" s="42">
        <v>1.0399999999999999E-4</v>
      </c>
      <c r="J20" s="42">
        <v>1.0399999999999999E-4</v>
      </c>
      <c r="K20" s="43">
        <v>99433.1</v>
      </c>
      <c r="L20" s="43">
        <v>10.3</v>
      </c>
      <c r="M20" s="44">
        <v>69.930000000000007</v>
      </c>
    </row>
    <row r="21" spans="1:13">
      <c r="A21" s="6">
        <v>14</v>
      </c>
      <c r="B21" s="42">
        <v>1.45E-4</v>
      </c>
      <c r="C21" s="42">
        <v>1.45E-4</v>
      </c>
      <c r="D21" s="43">
        <v>99327.4</v>
      </c>
      <c r="E21" s="43">
        <v>14.4</v>
      </c>
      <c r="F21" s="44">
        <v>64.87</v>
      </c>
      <c r="G21" s="6" t="s">
        <v>9</v>
      </c>
      <c r="H21" s="6">
        <v>14</v>
      </c>
      <c r="I21" s="42">
        <v>1.2999999999999999E-4</v>
      </c>
      <c r="J21" s="42">
        <v>1.2999999999999999E-4</v>
      </c>
      <c r="K21" s="43">
        <v>99422.7</v>
      </c>
      <c r="L21" s="43">
        <v>12.9</v>
      </c>
      <c r="M21" s="44">
        <v>68.930000000000007</v>
      </c>
    </row>
    <row r="22" spans="1:13">
      <c r="A22" s="6">
        <v>15</v>
      </c>
      <c r="B22" s="42">
        <v>2.63E-4</v>
      </c>
      <c r="C22" s="42">
        <v>2.63E-4</v>
      </c>
      <c r="D22" s="43">
        <v>99312.9</v>
      </c>
      <c r="E22" s="43">
        <v>26.2</v>
      </c>
      <c r="F22" s="44">
        <v>63.88</v>
      </c>
      <c r="G22" s="6" t="s">
        <v>9</v>
      </c>
      <c r="H22" s="6">
        <v>15</v>
      </c>
      <c r="I22" s="42">
        <v>1.45E-4</v>
      </c>
      <c r="J22" s="42">
        <v>1.45E-4</v>
      </c>
      <c r="K22" s="43">
        <v>99409.8</v>
      </c>
      <c r="L22" s="43">
        <v>14.4</v>
      </c>
      <c r="M22" s="44">
        <v>67.94</v>
      </c>
    </row>
    <row r="23" spans="1:13">
      <c r="A23" s="6">
        <v>16</v>
      </c>
      <c r="B23" s="42">
        <v>2.6600000000000001E-4</v>
      </c>
      <c r="C23" s="42">
        <v>2.6600000000000001E-4</v>
      </c>
      <c r="D23" s="43">
        <v>99286.8</v>
      </c>
      <c r="E23" s="43">
        <v>26.4</v>
      </c>
      <c r="F23" s="44">
        <v>62.89</v>
      </c>
      <c r="G23" s="6" t="s">
        <v>9</v>
      </c>
      <c r="H23" s="6">
        <v>16</v>
      </c>
      <c r="I23" s="42">
        <v>1.7799999999999999E-4</v>
      </c>
      <c r="J23" s="42">
        <v>1.7799999999999999E-4</v>
      </c>
      <c r="K23" s="43">
        <v>99395.4</v>
      </c>
      <c r="L23" s="43">
        <v>17.7</v>
      </c>
      <c r="M23" s="44">
        <v>66.95</v>
      </c>
    </row>
    <row r="24" spans="1:13">
      <c r="A24" s="6">
        <v>17</v>
      </c>
      <c r="B24" s="42">
        <v>4.5600000000000003E-4</v>
      </c>
      <c r="C24" s="42">
        <v>4.5600000000000003E-4</v>
      </c>
      <c r="D24" s="43">
        <v>99260.3</v>
      </c>
      <c r="E24" s="43">
        <v>45.3</v>
      </c>
      <c r="F24" s="44">
        <v>61.91</v>
      </c>
      <c r="G24" s="6" t="s">
        <v>9</v>
      </c>
      <c r="H24" s="6">
        <v>17</v>
      </c>
      <c r="I24" s="42">
        <v>1.7799999999999999E-4</v>
      </c>
      <c r="J24" s="42">
        <v>1.7799999999999999E-4</v>
      </c>
      <c r="K24" s="43">
        <v>99377.7</v>
      </c>
      <c r="L24" s="43">
        <v>17.7</v>
      </c>
      <c r="M24" s="44">
        <v>65.959999999999994</v>
      </c>
    </row>
    <row r="25" spans="1:13">
      <c r="A25" s="6">
        <v>18</v>
      </c>
      <c r="B25" s="42">
        <v>5.3200000000000003E-4</v>
      </c>
      <c r="C25" s="42">
        <v>5.3200000000000003E-4</v>
      </c>
      <c r="D25" s="43">
        <v>99215</v>
      </c>
      <c r="E25" s="43">
        <v>52.8</v>
      </c>
      <c r="F25" s="44">
        <v>60.94</v>
      </c>
      <c r="G25" s="6" t="s">
        <v>9</v>
      </c>
      <c r="H25" s="6">
        <v>18</v>
      </c>
      <c r="I25" s="42">
        <v>2.24E-4</v>
      </c>
      <c r="J25" s="42">
        <v>2.24E-4</v>
      </c>
      <c r="K25" s="43">
        <v>99360</v>
      </c>
      <c r="L25" s="43">
        <v>22.2</v>
      </c>
      <c r="M25" s="44">
        <v>64.98</v>
      </c>
    </row>
    <row r="26" spans="1:13">
      <c r="A26" s="6">
        <v>19</v>
      </c>
      <c r="B26" s="42">
        <v>5.6999999999999998E-4</v>
      </c>
      <c r="C26" s="42">
        <v>5.6999999999999998E-4</v>
      </c>
      <c r="D26" s="43">
        <v>99162.2</v>
      </c>
      <c r="E26" s="43">
        <v>56.5</v>
      </c>
      <c r="F26" s="44">
        <v>59.97</v>
      </c>
      <c r="G26" s="6" t="s">
        <v>9</v>
      </c>
      <c r="H26" s="6">
        <v>19</v>
      </c>
      <c r="I26" s="42">
        <v>2.33E-4</v>
      </c>
      <c r="J26" s="42">
        <v>2.33E-4</v>
      </c>
      <c r="K26" s="43">
        <v>99337.8</v>
      </c>
      <c r="L26" s="43">
        <v>23.1</v>
      </c>
      <c r="M26" s="44">
        <v>63.99</v>
      </c>
    </row>
    <row r="27" spans="1:13">
      <c r="A27" s="6">
        <v>20</v>
      </c>
      <c r="B27" s="42">
        <v>5.6800000000000004E-4</v>
      </c>
      <c r="C27" s="42">
        <v>5.6800000000000004E-4</v>
      </c>
      <c r="D27" s="43">
        <v>99105.8</v>
      </c>
      <c r="E27" s="43">
        <v>56.3</v>
      </c>
      <c r="F27" s="44">
        <v>59.01</v>
      </c>
      <c r="G27" s="6" t="s">
        <v>9</v>
      </c>
      <c r="H27" s="6">
        <v>20</v>
      </c>
      <c r="I27" s="42">
        <v>2.4399999999999999E-4</v>
      </c>
      <c r="J27" s="42">
        <v>2.4399999999999999E-4</v>
      </c>
      <c r="K27" s="43">
        <v>99314.7</v>
      </c>
      <c r="L27" s="43">
        <v>24.3</v>
      </c>
      <c r="M27" s="44">
        <v>63.01</v>
      </c>
    </row>
    <row r="28" spans="1:13">
      <c r="A28" s="6">
        <v>21</v>
      </c>
      <c r="B28" s="42">
        <v>6.4899999999999995E-4</v>
      </c>
      <c r="C28" s="42">
        <v>6.4899999999999995E-4</v>
      </c>
      <c r="D28" s="43">
        <v>99049.5</v>
      </c>
      <c r="E28" s="43">
        <v>64.3</v>
      </c>
      <c r="F28" s="44">
        <v>58.04</v>
      </c>
      <c r="G28" s="6" t="s">
        <v>9</v>
      </c>
      <c r="H28" s="6">
        <v>21</v>
      </c>
      <c r="I28" s="42">
        <v>2.4899999999999998E-4</v>
      </c>
      <c r="J28" s="42">
        <v>2.4899999999999998E-4</v>
      </c>
      <c r="K28" s="43">
        <v>99290.4</v>
      </c>
      <c r="L28" s="43">
        <v>24.7</v>
      </c>
      <c r="M28" s="44">
        <v>62.02</v>
      </c>
    </row>
    <row r="29" spans="1:13">
      <c r="A29" s="6">
        <v>22</v>
      </c>
      <c r="B29" s="42">
        <v>5.8500000000000002E-4</v>
      </c>
      <c r="C29" s="42">
        <v>5.8500000000000002E-4</v>
      </c>
      <c r="D29" s="43">
        <v>98985.1</v>
      </c>
      <c r="E29" s="43">
        <v>57.9</v>
      </c>
      <c r="F29" s="44">
        <v>57.08</v>
      </c>
      <c r="G29" s="6" t="s">
        <v>9</v>
      </c>
      <c r="H29" s="6">
        <v>22</v>
      </c>
      <c r="I29" s="42">
        <v>2.0799999999999999E-4</v>
      </c>
      <c r="J29" s="42">
        <v>2.0799999999999999E-4</v>
      </c>
      <c r="K29" s="43">
        <v>99265.7</v>
      </c>
      <c r="L29" s="43">
        <v>20.7</v>
      </c>
      <c r="M29" s="44">
        <v>61.04</v>
      </c>
    </row>
    <row r="30" spans="1:13">
      <c r="A30" s="6">
        <v>23</v>
      </c>
      <c r="B30" s="42">
        <v>6.1799999999999995E-4</v>
      </c>
      <c r="C30" s="42">
        <v>6.1799999999999995E-4</v>
      </c>
      <c r="D30" s="43">
        <v>98927.3</v>
      </c>
      <c r="E30" s="43">
        <v>61.1</v>
      </c>
      <c r="F30" s="44">
        <v>56.11</v>
      </c>
      <c r="G30" s="6" t="s">
        <v>9</v>
      </c>
      <c r="H30" s="6">
        <v>23</v>
      </c>
      <c r="I30" s="42">
        <v>2.4899999999999998E-4</v>
      </c>
      <c r="J30" s="42">
        <v>2.4899999999999998E-4</v>
      </c>
      <c r="K30" s="43">
        <v>99245.1</v>
      </c>
      <c r="L30" s="43">
        <v>24.7</v>
      </c>
      <c r="M30" s="44">
        <v>60.05</v>
      </c>
    </row>
    <row r="31" spans="1:13">
      <c r="A31" s="6">
        <v>24</v>
      </c>
      <c r="B31" s="42">
        <v>6.1600000000000001E-4</v>
      </c>
      <c r="C31" s="42">
        <v>6.1600000000000001E-4</v>
      </c>
      <c r="D31" s="43">
        <v>98866.2</v>
      </c>
      <c r="E31" s="43">
        <v>60.9</v>
      </c>
      <c r="F31" s="44">
        <v>55.14</v>
      </c>
      <c r="G31" s="6" t="s">
        <v>9</v>
      </c>
      <c r="H31" s="6">
        <v>24</v>
      </c>
      <c r="I31" s="42">
        <v>2.2000000000000001E-4</v>
      </c>
      <c r="J31" s="42">
        <v>2.2000000000000001E-4</v>
      </c>
      <c r="K31" s="43">
        <v>99220.3</v>
      </c>
      <c r="L31" s="43">
        <v>21.8</v>
      </c>
      <c r="M31" s="44">
        <v>59.06</v>
      </c>
    </row>
    <row r="32" spans="1:13">
      <c r="A32" s="6">
        <v>25</v>
      </c>
      <c r="B32" s="42">
        <v>6.6799999999999997E-4</v>
      </c>
      <c r="C32" s="42">
        <v>6.6799999999999997E-4</v>
      </c>
      <c r="D32" s="43">
        <v>98805.3</v>
      </c>
      <c r="E32" s="43">
        <v>66</v>
      </c>
      <c r="F32" s="44">
        <v>54.18</v>
      </c>
      <c r="G32" s="6" t="s">
        <v>9</v>
      </c>
      <c r="H32" s="6">
        <v>25</v>
      </c>
      <c r="I32" s="42">
        <v>2.9100000000000003E-4</v>
      </c>
      <c r="J32" s="42">
        <v>2.9100000000000003E-4</v>
      </c>
      <c r="K32" s="43">
        <v>99198.5</v>
      </c>
      <c r="L32" s="43">
        <v>28.8</v>
      </c>
      <c r="M32" s="44">
        <v>58.08</v>
      </c>
    </row>
    <row r="33" spans="1:13">
      <c r="A33" s="6">
        <v>26</v>
      </c>
      <c r="B33" s="42">
        <v>7.4799999999999997E-4</v>
      </c>
      <c r="C33" s="42">
        <v>7.4700000000000005E-4</v>
      </c>
      <c r="D33" s="43">
        <v>98739.3</v>
      </c>
      <c r="E33" s="43">
        <v>73.8</v>
      </c>
      <c r="F33" s="44">
        <v>53.21</v>
      </c>
      <c r="G33" s="6" t="s">
        <v>9</v>
      </c>
      <c r="H33" s="6">
        <v>26</v>
      </c>
      <c r="I33" s="42">
        <v>2.9100000000000003E-4</v>
      </c>
      <c r="J33" s="42">
        <v>2.9100000000000003E-4</v>
      </c>
      <c r="K33" s="43">
        <v>99169.7</v>
      </c>
      <c r="L33" s="43">
        <v>28.8</v>
      </c>
      <c r="M33" s="44">
        <v>57.09</v>
      </c>
    </row>
    <row r="34" spans="1:13">
      <c r="A34" s="6">
        <v>27</v>
      </c>
      <c r="B34" s="42">
        <v>6.6500000000000001E-4</v>
      </c>
      <c r="C34" s="42">
        <v>6.6500000000000001E-4</v>
      </c>
      <c r="D34" s="43">
        <v>98665.5</v>
      </c>
      <c r="E34" s="43">
        <v>65.599999999999994</v>
      </c>
      <c r="F34" s="44">
        <v>52.25</v>
      </c>
      <c r="G34" s="6" t="s">
        <v>9</v>
      </c>
      <c r="H34" s="6">
        <v>27</v>
      </c>
      <c r="I34" s="42">
        <v>2.8899999999999998E-4</v>
      </c>
      <c r="J34" s="42">
        <v>2.8899999999999998E-4</v>
      </c>
      <c r="K34" s="43">
        <v>99140.9</v>
      </c>
      <c r="L34" s="43">
        <v>28.7</v>
      </c>
      <c r="M34" s="44">
        <v>56.11</v>
      </c>
    </row>
    <row r="35" spans="1:13">
      <c r="A35" s="6">
        <v>28</v>
      </c>
      <c r="B35" s="42">
        <v>7.6499999999999995E-4</v>
      </c>
      <c r="C35" s="42">
        <v>7.6499999999999995E-4</v>
      </c>
      <c r="D35" s="43">
        <v>98599.9</v>
      </c>
      <c r="E35" s="43">
        <v>75.400000000000006</v>
      </c>
      <c r="F35" s="44">
        <v>51.29</v>
      </c>
      <c r="G35" s="6" t="s">
        <v>9</v>
      </c>
      <c r="H35" s="6">
        <v>28</v>
      </c>
      <c r="I35" s="42">
        <v>3.4000000000000002E-4</v>
      </c>
      <c r="J35" s="42">
        <v>3.4000000000000002E-4</v>
      </c>
      <c r="K35" s="43">
        <v>99112.2</v>
      </c>
      <c r="L35" s="43">
        <v>33.700000000000003</v>
      </c>
      <c r="M35" s="44">
        <v>55.13</v>
      </c>
    </row>
    <row r="36" spans="1:13">
      <c r="A36" s="6">
        <v>29</v>
      </c>
      <c r="B36" s="42">
        <v>7.4100000000000001E-4</v>
      </c>
      <c r="C36" s="42">
        <v>7.4100000000000001E-4</v>
      </c>
      <c r="D36" s="43">
        <v>98524.5</v>
      </c>
      <c r="E36" s="43">
        <v>73</v>
      </c>
      <c r="F36" s="44">
        <v>50.33</v>
      </c>
      <c r="G36" s="6" t="s">
        <v>9</v>
      </c>
      <c r="H36" s="6">
        <v>29</v>
      </c>
      <c r="I36" s="42">
        <v>3.7399999999999998E-4</v>
      </c>
      <c r="J36" s="42">
        <v>3.7399999999999998E-4</v>
      </c>
      <c r="K36" s="43">
        <v>99078.5</v>
      </c>
      <c r="L36" s="43">
        <v>37</v>
      </c>
      <c r="M36" s="44">
        <v>54.14</v>
      </c>
    </row>
    <row r="37" spans="1:13">
      <c r="A37" s="6">
        <v>30</v>
      </c>
      <c r="B37" s="42">
        <v>8.7000000000000001E-4</v>
      </c>
      <c r="C37" s="42">
        <v>8.6899999999999998E-4</v>
      </c>
      <c r="D37" s="43">
        <v>98451.5</v>
      </c>
      <c r="E37" s="43">
        <v>85.6</v>
      </c>
      <c r="F37" s="44">
        <v>49.36</v>
      </c>
      <c r="G37" s="6" t="s">
        <v>9</v>
      </c>
      <c r="H37" s="6">
        <v>30</v>
      </c>
      <c r="I37" s="42">
        <v>3.6400000000000001E-4</v>
      </c>
      <c r="J37" s="42">
        <v>3.6400000000000001E-4</v>
      </c>
      <c r="K37" s="43">
        <v>99041.5</v>
      </c>
      <c r="L37" s="43">
        <v>36.1</v>
      </c>
      <c r="M37" s="44">
        <v>53.16</v>
      </c>
    </row>
    <row r="38" spans="1:13">
      <c r="A38" s="6">
        <v>31</v>
      </c>
      <c r="B38" s="42">
        <v>7.5299999999999998E-4</v>
      </c>
      <c r="C38" s="42">
        <v>7.5299999999999998E-4</v>
      </c>
      <c r="D38" s="43">
        <v>98365.9</v>
      </c>
      <c r="E38" s="43">
        <v>74</v>
      </c>
      <c r="F38" s="44">
        <v>48.41</v>
      </c>
      <c r="G38" s="6" t="s">
        <v>9</v>
      </c>
      <c r="H38" s="6">
        <v>31</v>
      </c>
      <c r="I38" s="42">
        <v>4.2200000000000001E-4</v>
      </c>
      <c r="J38" s="42">
        <v>4.2200000000000001E-4</v>
      </c>
      <c r="K38" s="43">
        <v>99005.4</v>
      </c>
      <c r="L38" s="43">
        <v>41.8</v>
      </c>
      <c r="M38" s="44">
        <v>52.18</v>
      </c>
    </row>
    <row r="39" spans="1:13">
      <c r="A39" s="6">
        <v>32</v>
      </c>
      <c r="B39" s="42">
        <v>8.92E-4</v>
      </c>
      <c r="C39" s="42">
        <v>8.9099999999999997E-4</v>
      </c>
      <c r="D39" s="43">
        <v>98291.8</v>
      </c>
      <c r="E39" s="43">
        <v>87.6</v>
      </c>
      <c r="F39" s="44">
        <v>47.44</v>
      </c>
      <c r="G39" s="6" t="s">
        <v>9</v>
      </c>
      <c r="H39" s="6">
        <v>32</v>
      </c>
      <c r="I39" s="42">
        <v>4.44E-4</v>
      </c>
      <c r="J39" s="42">
        <v>4.44E-4</v>
      </c>
      <c r="K39" s="43">
        <v>98963.6</v>
      </c>
      <c r="L39" s="43">
        <v>44</v>
      </c>
      <c r="M39" s="44">
        <v>51.21</v>
      </c>
    </row>
    <row r="40" spans="1:13">
      <c r="A40" s="6">
        <v>33</v>
      </c>
      <c r="B40" s="42">
        <v>8.9400000000000005E-4</v>
      </c>
      <c r="C40" s="42">
        <v>8.9400000000000005E-4</v>
      </c>
      <c r="D40" s="43">
        <v>98204.2</v>
      </c>
      <c r="E40" s="43">
        <v>87.8</v>
      </c>
      <c r="F40" s="44">
        <v>46.48</v>
      </c>
      <c r="G40" s="6" t="s">
        <v>9</v>
      </c>
      <c r="H40" s="6">
        <v>33</v>
      </c>
      <c r="I40" s="42">
        <v>4.5100000000000001E-4</v>
      </c>
      <c r="J40" s="42">
        <v>4.5100000000000001E-4</v>
      </c>
      <c r="K40" s="43">
        <v>98919.7</v>
      </c>
      <c r="L40" s="43">
        <v>44.6</v>
      </c>
      <c r="M40" s="44">
        <v>50.23</v>
      </c>
    </row>
    <row r="41" spans="1:13">
      <c r="A41" s="6">
        <v>34</v>
      </c>
      <c r="B41" s="42">
        <v>1.052E-3</v>
      </c>
      <c r="C41" s="42">
        <v>1.0510000000000001E-3</v>
      </c>
      <c r="D41" s="43">
        <v>98116.4</v>
      </c>
      <c r="E41" s="43">
        <v>103.1</v>
      </c>
      <c r="F41" s="44">
        <v>45.52</v>
      </c>
      <c r="G41" s="6" t="s">
        <v>9</v>
      </c>
      <c r="H41" s="6">
        <v>34</v>
      </c>
      <c r="I41" s="42">
        <v>5.6599999999999999E-4</v>
      </c>
      <c r="J41" s="42">
        <v>5.6599999999999999E-4</v>
      </c>
      <c r="K41" s="43">
        <v>98875.1</v>
      </c>
      <c r="L41" s="43">
        <v>56</v>
      </c>
      <c r="M41" s="44">
        <v>49.25</v>
      </c>
    </row>
    <row r="42" spans="1:13">
      <c r="A42" s="6">
        <v>35</v>
      </c>
      <c r="B42" s="42">
        <v>1.2199999999999999E-3</v>
      </c>
      <c r="C42" s="42">
        <v>1.2199999999999999E-3</v>
      </c>
      <c r="D42" s="43">
        <v>98013.3</v>
      </c>
      <c r="E42" s="43">
        <v>119.5</v>
      </c>
      <c r="F42" s="44">
        <v>44.57</v>
      </c>
      <c r="G42" s="6" t="s">
        <v>9</v>
      </c>
      <c r="H42" s="6">
        <v>35</v>
      </c>
      <c r="I42" s="42">
        <v>5.9500000000000004E-4</v>
      </c>
      <c r="J42" s="42">
        <v>5.9500000000000004E-4</v>
      </c>
      <c r="K42" s="43">
        <v>98819.1</v>
      </c>
      <c r="L42" s="43">
        <v>58.8</v>
      </c>
      <c r="M42" s="44">
        <v>48.28</v>
      </c>
    </row>
    <row r="43" spans="1:13">
      <c r="A43" s="6">
        <v>36</v>
      </c>
      <c r="B43" s="42">
        <v>1.1850000000000001E-3</v>
      </c>
      <c r="C43" s="42">
        <v>1.1850000000000001E-3</v>
      </c>
      <c r="D43" s="43">
        <v>97893.8</v>
      </c>
      <c r="E43" s="43">
        <v>116</v>
      </c>
      <c r="F43" s="44">
        <v>43.63</v>
      </c>
      <c r="G43" s="6" t="s">
        <v>9</v>
      </c>
      <c r="H43" s="6">
        <v>36</v>
      </c>
      <c r="I43" s="42">
        <v>5.62E-4</v>
      </c>
      <c r="J43" s="42">
        <v>5.6099999999999998E-4</v>
      </c>
      <c r="K43" s="43">
        <v>98760.4</v>
      </c>
      <c r="L43" s="43">
        <v>55.5</v>
      </c>
      <c r="M43" s="44">
        <v>47.31</v>
      </c>
    </row>
    <row r="44" spans="1:13">
      <c r="A44" s="6">
        <v>37</v>
      </c>
      <c r="B44" s="42">
        <v>1.292E-3</v>
      </c>
      <c r="C44" s="42">
        <v>1.291E-3</v>
      </c>
      <c r="D44" s="43">
        <v>97777.8</v>
      </c>
      <c r="E44" s="43">
        <v>126.3</v>
      </c>
      <c r="F44" s="44">
        <v>42.68</v>
      </c>
      <c r="G44" s="6" t="s">
        <v>9</v>
      </c>
      <c r="H44" s="6">
        <v>37</v>
      </c>
      <c r="I44" s="42">
        <v>6.8000000000000005E-4</v>
      </c>
      <c r="J44" s="42">
        <v>6.7900000000000002E-4</v>
      </c>
      <c r="K44" s="43">
        <v>98704.9</v>
      </c>
      <c r="L44" s="43">
        <v>67.099999999999994</v>
      </c>
      <c r="M44" s="44">
        <v>46.33</v>
      </c>
    </row>
    <row r="45" spans="1:13">
      <c r="A45" s="6">
        <v>38</v>
      </c>
      <c r="B45" s="42">
        <v>1.395E-3</v>
      </c>
      <c r="C45" s="42">
        <v>1.3940000000000001E-3</v>
      </c>
      <c r="D45" s="43">
        <v>97651.5</v>
      </c>
      <c r="E45" s="43">
        <v>136.1</v>
      </c>
      <c r="F45" s="44">
        <v>41.73</v>
      </c>
      <c r="G45" s="6" t="s">
        <v>9</v>
      </c>
      <c r="H45" s="6">
        <v>38</v>
      </c>
      <c r="I45" s="42">
        <v>7.2900000000000005E-4</v>
      </c>
      <c r="J45" s="42">
        <v>7.2800000000000002E-4</v>
      </c>
      <c r="K45" s="43">
        <v>98637.9</v>
      </c>
      <c r="L45" s="43">
        <v>71.8</v>
      </c>
      <c r="M45" s="44">
        <v>45.36</v>
      </c>
    </row>
    <row r="46" spans="1:13">
      <c r="A46" s="6">
        <v>39</v>
      </c>
      <c r="B46" s="42">
        <v>1.519E-3</v>
      </c>
      <c r="C46" s="42">
        <v>1.518E-3</v>
      </c>
      <c r="D46" s="43">
        <v>97515.4</v>
      </c>
      <c r="E46" s="43">
        <v>148</v>
      </c>
      <c r="F46" s="44">
        <v>40.79</v>
      </c>
      <c r="G46" s="6" t="s">
        <v>9</v>
      </c>
      <c r="H46" s="6">
        <v>39</v>
      </c>
      <c r="I46" s="42">
        <v>8.0699999999999999E-4</v>
      </c>
      <c r="J46" s="42">
        <v>8.0599999999999997E-4</v>
      </c>
      <c r="K46" s="43">
        <v>98566</v>
      </c>
      <c r="L46" s="43">
        <v>79.5</v>
      </c>
      <c r="M46" s="44">
        <v>44.4</v>
      </c>
    </row>
    <row r="47" spans="1:13">
      <c r="A47" s="6">
        <v>40</v>
      </c>
      <c r="B47" s="42">
        <v>1.689E-3</v>
      </c>
      <c r="C47" s="42">
        <v>1.6869999999999999E-3</v>
      </c>
      <c r="D47" s="43">
        <v>97367.4</v>
      </c>
      <c r="E47" s="43">
        <v>164.3</v>
      </c>
      <c r="F47" s="44">
        <v>39.85</v>
      </c>
      <c r="G47" s="6" t="s">
        <v>9</v>
      </c>
      <c r="H47" s="6">
        <v>40</v>
      </c>
      <c r="I47" s="42">
        <v>9.7599999999999998E-4</v>
      </c>
      <c r="J47" s="42">
        <v>9.7599999999999998E-4</v>
      </c>
      <c r="K47" s="43">
        <v>98486.6</v>
      </c>
      <c r="L47" s="43">
        <v>96.1</v>
      </c>
      <c r="M47" s="44">
        <v>43.43</v>
      </c>
    </row>
    <row r="48" spans="1:13">
      <c r="A48" s="6">
        <v>41</v>
      </c>
      <c r="B48" s="42">
        <v>1.7179999999999999E-3</v>
      </c>
      <c r="C48" s="42">
        <v>1.717E-3</v>
      </c>
      <c r="D48" s="43">
        <v>97203.1</v>
      </c>
      <c r="E48" s="43">
        <v>166.9</v>
      </c>
      <c r="F48" s="44">
        <v>38.92</v>
      </c>
      <c r="G48" s="6" t="s">
        <v>9</v>
      </c>
      <c r="H48" s="6">
        <v>41</v>
      </c>
      <c r="I48" s="42">
        <v>9.8299999999999993E-4</v>
      </c>
      <c r="J48" s="42">
        <v>9.8299999999999993E-4</v>
      </c>
      <c r="K48" s="43">
        <v>98390.5</v>
      </c>
      <c r="L48" s="43">
        <v>96.7</v>
      </c>
      <c r="M48" s="44">
        <v>42.47</v>
      </c>
    </row>
    <row r="49" spans="1:13">
      <c r="A49" s="6">
        <v>42</v>
      </c>
      <c r="B49" s="42">
        <v>1.836E-3</v>
      </c>
      <c r="C49" s="42">
        <v>1.8339999999999999E-3</v>
      </c>
      <c r="D49" s="43">
        <v>97036.2</v>
      </c>
      <c r="E49" s="43">
        <v>178</v>
      </c>
      <c r="F49" s="44">
        <v>37.979999999999997</v>
      </c>
      <c r="G49" s="6" t="s">
        <v>9</v>
      </c>
      <c r="H49" s="6">
        <v>42</v>
      </c>
      <c r="I49" s="42">
        <v>1.0399999999999999E-3</v>
      </c>
      <c r="J49" s="42">
        <v>1.039E-3</v>
      </c>
      <c r="K49" s="43">
        <v>98293.8</v>
      </c>
      <c r="L49" s="43">
        <v>102.2</v>
      </c>
      <c r="M49" s="44">
        <v>41.51</v>
      </c>
    </row>
    <row r="50" spans="1:13">
      <c r="A50" s="6">
        <v>43</v>
      </c>
      <c r="B50" s="42">
        <v>1.9469999999999999E-3</v>
      </c>
      <c r="C50" s="42">
        <v>1.9449999999999999E-3</v>
      </c>
      <c r="D50" s="43">
        <v>96858.3</v>
      </c>
      <c r="E50" s="43">
        <v>188.4</v>
      </c>
      <c r="F50" s="44">
        <v>37.049999999999997</v>
      </c>
      <c r="G50" s="6" t="s">
        <v>9</v>
      </c>
      <c r="H50" s="6">
        <v>43</v>
      </c>
      <c r="I50" s="42">
        <v>1.1540000000000001E-3</v>
      </c>
      <c r="J50" s="42">
        <v>1.1529999999999999E-3</v>
      </c>
      <c r="K50" s="43">
        <v>98191.6</v>
      </c>
      <c r="L50" s="43">
        <v>113.3</v>
      </c>
      <c r="M50" s="44">
        <v>40.56</v>
      </c>
    </row>
    <row r="51" spans="1:13">
      <c r="A51" s="6">
        <v>44</v>
      </c>
      <c r="B51" s="42">
        <v>2.1199999999999999E-3</v>
      </c>
      <c r="C51" s="42">
        <v>2.1180000000000001E-3</v>
      </c>
      <c r="D51" s="43">
        <v>96669.9</v>
      </c>
      <c r="E51" s="43">
        <v>204.7</v>
      </c>
      <c r="F51" s="44">
        <v>36.119999999999997</v>
      </c>
      <c r="G51" s="6" t="s">
        <v>9</v>
      </c>
      <c r="H51" s="6">
        <v>44</v>
      </c>
      <c r="I51" s="42">
        <v>1.3140000000000001E-3</v>
      </c>
      <c r="J51" s="42">
        <v>1.3129999999999999E-3</v>
      </c>
      <c r="K51" s="43">
        <v>98078.399999999994</v>
      </c>
      <c r="L51" s="43">
        <v>128.80000000000001</v>
      </c>
      <c r="M51" s="44">
        <v>39.6</v>
      </c>
    </row>
    <row r="52" spans="1:13">
      <c r="A52" s="6">
        <v>45</v>
      </c>
      <c r="B52" s="42">
        <v>2.287E-3</v>
      </c>
      <c r="C52" s="42">
        <v>2.2850000000000001E-3</v>
      </c>
      <c r="D52" s="43">
        <v>96465.1</v>
      </c>
      <c r="E52" s="43">
        <v>220.4</v>
      </c>
      <c r="F52" s="44">
        <v>35.200000000000003</v>
      </c>
      <c r="G52" s="6" t="s">
        <v>9</v>
      </c>
      <c r="H52" s="6">
        <v>45</v>
      </c>
      <c r="I52" s="42">
        <v>1.5E-3</v>
      </c>
      <c r="J52" s="42">
        <v>1.498E-3</v>
      </c>
      <c r="K52" s="43">
        <v>97949.5</v>
      </c>
      <c r="L52" s="43">
        <v>146.80000000000001</v>
      </c>
      <c r="M52" s="44">
        <v>38.659999999999997</v>
      </c>
    </row>
    <row r="53" spans="1:13">
      <c r="A53" s="6">
        <v>46</v>
      </c>
      <c r="B53" s="42">
        <v>2.4650000000000002E-3</v>
      </c>
      <c r="C53" s="42">
        <v>2.4620000000000002E-3</v>
      </c>
      <c r="D53" s="43">
        <v>96244.7</v>
      </c>
      <c r="E53" s="43">
        <v>237</v>
      </c>
      <c r="F53" s="44">
        <v>34.28</v>
      </c>
      <c r="G53" s="6" t="s">
        <v>9</v>
      </c>
      <c r="H53" s="6">
        <v>46</v>
      </c>
      <c r="I53" s="42">
        <v>1.5319999999999999E-3</v>
      </c>
      <c r="J53" s="42">
        <v>1.5299999999999999E-3</v>
      </c>
      <c r="K53" s="43">
        <v>97802.8</v>
      </c>
      <c r="L53" s="43">
        <v>149.69999999999999</v>
      </c>
      <c r="M53" s="44">
        <v>37.71</v>
      </c>
    </row>
    <row r="54" spans="1:13">
      <c r="A54" s="6">
        <v>47</v>
      </c>
      <c r="B54" s="42">
        <v>2.4989999999999999E-3</v>
      </c>
      <c r="C54" s="42">
        <v>2.496E-3</v>
      </c>
      <c r="D54" s="43">
        <v>96007.8</v>
      </c>
      <c r="E54" s="43">
        <v>239.6</v>
      </c>
      <c r="F54" s="44">
        <v>33.36</v>
      </c>
      <c r="G54" s="6" t="s">
        <v>9</v>
      </c>
      <c r="H54" s="6">
        <v>47</v>
      </c>
      <c r="I54" s="42">
        <v>1.5989999999999999E-3</v>
      </c>
      <c r="J54" s="42">
        <v>1.598E-3</v>
      </c>
      <c r="K54" s="43">
        <v>97653.1</v>
      </c>
      <c r="L54" s="43">
        <v>156.1</v>
      </c>
      <c r="M54" s="44">
        <v>36.770000000000003</v>
      </c>
    </row>
    <row r="55" spans="1:13">
      <c r="A55" s="6">
        <v>48</v>
      </c>
      <c r="B55" s="42">
        <v>2.748E-3</v>
      </c>
      <c r="C55" s="42">
        <v>2.745E-3</v>
      </c>
      <c r="D55" s="43">
        <v>95768.2</v>
      </c>
      <c r="E55" s="43">
        <v>262.89999999999998</v>
      </c>
      <c r="F55" s="44">
        <v>32.44</v>
      </c>
      <c r="G55" s="6" t="s">
        <v>9</v>
      </c>
      <c r="H55" s="6">
        <v>48</v>
      </c>
      <c r="I55" s="42">
        <v>1.7719999999999999E-3</v>
      </c>
      <c r="J55" s="42">
        <v>1.7700000000000001E-3</v>
      </c>
      <c r="K55" s="43">
        <v>97497</v>
      </c>
      <c r="L55" s="43">
        <v>172.6</v>
      </c>
      <c r="M55" s="44">
        <v>35.83</v>
      </c>
    </row>
    <row r="56" spans="1:13">
      <c r="A56" s="6">
        <v>49</v>
      </c>
      <c r="B56" s="42">
        <v>2.9919999999999999E-3</v>
      </c>
      <c r="C56" s="42">
        <v>2.9870000000000001E-3</v>
      </c>
      <c r="D56" s="43">
        <v>95505.3</v>
      </c>
      <c r="E56" s="43">
        <v>285.3</v>
      </c>
      <c r="F56" s="44">
        <v>31.53</v>
      </c>
      <c r="G56" s="6" t="s">
        <v>9</v>
      </c>
      <c r="H56" s="6">
        <v>49</v>
      </c>
      <c r="I56" s="42">
        <v>2.0449999999999999E-3</v>
      </c>
      <c r="J56" s="42">
        <v>2.0430000000000001E-3</v>
      </c>
      <c r="K56" s="43">
        <v>97324.4</v>
      </c>
      <c r="L56" s="43">
        <v>198.8</v>
      </c>
      <c r="M56" s="44">
        <v>34.89</v>
      </c>
    </row>
    <row r="57" spans="1:13">
      <c r="A57" s="6">
        <v>50</v>
      </c>
      <c r="B57" s="42">
        <v>3.189E-3</v>
      </c>
      <c r="C57" s="42">
        <v>3.1830000000000001E-3</v>
      </c>
      <c r="D57" s="43">
        <v>95220</v>
      </c>
      <c r="E57" s="43">
        <v>303.10000000000002</v>
      </c>
      <c r="F57" s="44">
        <v>30.62</v>
      </c>
      <c r="G57" s="6" t="s">
        <v>9</v>
      </c>
      <c r="H57" s="6">
        <v>50</v>
      </c>
      <c r="I57" s="42">
        <v>2.2920000000000002E-3</v>
      </c>
      <c r="J57" s="42">
        <v>2.2899999999999999E-3</v>
      </c>
      <c r="K57" s="43">
        <v>97125.6</v>
      </c>
      <c r="L57" s="43">
        <v>222.4</v>
      </c>
      <c r="M57" s="44">
        <v>33.96</v>
      </c>
    </row>
    <row r="58" spans="1:13">
      <c r="A58" s="6">
        <v>51</v>
      </c>
      <c r="B58" s="42">
        <v>3.7369999999999999E-3</v>
      </c>
      <c r="C58" s="42">
        <v>3.7299999999999998E-3</v>
      </c>
      <c r="D58" s="43">
        <v>94916.9</v>
      </c>
      <c r="E58" s="43">
        <v>354</v>
      </c>
      <c r="F58" s="44">
        <v>29.72</v>
      </c>
      <c r="G58" s="6" t="s">
        <v>9</v>
      </c>
      <c r="H58" s="6">
        <v>51</v>
      </c>
      <c r="I58" s="42">
        <v>2.1150000000000001E-3</v>
      </c>
      <c r="J58" s="42">
        <v>2.1129999999999999E-3</v>
      </c>
      <c r="K58" s="43">
        <v>96903.2</v>
      </c>
      <c r="L58" s="43">
        <v>204.7</v>
      </c>
      <c r="M58" s="44">
        <v>33.04</v>
      </c>
    </row>
    <row r="59" spans="1:13">
      <c r="A59" s="6">
        <v>52</v>
      </c>
      <c r="B59" s="42">
        <v>4.0020000000000003E-3</v>
      </c>
      <c r="C59" s="42">
        <v>3.9940000000000002E-3</v>
      </c>
      <c r="D59" s="43">
        <v>94562.8</v>
      </c>
      <c r="E59" s="43">
        <v>377.7</v>
      </c>
      <c r="F59" s="44">
        <v>28.83</v>
      </c>
      <c r="G59" s="6" t="s">
        <v>9</v>
      </c>
      <c r="H59" s="6">
        <v>52</v>
      </c>
      <c r="I59" s="42">
        <v>2.7039999999999998E-3</v>
      </c>
      <c r="J59" s="42">
        <v>2.7009999999999998E-3</v>
      </c>
      <c r="K59" s="43">
        <v>96698.5</v>
      </c>
      <c r="L59" s="43">
        <v>261.2</v>
      </c>
      <c r="M59" s="44">
        <v>32.11</v>
      </c>
    </row>
    <row r="60" spans="1:13">
      <c r="A60" s="6">
        <v>53</v>
      </c>
      <c r="B60" s="42">
        <v>4.4669999999999996E-3</v>
      </c>
      <c r="C60" s="42">
        <v>4.457E-3</v>
      </c>
      <c r="D60" s="43">
        <v>94185.1</v>
      </c>
      <c r="E60" s="43">
        <v>419.8</v>
      </c>
      <c r="F60" s="44">
        <v>27.94</v>
      </c>
      <c r="G60" s="6" t="s">
        <v>9</v>
      </c>
      <c r="H60" s="6">
        <v>53</v>
      </c>
      <c r="I60" s="42">
        <v>2.9970000000000001E-3</v>
      </c>
      <c r="J60" s="42">
        <v>2.9919999999999999E-3</v>
      </c>
      <c r="K60" s="43">
        <v>96437.3</v>
      </c>
      <c r="L60" s="43">
        <v>288.5</v>
      </c>
      <c r="M60" s="44">
        <v>31.19</v>
      </c>
    </row>
    <row r="61" spans="1:13">
      <c r="A61" s="6">
        <v>54</v>
      </c>
      <c r="B61" s="42">
        <v>4.7070000000000002E-3</v>
      </c>
      <c r="C61" s="42">
        <v>4.6959999999999997E-3</v>
      </c>
      <c r="D61" s="43">
        <v>93765.3</v>
      </c>
      <c r="E61" s="43">
        <v>440.4</v>
      </c>
      <c r="F61" s="44">
        <v>27.07</v>
      </c>
      <c r="G61" s="6" t="s">
        <v>9</v>
      </c>
      <c r="H61" s="6">
        <v>54</v>
      </c>
      <c r="I61" s="42">
        <v>3.349E-3</v>
      </c>
      <c r="J61" s="42">
        <v>3.3440000000000002E-3</v>
      </c>
      <c r="K61" s="43">
        <v>96148.800000000003</v>
      </c>
      <c r="L61" s="43">
        <v>321.5</v>
      </c>
      <c r="M61" s="44">
        <v>30.28</v>
      </c>
    </row>
    <row r="62" spans="1:13">
      <c r="A62" s="6">
        <v>55</v>
      </c>
      <c r="B62" s="42">
        <v>5.5329999999999997E-3</v>
      </c>
      <c r="C62" s="42">
        <v>5.5180000000000003E-3</v>
      </c>
      <c r="D62" s="43">
        <v>93324.9</v>
      </c>
      <c r="E62" s="43">
        <v>515</v>
      </c>
      <c r="F62" s="44">
        <v>26.19</v>
      </c>
      <c r="G62" s="6" t="s">
        <v>9</v>
      </c>
      <c r="H62" s="6">
        <v>55</v>
      </c>
      <c r="I62" s="42">
        <v>3.6240000000000001E-3</v>
      </c>
      <c r="J62" s="42">
        <v>3.617E-3</v>
      </c>
      <c r="K62" s="43">
        <v>95827.3</v>
      </c>
      <c r="L62" s="43">
        <v>346.6</v>
      </c>
      <c r="M62" s="44">
        <v>29.38</v>
      </c>
    </row>
    <row r="63" spans="1:13">
      <c r="A63" s="6">
        <v>56</v>
      </c>
      <c r="B63" s="42">
        <v>5.9699999999999996E-3</v>
      </c>
      <c r="C63" s="42">
        <v>5.953E-3</v>
      </c>
      <c r="D63" s="43">
        <v>92810</v>
      </c>
      <c r="E63" s="43">
        <v>552.5</v>
      </c>
      <c r="F63" s="44">
        <v>25.33</v>
      </c>
      <c r="G63" s="6" t="s">
        <v>9</v>
      </c>
      <c r="H63" s="6">
        <v>56</v>
      </c>
      <c r="I63" s="42">
        <v>3.9509999999999997E-3</v>
      </c>
      <c r="J63" s="42">
        <v>3.9439999999999996E-3</v>
      </c>
      <c r="K63" s="43">
        <v>95480.6</v>
      </c>
      <c r="L63" s="43">
        <v>376.5</v>
      </c>
      <c r="M63" s="44">
        <v>28.49</v>
      </c>
    </row>
    <row r="64" spans="1:13">
      <c r="A64" s="6">
        <v>57</v>
      </c>
      <c r="B64" s="42">
        <v>6.4130000000000003E-3</v>
      </c>
      <c r="C64" s="42">
        <v>6.3930000000000002E-3</v>
      </c>
      <c r="D64" s="43">
        <v>92257.5</v>
      </c>
      <c r="E64" s="43">
        <v>589.79999999999995</v>
      </c>
      <c r="F64" s="44">
        <v>24.48</v>
      </c>
      <c r="G64" s="6" t="s">
        <v>9</v>
      </c>
      <c r="H64" s="6">
        <v>57</v>
      </c>
      <c r="I64" s="42">
        <v>4.0920000000000002E-3</v>
      </c>
      <c r="J64" s="42">
        <v>4.084E-3</v>
      </c>
      <c r="K64" s="43">
        <v>95104.1</v>
      </c>
      <c r="L64" s="43">
        <v>388.4</v>
      </c>
      <c r="M64" s="44">
        <v>27.6</v>
      </c>
    </row>
    <row r="65" spans="1:13">
      <c r="A65" s="6">
        <v>58</v>
      </c>
      <c r="B65" s="42">
        <v>7.2379999999999996E-3</v>
      </c>
      <c r="C65" s="42">
        <v>7.2119999999999997E-3</v>
      </c>
      <c r="D65" s="43">
        <v>91667.7</v>
      </c>
      <c r="E65" s="43">
        <v>661.1</v>
      </c>
      <c r="F65" s="44">
        <v>23.64</v>
      </c>
      <c r="G65" s="6" t="s">
        <v>9</v>
      </c>
      <c r="H65" s="6">
        <v>58</v>
      </c>
      <c r="I65" s="42">
        <v>4.4850000000000003E-3</v>
      </c>
      <c r="J65" s="42">
        <v>4.4749999999999998E-3</v>
      </c>
      <c r="K65" s="43">
        <v>94715.7</v>
      </c>
      <c r="L65" s="43">
        <v>423.9</v>
      </c>
      <c r="M65" s="44">
        <v>26.71</v>
      </c>
    </row>
    <row r="66" spans="1:13">
      <c r="A66" s="6">
        <v>59</v>
      </c>
      <c r="B66" s="42">
        <v>7.8300000000000002E-3</v>
      </c>
      <c r="C66" s="42">
        <v>7.7990000000000004E-3</v>
      </c>
      <c r="D66" s="43">
        <v>91006.6</v>
      </c>
      <c r="E66" s="43">
        <v>709.8</v>
      </c>
      <c r="F66" s="44">
        <v>22.81</v>
      </c>
      <c r="G66" s="6" t="s">
        <v>9</v>
      </c>
      <c r="H66" s="6">
        <v>59</v>
      </c>
      <c r="I66" s="42">
        <v>5.0080000000000003E-3</v>
      </c>
      <c r="J66" s="42">
        <v>4.9950000000000003E-3</v>
      </c>
      <c r="K66" s="43">
        <v>94291.8</v>
      </c>
      <c r="L66" s="43">
        <v>471</v>
      </c>
      <c r="M66" s="44">
        <v>25.83</v>
      </c>
    </row>
    <row r="67" spans="1:13">
      <c r="A67" s="6">
        <v>60</v>
      </c>
      <c r="B67" s="42">
        <v>8.5400000000000007E-3</v>
      </c>
      <c r="C67" s="42">
        <v>8.5039999999999994E-3</v>
      </c>
      <c r="D67" s="43">
        <v>90296.9</v>
      </c>
      <c r="E67" s="43">
        <v>767.8</v>
      </c>
      <c r="F67" s="44">
        <v>21.98</v>
      </c>
      <c r="G67" s="6" t="s">
        <v>9</v>
      </c>
      <c r="H67" s="6">
        <v>60</v>
      </c>
      <c r="I67" s="42">
        <v>5.3290000000000004E-3</v>
      </c>
      <c r="J67" s="42">
        <v>5.3150000000000003E-3</v>
      </c>
      <c r="K67" s="43">
        <v>93820.800000000003</v>
      </c>
      <c r="L67" s="43">
        <v>498.7</v>
      </c>
      <c r="M67" s="44">
        <v>24.96</v>
      </c>
    </row>
    <row r="68" spans="1:13">
      <c r="A68" s="6">
        <v>61</v>
      </c>
      <c r="B68" s="42">
        <v>9.103E-3</v>
      </c>
      <c r="C68" s="42">
        <v>9.0620000000000006E-3</v>
      </c>
      <c r="D68" s="43">
        <v>89529</v>
      </c>
      <c r="E68" s="43">
        <v>811.3</v>
      </c>
      <c r="F68" s="44">
        <v>21.17</v>
      </c>
      <c r="G68" s="6" t="s">
        <v>9</v>
      </c>
      <c r="H68" s="6">
        <v>61</v>
      </c>
      <c r="I68" s="42">
        <v>5.79E-3</v>
      </c>
      <c r="J68" s="42">
        <v>5.7730000000000004E-3</v>
      </c>
      <c r="K68" s="43">
        <v>93322.1</v>
      </c>
      <c r="L68" s="43">
        <v>538.79999999999995</v>
      </c>
      <c r="M68" s="44">
        <v>24.09</v>
      </c>
    </row>
    <row r="69" spans="1:13">
      <c r="A69" s="6">
        <v>62</v>
      </c>
      <c r="B69" s="42">
        <v>9.2130000000000007E-3</v>
      </c>
      <c r="C69" s="42">
        <v>9.1710000000000003E-3</v>
      </c>
      <c r="D69" s="43">
        <v>88717.7</v>
      </c>
      <c r="E69" s="43">
        <v>813.6</v>
      </c>
      <c r="F69" s="44">
        <v>20.350000000000001</v>
      </c>
      <c r="G69" s="6" t="s">
        <v>9</v>
      </c>
      <c r="H69" s="6">
        <v>62</v>
      </c>
      <c r="I69" s="42">
        <v>6.0959999999999999E-3</v>
      </c>
      <c r="J69" s="42">
        <v>6.0769999999999999E-3</v>
      </c>
      <c r="K69" s="43">
        <v>92783.4</v>
      </c>
      <c r="L69" s="43">
        <v>563.9</v>
      </c>
      <c r="M69" s="44">
        <v>23.22</v>
      </c>
    </row>
    <row r="70" spans="1:13">
      <c r="A70" s="6">
        <v>63</v>
      </c>
      <c r="B70" s="42">
        <v>1.0996000000000001E-2</v>
      </c>
      <c r="C70" s="42">
        <v>1.0936E-2</v>
      </c>
      <c r="D70" s="43">
        <v>87904.1</v>
      </c>
      <c r="E70" s="43">
        <v>961.3</v>
      </c>
      <c r="F70" s="44">
        <v>19.54</v>
      </c>
      <c r="G70" s="6" t="s">
        <v>9</v>
      </c>
      <c r="H70" s="6">
        <v>63</v>
      </c>
      <c r="I70" s="42">
        <v>7.2199999999999999E-3</v>
      </c>
      <c r="J70" s="42">
        <v>7.1939999999999999E-3</v>
      </c>
      <c r="K70" s="43">
        <v>92219.5</v>
      </c>
      <c r="L70" s="43">
        <v>663.4</v>
      </c>
      <c r="M70" s="44">
        <v>22.36</v>
      </c>
    </row>
    <row r="71" spans="1:13">
      <c r="A71" s="6">
        <v>64</v>
      </c>
      <c r="B71" s="42">
        <v>1.2197E-2</v>
      </c>
      <c r="C71" s="42">
        <v>1.2123E-2</v>
      </c>
      <c r="D71" s="43">
        <v>86942.7</v>
      </c>
      <c r="E71" s="43">
        <v>1054</v>
      </c>
      <c r="F71" s="44">
        <v>18.75</v>
      </c>
      <c r="G71" s="6" t="s">
        <v>9</v>
      </c>
      <c r="H71" s="6">
        <v>64</v>
      </c>
      <c r="I71" s="42">
        <v>7.8209999999999998E-3</v>
      </c>
      <c r="J71" s="42">
        <v>7.7910000000000002E-3</v>
      </c>
      <c r="K71" s="43">
        <v>91556.1</v>
      </c>
      <c r="L71" s="43">
        <v>713.3</v>
      </c>
      <c r="M71" s="44">
        <v>21.52</v>
      </c>
    </row>
    <row r="72" spans="1:13">
      <c r="A72" s="6">
        <v>65</v>
      </c>
      <c r="B72" s="42">
        <v>1.2791E-2</v>
      </c>
      <c r="C72" s="42">
        <v>1.2710000000000001E-2</v>
      </c>
      <c r="D72" s="43">
        <v>85888.7</v>
      </c>
      <c r="E72" s="43">
        <v>1091.5999999999999</v>
      </c>
      <c r="F72" s="44">
        <v>17.97</v>
      </c>
      <c r="G72" s="6" t="s">
        <v>9</v>
      </c>
      <c r="H72" s="6">
        <v>65</v>
      </c>
      <c r="I72" s="42">
        <v>8.1639999999999994E-3</v>
      </c>
      <c r="J72" s="42">
        <v>8.1309999999999993E-3</v>
      </c>
      <c r="K72" s="43">
        <v>90842.8</v>
      </c>
      <c r="L72" s="43">
        <v>738.7</v>
      </c>
      <c r="M72" s="44">
        <v>20.69</v>
      </c>
    </row>
    <row r="73" spans="1:13">
      <c r="A73" s="6">
        <v>66</v>
      </c>
      <c r="B73" s="42">
        <v>1.4496E-2</v>
      </c>
      <c r="C73" s="42">
        <v>1.4390999999999999E-2</v>
      </c>
      <c r="D73" s="43">
        <v>84797</v>
      </c>
      <c r="E73" s="43">
        <v>1220.3</v>
      </c>
      <c r="F73" s="44">
        <v>17.2</v>
      </c>
      <c r="G73" s="6" t="s">
        <v>9</v>
      </c>
      <c r="H73" s="6">
        <v>66</v>
      </c>
      <c r="I73" s="42">
        <v>9.4330000000000004E-3</v>
      </c>
      <c r="J73" s="42">
        <v>9.3889999999999998E-3</v>
      </c>
      <c r="K73" s="43">
        <v>90104.1</v>
      </c>
      <c r="L73" s="43">
        <v>846</v>
      </c>
      <c r="M73" s="44">
        <v>19.850000000000001</v>
      </c>
    </row>
    <row r="74" spans="1:13">
      <c r="A74" s="6">
        <v>67</v>
      </c>
      <c r="B74" s="42">
        <v>1.6074999999999999E-2</v>
      </c>
      <c r="C74" s="42">
        <v>1.5945999999999998E-2</v>
      </c>
      <c r="D74" s="43">
        <v>83576.7</v>
      </c>
      <c r="E74" s="43">
        <v>1332.8</v>
      </c>
      <c r="F74" s="44">
        <v>16.440000000000001</v>
      </c>
      <c r="G74" s="6" t="s">
        <v>9</v>
      </c>
      <c r="H74" s="6">
        <v>67</v>
      </c>
      <c r="I74" s="42">
        <v>1.0052999999999999E-2</v>
      </c>
      <c r="J74" s="42">
        <v>1.0003E-2</v>
      </c>
      <c r="K74" s="43">
        <v>89258.2</v>
      </c>
      <c r="L74" s="43">
        <v>892.8</v>
      </c>
      <c r="M74" s="44">
        <v>19.03</v>
      </c>
    </row>
    <row r="75" spans="1:13">
      <c r="A75" s="6">
        <v>68</v>
      </c>
      <c r="B75" s="42">
        <v>1.8541999999999999E-2</v>
      </c>
      <c r="C75" s="42">
        <v>1.8370999999999998E-2</v>
      </c>
      <c r="D75" s="43">
        <v>82244</v>
      </c>
      <c r="E75" s="43">
        <v>1510.9</v>
      </c>
      <c r="F75" s="44">
        <v>15.7</v>
      </c>
      <c r="G75" s="6" t="s">
        <v>9</v>
      </c>
      <c r="H75" s="6">
        <v>68</v>
      </c>
      <c r="I75" s="42">
        <v>1.1339E-2</v>
      </c>
      <c r="J75" s="42">
        <v>1.1275E-2</v>
      </c>
      <c r="K75" s="43">
        <v>88365.4</v>
      </c>
      <c r="L75" s="43">
        <v>996.3</v>
      </c>
      <c r="M75" s="44">
        <v>18.22</v>
      </c>
    </row>
    <row r="76" spans="1:13">
      <c r="A76" s="6">
        <v>69</v>
      </c>
      <c r="B76" s="42">
        <v>1.9889E-2</v>
      </c>
      <c r="C76" s="42">
        <v>1.9692999999999999E-2</v>
      </c>
      <c r="D76" s="43">
        <v>80733</v>
      </c>
      <c r="E76" s="43">
        <v>1589.9</v>
      </c>
      <c r="F76" s="44">
        <v>14.98</v>
      </c>
      <c r="G76" s="6" t="s">
        <v>9</v>
      </c>
      <c r="H76" s="6">
        <v>69</v>
      </c>
      <c r="I76" s="42">
        <v>1.221E-2</v>
      </c>
      <c r="J76" s="42">
        <v>1.2135E-2</v>
      </c>
      <c r="K76" s="43">
        <v>87369</v>
      </c>
      <c r="L76" s="43">
        <v>1060.3</v>
      </c>
      <c r="M76" s="44">
        <v>17.420000000000002</v>
      </c>
    </row>
    <row r="77" spans="1:13">
      <c r="A77" s="6">
        <v>70</v>
      </c>
      <c r="B77" s="42">
        <v>2.1017999999999998E-2</v>
      </c>
      <c r="C77" s="42">
        <v>2.0799999999999999E-2</v>
      </c>
      <c r="D77" s="43">
        <v>79143.199999999997</v>
      </c>
      <c r="E77" s="43">
        <v>1646.2</v>
      </c>
      <c r="F77" s="44">
        <v>14.27</v>
      </c>
      <c r="G77" s="6" t="s">
        <v>9</v>
      </c>
      <c r="H77" s="6">
        <v>70</v>
      </c>
      <c r="I77" s="42">
        <v>1.4088E-2</v>
      </c>
      <c r="J77" s="42">
        <v>1.3990000000000001E-2</v>
      </c>
      <c r="K77" s="43">
        <v>86308.800000000003</v>
      </c>
      <c r="L77" s="43">
        <v>1207.4000000000001</v>
      </c>
      <c r="M77" s="44">
        <v>16.63</v>
      </c>
    </row>
    <row r="78" spans="1:13">
      <c r="A78" s="6">
        <v>71</v>
      </c>
      <c r="B78" s="42">
        <v>2.3744000000000001E-2</v>
      </c>
      <c r="C78" s="42">
        <v>2.3465E-2</v>
      </c>
      <c r="D78" s="43">
        <v>77497</v>
      </c>
      <c r="E78" s="43">
        <v>1818.5</v>
      </c>
      <c r="F78" s="44">
        <v>13.57</v>
      </c>
      <c r="G78" s="6" t="s">
        <v>9</v>
      </c>
      <c r="H78" s="6">
        <v>71</v>
      </c>
      <c r="I78" s="42">
        <v>1.5126000000000001E-2</v>
      </c>
      <c r="J78" s="42">
        <v>1.5013E-2</v>
      </c>
      <c r="K78" s="43">
        <v>85101.3</v>
      </c>
      <c r="L78" s="43">
        <v>1277.5999999999999</v>
      </c>
      <c r="M78" s="44">
        <v>15.86</v>
      </c>
    </row>
    <row r="79" spans="1:13">
      <c r="A79" s="6">
        <v>72</v>
      </c>
      <c r="B79" s="42">
        <v>2.6561000000000001E-2</v>
      </c>
      <c r="C79" s="42">
        <v>2.6213E-2</v>
      </c>
      <c r="D79" s="43">
        <v>75678.600000000006</v>
      </c>
      <c r="E79" s="43">
        <v>1983.8</v>
      </c>
      <c r="F79" s="44">
        <v>12.88</v>
      </c>
      <c r="G79" s="6" t="s">
        <v>9</v>
      </c>
      <c r="H79" s="6">
        <v>72</v>
      </c>
      <c r="I79" s="42">
        <v>1.6417000000000001E-2</v>
      </c>
      <c r="J79" s="42">
        <v>1.6282999999999999E-2</v>
      </c>
      <c r="K79" s="43">
        <v>83823.7</v>
      </c>
      <c r="L79" s="43">
        <v>1364.9</v>
      </c>
      <c r="M79" s="44">
        <v>15.09</v>
      </c>
    </row>
    <row r="80" spans="1:13">
      <c r="A80" s="6">
        <v>73</v>
      </c>
      <c r="B80" s="42">
        <v>2.9236000000000002E-2</v>
      </c>
      <c r="C80" s="42">
        <v>2.8815E-2</v>
      </c>
      <c r="D80" s="43">
        <v>73694.8</v>
      </c>
      <c r="E80" s="43">
        <v>2123.5</v>
      </c>
      <c r="F80" s="44">
        <v>12.21</v>
      </c>
      <c r="G80" s="6" t="s">
        <v>9</v>
      </c>
      <c r="H80" s="6">
        <v>73</v>
      </c>
      <c r="I80" s="42">
        <v>1.8547999999999999E-2</v>
      </c>
      <c r="J80" s="42">
        <v>1.8377000000000001E-2</v>
      </c>
      <c r="K80" s="43">
        <v>82458.8</v>
      </c>
      <c r="L80" s="43">
        <v>1515.4</v>
      </c>
      <c r="M80" s="44">
        <v>14.34</v>
      </c>
    </row>
    <row r="81" spans="1:13">
      <c r="A81" s="6">
        <v>74</v>
      </c>
      <c r="B81" s="42">
        <v>3.2064000000000002E-2</v>
      </c>
      <c r="C81" s="42">
        <v>3.1558000000000003E-2</v>
      </c>
      <c r="D81" s="43">
        <v>71571.3</v>
      </c>
      <c r="E81" s="43">
        <v>2258.6999999999998</v>
      </c>
      <c r="F81" s="44">
        <v>11.56</v>
      </c>
      <c r="G81" s="6" t="s">
        <v>9</v>
      </c>
      <c r="H81" s="6">
        <v>74</v>
      </c>
      <c r="I81" s="42">
        <v>2.1493000000000002E-2</v>
      </c>
      <c r="J81" s="42">
        <v>2.1264000000000002E-2</v>
      </c>
      <c r="K81" s="43">
        <v>80943.399999999994</v>
      </c>
      <c r="L81" s="43">
        <v>1721.2</v>
      </c>
      <c r="M81" s="44">
        <v>13.6</v>
      </c>
    </row>
    <row r="82" spans="1:13">
      <c r="A82" s="6">
        <v>75</v>
      </c>
      <c r="B82" s="42">
        <v>3.5705000000000001E-2</v>
      </c>
      <c r="C82" s="42">
        <v>3.5078999999999999E-2</v>
      </c>
      <c r="D82" s="43">
        <v>69312.600000000006</v>
      </c>
      <c r="E82" s="43">
        <v>2431.4</v>
      </c>
      <c r="F82" s="44">
        <v>10.92</v>
      </c>
      <c r="G82" s="6" t="s">
        <v>9</v>
      </c>
      <c r="H82" s="6">
        <v>75</v>
      </c>
      <c r="I82" s="42">
        <v>2.3345999999999999E-2</v>
      </c>
      <c r="J82" s="42">
        <v>2.3077E-2</v>
      </c>
      <c r="K82" s="43">
        <v>79222.2</v>
      </c>
      <c r="L82" s="43">
        <v>1828.2</v>
      </c>
      <c r="M82" s="44">
        <v>12.88</v>
      </c>
    </row>
    <row r="83" spans="1:13">
      <c r="A83" s="6">
        <v>76</v>
      </c>
      <c r="B83" s="42">
        <v>4.1147000000000003E-2</v>
      </c>
      <c r="C83" s="42">
        <v>4.0316999999999999E-2</v>
      </c>
      <c r="D83" s="43">
        <v>66881.2</v>
      </c>
      <c r="E83" s="43">
        <v>2696.5</v>
      </c>
      <c r="F83" s="44">
        <v>10.3</v>
      </c>
      <c r="G83" s="6" t="s">
        <v>9</v>
      </c>
      <c r="H83" s="6">
        <v>76</v>
      </c>
      <c r="I83" s="42">
        <v>2.6526999999999998E-2</v>
      </c>
      <c r="J83" s="42">
        <v>2.6179999999999998E-2</v>
      </c>
      <c r="K83" s="43">
        <v>77394</v>
      </c>
      <c r="L83" s="43">
        <v>2026.2</v>
      </c>
      <c r="M83" s="44">
        <v>12.17</v>
      </c>
    </row>
    <row r="84" spans="1:13">
      <c r="A84" s="6">
        <v>77</v>
      </c>
      <c r="B84" s="42">
        <v>4.4271999999999999E-2</v>
      </c>
      <c r="C84" s="42">
        <v>4.3312999999999997E-2</v>
      </c>
      <c r="D84" s="43">
        <v>64184.7</v>
      </c>
      <c r="E84" s="43">
        <v>2780</v>
      </c>
      <c r="F84" s="44">
        <v>9.7100000000000009</v>
      </c>
      <c r="G84" s="6" t="s">
        <v>9</v>
      </c>
      <c r="H84" s="6">
        <v>77</v>
      </c>
      <c r="I84" s="42">
        <v>2.9517999999999999E-2</v>
      </c>
      <c r="J84" s="42">
        <v>2.9089E-2</v>
      </c>
      <c r="K84" s="43">
        <v>75367.899999999994</v>
      </c>
      <c r="L84" s="43">
        <v>2192.4</v>
      </c>
      <c r="M84" s="44">
        <v>11.49</v>
      </c>
    </row>
    <row r="85" spans="1:13">
      <c r="A85" s="6">
        <v>78</v>
      </c>
      <c r="B85" s="42">
        <v>4.9132000000000002E-2</v>
      </c>
      <c r="C85" s="42">
        <v>4.7953999999999997E-2</v>
      </c>
      <c r="D85" s="43">
        <v>61404.7</v>
      </c>
      <c r="E85" s="43">
        <v>2944.6</v>
      </c>
      <c r="F85" s="44">
        <v>9.1300000000000008</v>
      </c>
      <c r="G85" s="6" t="s">
        <v>9</v>
      </c>
      <c r="H85" s="6">
        <v>78</v>
      </c>
      <c r="I85" s="42">
        <v>3.3556999999999997E-2</v>
      </c>
      <c r="J85" s="42">
        <v>3.3002999999999998E-2</v>
      </c>
      <c r="K85" s="43">
        <v>73175.5</v>
      </c>
      <c r="L85" s="43">
        <v>2415</v>
      </c>
      <c r="M85" s="44">
        <v>10.82</v>
      </c>
    </row>
    <row r="86" spans="1:13">
      <c r="A86" s="6">
        <v>79</v>
      </c>
      <c r="B86" s="42">
        <v>5.5858999999999999E-2</v>
      </c>
      <c r="C86" s="42">
        <v>5.4341E-2</v>
      </c>
      <c r="D86" s="43">
        <v>58460.1</v>
      </c>
      <c r="E86" s="43">
        <v>3176.8</v>
      </c>
      <c r="F86" s="44">
        <v>8.57</v>
      </c>
      <c r="G86" s="6" t="s">
        <v>9</v>
      </c>
      <c r="H86" s="6">
        <v>79</v>
      </c>
      <c r="I86" s="42">
        <v>3.8512999999999999E-2</v>
      </c>
      <c r="J86" s="42">
        <v>3.7784999999999999E-2</v>
      </c>
      <c r="K86" s="43">
        <v>70760.5</v>
      </c>
      <c r="L86" s="43">
        <v>2673.7</v>
      </c>
      <c r="M86" s="44">
        <v>10.17</v>
      </c>
    </row>
    <row r="87" spans="1:13">
      <c r="A87" s="6">
        <v>80</v>
      </c>
      <c r="B87" s="42">
        <v>6.4369999999999997E-2</v>
      </c>
      <c r="C87" s="42">
        <v>6.2363000000000002E-2</v>
      </c>
      <c r="D87" s="43">
        <v>55283.3</v>
      </c>
      <c r="E87" s="43">
        <v>3447.6</v>
      </c>
      <c r="F87" s="44">
        <v>8.0299999999999994</v>
      </c>
      <c r="G87" s="6" t="s">
        <v>9</v>
      </c>
      <c r="H87" s="6">
        <v>80</v>
      </c>
      <c r="I87" s="42">
        <v>4.4137999999999997E-2</v>
      </c>
      <c r="J87" s="42">
        <v>4.3185000000000001E-2</v>
      </c>
      <c r="K87" s="43">
        <v>68086.8</v>
      </c>
      <c r="L87" s="43">
        <v>2940.3</v>
      </c>
      <c r="M87" s="44">
        <v>9.5500000000000007</v>
      </c>
    </row>
    <row r="88" spans="1:13">
      <c r="A88" s="6">
        <v>81</v>
      </c>
      <c r="B88" s="42">
        <v>7.1110999999999994E-2</v>
      </c>
      <c r="C88" s="42">
        <v>6.8668999999999994E-2</v>
      </c>
      <c r="D88" s="43">
        <v>51835.7</v>
      </c>
      <c r="E88" s="43">
        <v>3559.5</v>
      </c>
      <c r="F88" s="44">
        <v>7.53</v>
      </c>
      <c r="G88" s="6" t="s">
        <v>9</v>
      </c>
      <c r="H88" s="6">
        <v>81</v>
      </c>
      <c r="I88" s="42">
        <v>4.9176999999999998E-2</v>
      </c>
      <c r="J88" s="42">
        <v>4.7995999999999997E-2</v>
      </c>
      <c r="K88" s="43">
        <v>65146.5</v>
      </c>
      <c r="L88" s="43">
        <v>3126.8</v>
      </c>
      <c r="M88" s="44">
        <v>8.9600000000000009</v>
      </c>
    </row>
    <row r="89" spans="1:13">
      <c r="A89" s="6">
        <v>82</v>
      </c>
      <c r="B89" s="42">
        <v>7.9786999999999997E-2</v>
      </c>
      <c r="C89" s="42">
        <v>7.6726000000000003E-2</v>
      </c>
      <c r="D89" s="43">
        <v>48276.2</v>
      </c>
      <c r="E89" s="43">
        <v>3704</v>
      </c>
      <c r="F89" s="44">
        <v>7.05</v>
      </c>
      <c r="G89" s="6" t="s">
        <v>9</v>
      </c>
      <c r="H89" s="6">
        <v>82</v>
      </c>
      <c r="I89" s="42">
        <v>5.5507000000000001E-2</v>
      </c>
      <c r="J89" s="42">
        <v>5.4008E-2</v>
      </c>
      <c r="K89" s="43">
        <v>62019.7</v>
      </c>
      <c r="L89" s="43">
        <v>3349.6</v>
      </c>
      <c r="M89" s="44">
        <v>8.3800000000000008</v>
      </c>
    </row>
    <row r="90" spans="1:13">
      <c r="A90" s="6">
        <v>83</v>
      </c>
      <c r="B90" s="42">
        <v>8.8094000000000006E-2</v>
      </c>
      <c r="C90" s="42">
        <v>8.4376999999999994E-2</v>
      </c>
      <c r="D90" s="43">
        <v>44572.1</v>
      </c>
      <c r="E90" s="43">
        <v>3760.9</v>
      </c>
      <c r="F90" s="44">
        <v>6.59</v>
      </c>
      <c r="G90" s="6" t="s">
        <v>9</v>
      </c>
      <c r="H90" s="6">
        <v>83</v>
      </c>
      <c r="I90" s="42">
        <v>6.3557000000000002E-2</v>
      </c>
      <c r="J90" s="42">
        <v>6.1599000000000001E-2</v>
      </c>
      <c r="K90" s="43">
        <v>58670.1</v>
      </c>
      <c r="L90" s="43">
        <v>3614</v>
      </c>
      <c r="M90" s="44">
        <v>7.83</v>
      </c>
    </row>
    <row r="91" spans="1:13">
      <c r="A91" s="6">
        <v>84</v>
      </c>
      <c r="B91" s="42">
        <v>9.9985000000000004E-2</v>
      </c>
      <c r="C91" s="42">
        <v>9.5224000000000003E-2</v>
      </c>
      <c r="D91" s="43">
        <v>40811.300000000003</v>
      </c>
      <c r="E91" s="43">
        <v>3886.2</v>
      </c>
      <c r="F91" s="44">
        <v>6.15</v>
      </c>
      <c r="G91" s="6" t="s">
        <v>9</v>
      </c>
      <c r="H91" s="6">
        <v>84</v>
      </c>
      <c r="I91" s="42">
        <v>7.0944999999999994E-2</v>
      </c>
      <c r="J91" s="42">
        <v>6.8515000000000006E-2</v>
      </c>
      <c r="K91" s="43">
        <v>55056.1</v>
      </c>
      <c r="L91" s="43">
        <v>3772.1</v>
      </c>
      <c r="M91" s="44">
        <v>7.31</v>
      </c>
    </row>
    <row r="92" spans="1:13">
      <c r="A92" s="6">
        <v>85</v>
      </c>
      <c r="B92" s="42">
        <v>0.110876</v>
      </c>
      <c r="C92" s="42">
        <v>0.10505200000000001</v>
      </c>
      <c r="D92" s="43">
        <v>36925</v>
      </c>
      <c r="E92" s="43">
        <v>3879</v>
      </c>
      <c r="F92" s="44">
        <v>5.75</v>
      </c>
      <c r="G92" s="6" t="s">
        <v>9</v>
      </c>
      <c r="H92" s="6">
        <v>85</v>
      </c>
      <c r="I92" s="42">
        <v>7.9486000000000001E-2</v>
      </c>
      <c r="J92" s="42">
        <v>7.6448000000000002E-2</v>
      </c>
      <c r="K92" s="43">
        <v>51283.9</v>
      </c>
      <c r="L92" s="43">
        <v>3920.6</v>
      </c>
      <c r="M92" s="44">
        <v>6.81</v>
      </c>
    </row>
    <row r="93" spans="1:13">
      <c r="A93" s="6">
        <v>86</v>
      </c>
      <c r="B93" s="42">
        <v>0.123615</v>
      </c>
      <c r="C93" s="42">
        <v>0.11641899999999999</v>
      </c>
      <c r="D93" s="43">
        <v>33046</v>
      </c>
      <c r="E93" s="43">
        <v>3847.2</v>
      </c>
      <c r="F93" s="44">
        <v>5.36</v>
      </c>
      <c r="G93" s="6" t="s">
        <v>9</v>
      </c>
      <c r="H93" s="6">
        <v>86</v>
      </c>
      <c r="I93" s="42">
        <v>9.1149999999999995E-2</v>
      </c>
      <c r="J93" s="42">
        <v>8.7177000000000004E-2</v>
      </c>
      <c r="K93" s="43">
        <v>47363.4</v>
      </c>
      <c r="L93" s="43">
        <v>4129</v>
      </c>
      <c r="M93" s="44">
        <v>6.34</v>
      </c>
    </row>
    <row r="94" spans="1:13">
      <c r="A94" s="6">
        <v>87</v>
      </c>
      <c r="B94" s="42">
        <v>0.14021</v>
      </c>
      <c r="C94" s="42">
        <v>0.131024</v>
      </c>
      <c r="D94" s="43">
        <v>29198.799999999999</v>
      </c>
      <c r="E94" s="43">
        <v>3825.8</v>
      </c>
      <c r="F94" s="44">
        <v>5.01</v>
      </c>
      <c r="G94" s="6" t="s">
        <v>9</v>
      </c>
      <c r="H94" s="6">
        <v>87</v>
      </c>
      <c r="I94" s="42">
        <v>0.103168</v>
      </c>
      <c r="J94" s="42">
        <v>9.8107E-2</v>
      </c>
      <c r="K94" s="43">
        <v>43234.400000000001</v>
      </c>
      <c r="L94" s="43">
        <v>4241.6000000000004</v>
      </c>
      <c r="M94" s="44">
        <v>5.89</v>
      </c>
    </row>
    <row r="95" spans="1:13">
      <c r="A95" s="6">
        <v>88</v>
      </c>
      <c r="B95" s="42">
        <v>0.158942</v>
      </c>
      <c r="C95" s="42">
        <v>0.14724100000000001</v>
      </c>
      <c r="D95" s="43">
        <v>25373.1</v>
      </c>
      <c r="E95" s="43">
        <v>3736</v>
      </c>
      <c r="F95" s="44">
        <v>4.68</v>
      </c>
      <c r="G95" s="6" t="s">
        <v>9</v>
      </c>
      <c r="H95" s="6">
        <v>88</v>
      </c>
      <c r="I95" s="42">
        <v>0.115757</v>
      </c>
      <c r="J95" s="42">
        <v>0.10942399999999999</v>
      </c>
      <c r="K95" s="43">
        <v>38992.800000000003</v>
      </c>
      <c r="L95" s="43">
        <v>4266.8</v>
      </c>
      <c r="M95" s="44">
        <v>5.48</v>
      </c>
    </row>
    <row r="96" spans="1:13">
      <c r="A96" s="6">
        <v>89</v>
      </c>
      <c r="B96" s="42">
        <v>0.179844</v>
      </c>
      <c r="C96" s="42">
        <v>0.16500600000000001</v>
      </c>
      <c r="D96" s="43">
        <v>21637.1</v>
      </c>
      <c r="E96" s="43">
        <v>3570.3</v>
      </c>
      <c r="F96" s="44">
        <v>4.41</v>
      </c>
      <c r="G96" s="6" t="s">
        <v>9</v>
      </c>
      <c r="H96" s="6">
        <v>89</v>
      </c>
      <c r="I96" s="42">
        <v>0.134991</v>
      </c>
      <c r="J96" s="42">
        <v>0.12645600000000001</v>
      </c>
      <c r="K96" s="43">
        <v>34726</v>
      </c>
      <c r="L96" s="43">
        <v>4391.3</v>
      </c>
      <c r="M96" s="44">
        <v>5.09</v>
      </c>
    </row>
    <row r="97" spans="1:13">
      <c r="A97" s="6">
        <v>90</v>
      </c>
      <c r="B97" s="42">
        <v>0.17494999999999999</v>
      </c>
      <c r="C97" s="42">
        <v>0.16087699999999999</v>
      </c>
      <c r="D97" s="43">
        <v>18066.8</v>
      </c>
      <c r="E97" s="43">
        <v>2906.5</v>
      </c>
      <c r="F97" s="44">
        <v>4.18</v>
      </c>
      <c r="G97" s="6" t="s">
        <v>9</v>
      </c>
      <c r="H97" s="6">
        <v>90</v>
      </c>
      <c r="I97" s="42">
        <v>0.143012</v>
      </c>
      <c r="J97" s="42">
        <v>0.133468</v>
      </c>
      <c r="K97" s="43">
        <v>30334.7</v>
      </c>
      <c r="L97" s="43">
        <v>4048.7</v>
      </c>
      <c r="M97" s="44">
        <v>4.76</v>
      </c>
    </row>
    <row r="98" spans="1:13">
      <c r="A98" s="6">
        <v>91</v>
      </c>
      <c r="B98" s="42">
        <v>0.19529199999999999</v>
      </c>
      <c r="C98" s="42">
        <v>0.17791899999999999</v>
      </c>
      <c r="D98" s="43">
        <v>15160.3</v>
      </c>
      <c r="E98" s="43">
        <v>2697.3</v>
      </c>
      <c r="F98" s="44">
        <v>3.88</v>
      </c>
      <c r="G98" s="6" t="s">
        <v>9</v>
      </c>
      <c r="H98" s="6">
        <v>91</v>
      </c>
      <c r="I98" s="42">
        <v>0.158661</v>
      </c>
      <c r="J98" s="42">
        <v>0.14699999999999999</v>
      </c>
      <c r="K98" s="43">
        <v>26286</v>
      </c>
      <c r="L98" s="43">
        <v>3864</v>
      </c>
      <c r="M98" s="44">
        <v>4.41</v>
      </c>
    </row>
    <row r="99" spans="1:13">
      <c r="A99" s="6">
        <v>92</v>
      </c>
      <c r="B99" s="42">
        <v>0.21724399999999999</v>
      </c>
      <c r="C99" s="42">
        <v>0.19595899999999999</v>
      </c>
      <c r="D99" s="43">
        <v>12463</v>
      </c>
      <c r="E99" s="43">
        <v>2442.1999999999998</v>
      </c>
      <c r="F99" s="44">
        <v>3.62</v>
      </c>
      <c r="G99" s="6" t="s">
        <v>9</v>
      </c>
      <c r="H99" s="6">
        <v>92</v>
      </c>
      <c r="I99" s="42">
        <v>0.180729</v>
      </c>
      <c r="J99" s="42">
        <v>0.16575100000000001</v>
      </c>
      <c r="K99" s="43">
        <v>22422</v>
      </c>
      <c r="L99" s="43">
        <v>3716.5</v>
      </c>
      <c r="M99" s="44">
        <v>4.09</v>
      </c>
    </row>
    <row r="100" spans="1:13">
      <c r="A100" s="6">
        <v>93</v>
      </c>
      <c r="B100" s="42">
        <v>0.23352600000000001</v>
      </c>
      <c r="C100" s="42">
        <v>0.20910999999999999</v>
      </c>
      <c r="D100" s="43">
        <v>10020.799999999999</v>
      </c>
      <c r="E100" s="43">
        <v>2095.4</v>
      </c>
      <c r="F100" s="44">
        <v>3.38</v>
      </c>
      <c r="G100" s="6" t="s">
        <v>9</v>
      </c>
      <c r="H100" s="6">
        <v>93</v>
      </c>
      <c r="I100" s="42">
        <v>0.19492899999999999</v>
      </c>
      <c r="J100" s="42">
        <v>0.177618</v>
      </c>
      <c r="K100" s="43">
        <v>18705.5</v>
      </c>
      <c r="L100" s="43">
        <v>3322.4</v>
      </c>
      <c r="M100" s="44">
        <v>3.8</v>
      </c>
    </row>
    <row r="101" spans="1:13">
      <c r="A101" s="6">
        <v>94</v>
      </c>
      <c r="B101" s="42">
        <v>0.25663799999999998</v>
      </c>
      <c r="C101" s="42">
        <v>0.22745199999999999</v>
      </c>
      <c r="D101" s="43">
        <v>7925.3</v>
      </c>
      <c r="E101" s="43">
        <v>1802.6</v>
      </c>
      <c r="F101" s="44">
        <v>3.14</v>
      </c>
      <c r="G101" s="6" t="s">
        <v>9</v>
      </c>
      <c r="H101" s="6">
        <v>94</v>
      </c>
      <c r="I101" s="42">
        <v>0.22047700000000001</v>
      </c>
      <c r="J101" s="42">
        <v>0.19858500000000001</v>
      </c>
      <c r="K101" s="43">
        <v>15383.1</v>
      </c>
      <c r="L101" s="43">
        <v>3054.9</v>
      </c>
      <c r="M101" s="44">
        <v>3.51</v>
      </c>
    </row>
    <row r="102" spans="1:13">
      <c r="A102" s="6">
        <v>95</v>
      </c>
      <c r="B102" s="42">
        <v>0.29244599999999998</v>
      </c>
      <c r="C102" s="42">
        <v>0.255139</v>
      </c>
      <c r="D102" s="43">
        <v>6122.7</v>
      </c>
      <c r="E102" s="43">
        <v>1562.1</v>
      </c>
      <c r="F102" s="44">
        <v>2.91</v>
      </c>
      <c r="G102" s="6" t="s">
        <v>9</v>
      </c>
      <c r="H102" s="6">
        <v>95</v>
      </c>
      <c r="I102" s="42">
        <v>0.24890599999999999</v>
      </c>
      <c r="J102" s="42">
        <v>0.221358</v>
      </c>
      <c r="K102" s="43">
        <v>12328.2</v>
      </c>
      <c r="L102" s="43">
        <v>2728.9</v>
      </c>
      <c r="M102" s="44">
        <v>3.26</v>
      </c>
    </row>
    <row r="103" spans="1:13">
      <c r="A103" s="6">
        <v>96</v>
      </c>
      <c r="B103" s="42">
        <v>0.31040699999999999</v>
      </c>
      <c r="C103" s="42">
        <v>0.26870300000000003</v>
      </c>
      <c r="D103" s="43">
        <v>4560.6000000000004</v>
      </c>
      <c r="E103" s="43">
        <v>1225.4000000000001</v>
      </c>
      <c r="F103" s="44">
        <v>2.74</v>
      </c>
      <c r="G103" s="6" t="s">
        <v>9</v>
      </c>
      <c r="H103" s="6">
        <v>96</v>
      </c>
      <c r="I103" s="42">
        <v>0.266453</v>
      </c>
      <c r="J103" s="42">
        <v>0.235128</v>
      </c>
      <c r="K103" s="43">
        <v>9599.2999999999993</v>
      </c>
      <c r="L103" s="43">
        <v>2257.1</v>
      </c>
      <c r="M103" s="44">
        <v>3.05</v>
      </c>
    </row>
    <row r="104" spans="1:13">
      <c r="A104" s="6">
        <v>97</v>
      </c>
      <c r="B104" s="42">
        <v>0.34893000000000002</v>
      </c>
      <c r="C104" s="42">
        <v>0.297097</v>
      </c>
      <c r="D104" s="43">
        <v>3335.1</v>
      </c>
      <c r="E104" s="43">
        <v>990.9</v>
      </c>
      <c r="F104" s="44">
        <v>2.56</v>
      </c>
      <c r="G104" s="6" t="s">
        <v>9</v>
      </c>
      <c r="H104" s="6">
        <v>97</v>
      </c>
      <c r="I104" s="42">
        <v>0.29316199999999998</v>
      </c>
      <c r="J104" s="42">
        <v>0.25568400000000002</v>
      </c>
      <c r="K104" s="43">
        <v>7342.2</v>
      </c>
      <c r="L104" s="43">
        <v>1877.3</v>
      </c>
      <c r="M104" s="44">
        <v>2.83</v>
      </c>
    </row>
    <row r="105" spans="1:13">
      <c r="A105" s="6">
        <v>98</v>
      </c>
      <c r="B105" s="42">
        <v>0.35261399999999998</v>
      </c>
      <c r="C105" s="42">
        <v>0.29976399999999997</v>
      </c>
      <c r="D105" s="43">
        <v>2344.3000000000002</v>
      </c>
      <c r="E105" s="43">
        <v>702.7</v>
      </c>
      <c r="F105" s="44">
        <v>2.44</v>
      </c>
      <c r="G105" s="6" t="s">
        <v>9</v>
      </c>
      <c r="H105" s="6">
        <v>98</v>
      </c>
      <c r="I105" s="42">
        <v>0.32781100000000002</v>
      </c>
      <c r="J105" s="42">
        <v>0.28164699999999998</v>
      </c>
      <c r="K105" s="43">
        <v>5464.9</v>
      </c>
      <c r="L105" s="43">
        <v>1539.2</v>
      </c>
      <c r="M105" s="44">
        <v>2.63</v>
      </c>
    </row>
    <row r="106" spans="1:13">
      <c r="A106" s="6">
        <v>99</v>
      </c>
      <c r="B106" s="42">
        <v>0.37794499999999998</v>
      </c>
      <c r="C106" s="42">
        <v>0.31787599999999999</v>
      </c>
      <c r="D106" s="43">
        <v>1641.5</v>
      </c>
      <c r="E106" s="43">
        <v>521.79999999999995</v>
      </c>
      <c r="F106" s="44">
        <v>2.2599999999999998</v>
      </c>
      <c r="G106" s="6" t="s">
        <v>9</v>
      </c>
      <c r="H106" s="6">
        <v>99</v>
      </c>
      <c r="I106" s="42">
        <v>0.34594599999999998</v>
      </c>
      <c r="J106" s="42">
        <v>0.294931</v>
      </c>
      <c r="K106" s="43">
        <v>3925.8</v>
      </c>
      <c r="L106" s="43">
        <v>1157.8</v>
      </c>
      <c r="M106" s="44">
        <v>2.46</v>
      </c>
    </row>
    <row r="107" spans="1:13">
      <c r="A107" s="6">
        <v>100</v>
      </c>
      <c r="B107" s="6">
        <v>0.43794300000000003</v>
      </c>
      <c r="C107" s="6">
        <v>0.35927300000000001</v>
      </c>
      <c r="D107" s="6">
        <v>1119.7</v>
      </c>
      <c r="E107" s="6">
        <v>402.3</v>
      </c>
      <c r="F107" s="6">
        <v>2.09</v>
      </c>
      <c r="G107" s="6" t="s">
        <v>9</v>
      </c>
      <c r="H107" s="6">
        <v>100</v>
      </c>
      <c r="I107" s="6">
        <v>0.38655499999999998</v>
      </c>
      <c r="J107" s="6">
        <v>0.32394400000000001</v>
      </c>
      <c r="K107" s="6">
        <v>2767.9</v>
      </c>
      <c r="L107" s="6">
        <v>896.7</v>
      </c>
      <c r="M107" s="6">
        <v>2.2799999999999998</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1640625" defaultRowHeight="15.5"/>
  <cols>
    <col min="1" max="16384" width="10.81640625" style="6"/>
  </cols>
  <sheetData>
    <row r="1" spans="1:13" s="2" customFormat="1" ht="31" customHeight="1">
      <c r="A1" s="26" t="s">
        <v>76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5.3350000000000003E-3</v>
      </c>
      <c r="C7" s="42">
        <v>5.3200000000000001E-3</v>
      </c>
      <c r="D7" s="43">
        <v>100000</v>
      </c>
      <c r="E7" s="43">
        <v>532</v>
      </c>
      <c r="F7" s="44">
        <v>77.89</v>
      </c>
      <c r="G7" s="6" t="s">
        <v>9</v>
      </c>
      <c r="H7" s="6">
        <v>0</v>
      </c>
      <c r="I7" s="42">
        <v>4.241E-3</v>
      </c>
      <c r="J7" s="42">
        <v>4.2319999999999997E-3</v>
      </c>
      <c r="K7" s="43">
        <v>100000</v>
      </c>
      <c r="L7" s="43">
        <v>423.2</v>
      </c>
      <c r="M7" s="44">
        <v>81.94</v>
      </c>
    </row>
    <row r="8" spans="1:13">
      <c r="A8" s="6">
        <v>1</v>
      </c>
      <c r="B8" s="42">
        <v>3.6400000000000001E-4</v>
      </c>
      <c r="C8" s="42">
        <v>3.6400000000000001E-4</v>
      </c>
      <c r="D8" s="43">
        <v>99468</v>
      </c>
      <c r="E8" s="43">
        <v>36.200000000000003</v>
      </c>
      <c r="F8" s="44">
        <v>77.31</v>
      </c>
      <c r="G8" s="6" t="s">
        <v>9</v>
      </c>
      <c r="H8" s="6">
        <v>1</v>
      </c>
      <c r="I8" s="42">
        <v>3.3199999999999999E-4</v>
      </c>
      <c r="J8" s="42">
        <v>3.3199999999999999E-4</v>
      </c>
      <c r="K8" s="43">
        <v>99576.8</v>
      </c>
      <c r="L8" s="43">
        <v>33</v>
      </c>
      <c r="M8" s="44">
        <v>81.290000000000006</v>
      </c>
    </row>
    <row r="9" spans="1:13">
      <c r="A9" s="6">
        <v>2</v>
      </c>
      <c r="B9" s="42">
        <v>1.9000000000000001E-4</v>
      </c>
      <c r="C9" s="42">
        <v>1.9000000000000001E-4</v>
      </c>
      <c r="D9" s="43">
        <v>99431.7</v>
      </c>
      <c r="E9" s="43">
        <v>18.899999999999999</v>
      </c>
      <c r="F9" s="44">
        <v>76.33</v>
      </c>
      <c r="G9" s="6" t="s">
        <v>9</v>
      </c>
      <c r="H9" s="6">
        <v>2</v>
      </c>
      <c r="I9" s="42">
        <v>2.12E-4</v>
      </c>
      <c r="J9" s="42">
        <v>2.12E-4</v>
      </c>
      <c r="K9" s="43">
        <v>99543.8</v>
      </c>
      <c r="L9" s="43">
        <v>21.1</v>
      </c>
      <c r="M9" s="44">
        <v>80.31</v>
      </c>
    </row>
    <row r="10" spans="1:13">
      <c r="A10" s="6">
        <v>3</v>
      </c>
      <c r="B10" s="42">
        <v>1.7100000000000001E-4</v>
      </c>
      <c r="C10" s="42">
        <v>1.7100000000000001E-4</v>
      </c>
      <c r="D10" s="43">
        <v>99412.800000000003</v>
      </c>
      <c r="E10" s="43">
        <v>17</v>
      </c>
      <c r="F10" s="44">
        <v>75.349999999999994</v>
      </c>
      <c r="G10" s="6" t="s">
        <v>9</v>
      </c>
      <c r="H10" s="6">
        <v>3</v>
      </c>
      <c r="I10" s="42">
        <v>1.6899999999999999E-4</v>
      </c>
      <c r="J10" s="42">
        <v>1.6899999999999999E-4</v>
      </c>
      <c r="K10" s="43">
        <v>99522.8</v>
      </c>
      <c r="L10" s="43">
        <v>16.8</v>
      </c>
      <c r="M10" s="44">
        <v>79.33</v>
      </c>
    </row>
    <row r="11" spans="1:13">
      <c r="A11" s="6">
        <v>4</v>
      </c>
      <c r="B11" s="42">
        <v>1.3100000000000001E-4</v>
      </c>
      <c r="C11" s="42">
        <v>1.3100000000000001E-4</v>
      </c>
      <c r="D11" s="43">
        <v>99395.9</v>
      </c>
      <c r="E11" s="43">
        <v>13</v>
      </c>
      <c r="F11" s="44">
        <v>74.36</v>
      </c>
      <c r="G11" s="6" t="s">
        <v>9</v>
      </c>
      <c r="H11" s="6">
        <v>4</v>
      </c>
      <c r="I11" s="42">
        <v>1.27E-4</v>
      </c>
      <c r="J11" s="42">
        <v>1.27E-4</v>
      </c>
      <c r="K11" s="43">
        <v>99506</v>
      </c>
      <c r="L11" s="43">
        <v>12.6</v>
      </c>
      <c r="M11" s="44">
        <v>78.34</v>
      </c>
    </row>
    <row r="12" spans="1:13">
      <c r="A12" s="6">
        <v>5</v>
      </c>
      <c r="B12" s="42">
        <v>1.55E-4</v>
      </c>
      <c r="C12" s="42">
        <v>1.55E-4</v>
      </c>
      <c r="D12" s="43">
        <v>99382.9</v>
      </c>
      <c r="E12" s="43">
        <v>15.4</v>
      </c>
      <c r="F12" s="44">
        <v>73.37</v>
      </c>
      <c r="G12" s="6" t="s">
        <v>9</v>
      </c>
      <c r="H12" s="6">
        <v>5</v>
      </c>
      <c r="I12" s="42">
        <v>9.6000000000000002E-5</v>
      </c>
      <c r="J12" s="42">
        <v>9.6000000000000002E-5</v>
      </c>
      <c r="K12" s="43">
        <v>99493.3</v>
      </c>
      <c r="L12" s="43">
        <v>9.6</v>
      </c>
      <c r="M12" s="44">
        <v>77.349999999999994</v>
      </c>
    </row>
    <row r="13" spans="1:13">
      <c r="A13" s="6">
        <v>6</v>
      </c>
      <c r="B13" s="42">
        <v>9.7E-5</v>
      </c>
      <c r="C13" s="42">
        <v>9.7E-5</v>
      </c>
      <c r="D13" s="43">
        <v>99367.4</v>
      </c>
      <c r="E13" s="43">
        <v>9.6</v>
      </c>
      <c r="F13" s="44">
        <v>72.38</v>
      </c>
      <c r="G13" s="6" t="s">
        <v>9</v>
      </c>
      <c r="H13" s="6">
        <v>6</v>
      </c>
      <c r="I13" s="42">
        <v>8.7000000000000001E-5</v>
      </c>
      <c r="J13" s="42">
        <v>8.7000000000000001E-5</v>
      </c>
      <c r="K13" s="43">
        <v>99483.8</v>
      </c>
      <c r="L13" s="43">
        <v>8.6999999999999993</v>
      </c>
      <c r="M13" s="44">
        <v>76.36</v>
      </c>
    </row>
    <row r="14" spans="1:13">
      <c r="A14" s="6">
        <v>7</v>
      </c>
      <c r="B14" s="42">
        <v>1.0900000000000001E-4</v>
      </c>
      <c r="C14" s="42">
        <v>1.0900000000000001E-4</v>
      </c>
      <c r="D14" s="43">
        <v>99357.8</v>
      </c>
      <c r="E14" s="43">
        <v>10.8</v>
      </c>
      <c r="F14" s="44">
        <v>71.39</v>
      </c>
      <c r="G14" s="6" t="s">
        <v>9</v>
      </c>
      <c r="H14" s="6">
        <v>7</v>
      </c>
      <c r="I14" s="42">
        <v>7.7999999999999999E-5</v>
      </c>
      <c r="J14" s="42">
        <v>7.7999999999999999E-5</v>
      </c>
      <c r="K14" s="43">
        <v>99475.1</v>
      </c>
      <c r="L14" s="43">
        <v>7.8</v>
      </c>
      <c r="M14" s="44">
        <v>75.37</v>
      </c>
    </row>
    <row r="15" spans="1:13">
      <c r="A15" s="6">
        <v>8</v>
      </c>
      <c r="B15" s="42">
        <v>1.16E-4</v>
      </c>
      <c r="C15" s="42">
        <v>1.16E-4</v>
      </c>
      <c r="D15" s="43">
        <v>99347</v>
      </c>
      <c r="E15" s="43">
        <v>11.5</v>
      </c>
      <c r="F15" s="44">
        <v>70.400000000000006</v>
      </c>
      <c r="G15" s="6" t="s">
        <v>9</v>
      </c>
      <c r="H15" s="6">
        <v>8</v>
      </c>
      <c r="I15" s="42">
        <v>9.0000000000000006E-5</v>
      </c>
      <c r="J15" s="42">
        <v>9.0000000000000006E-5</v>
      </c>
      <c r="K15" s="43">
        <v>99467.3</v>
      </c>
      <c r="L15" s="43">
        <v>9</v>
      </c>
      <c r="M15" s="44">
        <v>74.37</v>
      </c>
    </row>
    <row r="16" spans="1:13">
      <c r="A16" s="6">
        <v>9</v>
      </c>
      <c r="B16" s="42">
        <v>9.0000000000000006E-5</v>
      </c>
      <c r="C16" s="42">
        <v>9.0000000000000006E-5</v>
      </c>
      <c r="D16" s="43">
        <v>99335.4</v>
      </c>
      <c r="E16" s="43">
        <v>9</v>
      </c>
      <c r="F16" s="44">
        <v>69.41</v>
      </c>
      <c r="G16" s="6" t="s">
        <v>9</v>
      </c>
      <c r="H16" s="6">
        <v>9</v>
      </c>
      <c r="I16" s="42">
        <v>1.01E-4</v>
      </c>
      <c r="J16" s="42">
        <v>1.01E-4</v>
      </c>
      <c r="K16" s="43">
        <v>99458.3</v>
      </c>
      <c r="L16" s="43">
        <v>10.1</v>
      </c>
      <c r="M16" s="44">
        <v>73.38</v>
      </c>
    </row>
    <row r="17" spans="1:13">
      <c r="A17" s="6">
        <v>10</v>
      </c>
      <c r="B17" s="42">
        <v>1.18E-4</v>
      </c>
      <c r="C17" s="42">
        <v>1.18E-4</v>
      </c>
      <c r="D17" s="43">
        <v>99326.5</v>
      </c>
      <c r="E17" s="43">
        <v>11.7</v>
      </c>
      <c r="F17" s="44">
        <v>68.41</v>
      </c>
      <c r="G17" s="6" t="s">
        <v>9</v>
      </c>
      <c r="H17" s="6">
        <v>10</v>
      </c>
      <c r="I17" s="42">
        <v>6.3E-5</v>
      </c>
      <c r="J17" s="42">
        <v>6.3E-5</v>
      </c>
      <c r="K17" s="43">
        <v>99448.3</v>
      </c>
      <c r="L17" s="43">
        <v>6.3</v>
      </c>
      <c r="M17" s="44">
        <v>72.39</v>
      </c>
    </row>
    <row r="18" spans="1:13">
      <c r="A18" s="6">
        <v>11</v>
      </c>
      <c r="B18" s="42">
        <v>9.0000000000000006E-5</v>
      </c>
      <c r="C18" s="42">
        <v>9.0000000000000006E-5</v>
      </c>
      <c r="D18" s="43">
        <v>99314.8</v>
      </c>
      <c r="E18" s="43">
        <v>8.9</v>
      </c>
      <c r="F18" s="44">
        <v>67.42</v>
      </c>
      <c r="G18" s="6" t="s">
        <v>9</v>
      </c>
      <c r="H18" s="6">
        <v>11</v>
      </c>
      <c r="I18" s="42">
        <v>8.1000000000000004E-5</v>
      </c>
      <c r="J18" s="42">
        <v>8.1000000000000004E-5</v>
      </c>
      <c r="K18" s="43">
        <v>99442</v>
      </c>
      <c r="L18" s="43">
        <v>8</v>
      </c>
      <c r="M18" s="44">
        <v>71.39</v>
      </c>
    </row>
    <row r="19" spans="1:13">
      <c r="A19" s="6">
        <v>12</v>
      </c>
      <c r="B19" s="42">
        <v>9.6000000000000002E-5</v>
      </c>
      <c r="C19" s="42">
        <v>9.6000000000000002E-5</v>
      </c>
      <c r="D19" s="43">
        <v>99305.9</v>
      </c>
      <c r="E19" s="43">
        <v>9.5</v>
      </c>
      <c r="F19" s="44">
        <v>66.430000000000007</v>
      </c>
      <c r="G19" s="6" t="s">
        <v>9</v>
      </c>
      <c r="H19" s="6">
        <v>12</v>
      </c>
      <c r="I19" s="42">
        <v>7.2000000000000002E-5</v>
      </c>
      <c r="J19" s="42">
        <v>7.2000000000000002E-5</v>
      </c>
      <c r="K19" s="43">
        <v>99433.9</v>
      </c>
      <c r="L19" s="43">
        <v>7.1</v>
      </c>
      <c r="M19" s="44">
        <v>70.400000000000006</v>
      </c>
    </row>
    <row r="20" spans="1:13">
      <c r="A20" s="6">
        <v>13</v>
      </c>
      <c r="B20" s="42">
        <v>1.15E-4</v>
      </c>
      <c r="C20" s="42">
        <v>1.15E-4</v>
      </c>
      <c r="D20" s="43">
        <v>99296.3</v>
      </c>
      <c r="E20" s="43">
        <v>11.4</v>
      </c>
      <c r="F20" s="44">
        <v>65.430000000000007</v>
      </c>
      <c r="G20" s="6" t="s">
        <v>9</v>
      </c>
      <c r="H20" s="6">
        <v>13</v>
      </c>
      <c r="I20" s="42">
        <v>1.1400000000000001E-4</v>
      </c>
      <c r="J20" s="42">
        <v>1.1400000000000001E-4</v>
      </c>
      <c r="K20" s="43">
        <v>99426.8</v>
      </c>
      <c r="L20" s="43">
        <v>11.3</v>
      </c>
      <c r="M20" s="44">
        <v>69.400000000000006</v>
      </c>
    </row>
    <row r="21" spans="1:13">
      <c r="A21" s="6">
        <v>14</v>
      </c>
      <c r="B21" s="42">
        <v>1.4200000000000001E-4</v>
      </c>
      <c r="C21" s="42">
        <v>1.4200000000000001E-4</v>
      </c>
      <c r="D21" s="43">
        <v>99284.9</v>
      </c>
      <c r="E21" s="43">
        <v>14.1</v>
      </c>
      <c r="F21" s="44">
        <v>64.44</v>
      </c>
      <c r="G21" s="6" t="s">
        <v>9</v>
      </c>
      <c r="H21" s="6">
        <v>14</v>
      </c>
      <c r="I21" s="42">
        <v>8.2999999999999998E-5</v>
      </c>
      <c r="J21" s="42">
        <v>8.2999999999999998E-5</v>
      </c>
      <c r="K21" s="43">
        <v>99415.5</v>
      </c>
      <c r="L21" s="43">
        <v>8.1999999999999993</v>
      </c>
      <c r="M21" s="44">
        <v>68.41</v>
      </c>
    </row>
    <row r="22" spans="1:13">
      <c r="A22" s="6">
        <v>15</v>
      </c>
      <c r="B22" s="42">
        <v>2.0799999999999999E-4</v>
      </c>
      <c r="C22" s="42">
        <v>2.0799999999999999E-4</v>
      </c>
      <c r="D22" s="43">
        <v>99270.8</v>
      </c>
      <c r="E22" s="43">
        <v>20.7</v>
      </c>
      <c r="F22" s="44">
        <v>63.45</v>
      </c>
      <c r="G22" s="6" t="s">
        <v>9</v>
      </c>
      <c r="H22" s="6">
        <v>15</v>
      </c>
      <c r="I22" s="42">
        <v>1.45E-4</v>
      </c>
      <c r="J22" s="42">
        <v>1.45E-4</v>
      </c>
      <c r="K22" s="43">
        <v>99407.2</v>
      </c>
      <c r="L22" s="43">
        <v>14.5</v>
      </c>
      <c r="M22" s="44">
        <v>67.41</v>
      </c>
    </row>
    <row r="23" spans="1:13">
      <c r="A23" s="6">
        <v>16</v>
      </c>
      <c r="B23" s="42">
        <v>3.4200000000000002E-4</v>
      </c>
      <c r="C23" s="42">
        <v>3.4200000000000002E-4</v>
      </c>
      <c r="D23" s="43">
        <v>99250.1</v>
      </c>
      <c r="E23" s="43">
        <v>34</v>
      </c>
      <c r="F23" s="44">
        <v>62.46</v>
      </c>
      <c r="G23" s="6" t="s">
        <v>9</v>
      </c>
      <c r="H23" s="6">
        <v>16</v>
      </c>
      <c r="I23" s="42">
        <v>1.37E-4</v>
      </c>
      <c r="J23" s="42">
        <v>1.37E-4</v>
      </c>
      <c r="K23" s="43">
        <v>99392.8</v>
      </c>
      <c r="L23" s="43">
        <v>13.6</v>
      </c>
      <c r="M23" s="44">
        <v>66.42</v>
      </c>
    </row>
    <row r="24" spans="1:13">
      <c r="A24" s="6">
        <v>17</v>
      </c>
      <c r="B24" s="42">
        <v>4.6999999999999999E-4</v>
      </c>
      <c r="C24" s="42">
        <v>4.6999999999999999E-4</v>
      </c>
      <c r="D24" s="43">
        <v>99216.2</v>
      </c>
      <c r="E24" s="43">
        <v>46.6</v>
      </c>
      <c r="F24" s="44">
        <v>61.48</v>
      </c>
      <c r="G24" s="6" t="s">
        <v>9</v>
      </c>
      <c r="H24" s="6">
        <v>17</v>
      </c>
      <c r="I24" s="42">
        <v>2.04E-4</v>
      </c>
      <c r="J24" s="42">
        <v>2.04E-4</v>
      </c>
      <c r="K24" s="43">
        <v>99379.199999999997</v>
      </c>
      <c r="L24" s="43">
        <v>20.3</v>
      </c>
      <c r="M24" s="44">
        <v>65.430000000000007</v>
      </c>
    </row>
    <row r="25" spans="1:13">
      <c r="A25" s="6">
        <v>18</v>
      </c>
      <c r="B25" s="42">
        <v>5.3399999999999997E-4</v>
      </c>
      <c r="C25" s="42">
        <v>5.3399999999999997E-4</v>
      </c>
      <c r="D25" s="43">
        <v>99169.600000000006</v>
      </c>
      <c r="E25" s="43">
        <v>53</v>
      </c>
      <c r="F25" s="44">
        <v>60.51</v>
      </c>
      <c r="G25" s="6" t="s">
        <v>9</v>
      </c>
      <c r="H25" s="6">
        <v>18</v>
      </c>
      <c r="I25" s="42">
        <v>2.5700000000000001E-4</v>
      </c>
      <c r="J25" s="42">
        <v>2.5700000000000001E-4</v>
      </c>
      <c r="K25" s="43">
        <v>99358.9</v>
      </c>
      <c r="L25" s="43">
        <v>25.6</v>
      </c>
      <c r="M25" s="44">
        <v>64.45</v>
      </c>
    </row>
    <row r="26" spans="1:13">
      <c r="A26" s="6">
        <v>19</v>
      </c>
      <c r="B26" s="42">
        <v>5.9900000000000003E-4</v>
      </c>
      <c r="C26" s="42">
        <v>5.9900000000000003E-4</v>
      </c>
      <c r="D26" s="43">
        <v>99116.6</v>
      </c>
      <c r="E26" s="43">
        <v>59.4</v>
      </c>
      <c r="F26" s="44">
        <v>59.54</v>
      </c>
      <c r="G26" s="6" t="s">
        <v>9</v>
      </c>
      <c r="H26" s="6">
        <v>19</v>
      </c>
      <c r="I26" s="42">
        <v>2.6200000000000003E-4</v>
      </c>
      <c r="J26" s="42">
        <v>2.6200000000000003E-4</v>
      </c>
      <c r="K26" s="43">
        <v>99333.3</v>
      </c>
      <c r="L26" s="43">
        <v>26</v>
      </c>
      <c r="M26" s="44">
        <v>63.46</v>
      </c>
    </row>
    <row r="27" spans="1:13">
      <c r="A27" s="6">
        <v>20</v>
      </c>
      <c r="B27" s="42">
        <v>7.2599999999999997E-4</v>
      </c>
      <c r="C27" s="42">
        <v>7.2499999999999995E-4</v>
      </c>
      <c r="D27" s="43">
        <v>99057.2</v>
      </c>
      <c r="E27" s="43">
        <v>71.900000000000006</v>
      </c>
      <c r="F27" s="44">
        <v>58.58</v>
      </c>
      <c r="G27" s="6" t="s">
        <v>9</v>
      </c>
      <c r="H27" s="6">
        <v>20</v>
      </c>
      <c r="I27" s="42">
        <v>2.2599999999999999E-4</v>
      </c>
      <c r="J27" s="42">
        <v>2.2599999999999999E-4</v>
      </c>
      <c r="K27" s="43">
        <v>99307.3</v>
      </c>
      <c r="L27" s="43">
        <v>22.4</v>
      </c>
      <c r="M27" s="44">
        <v>62.48</v>
      </c>
    </row>
    <row r="28" spans="1:13">
      <c r="A28" s="6">
        <v>21</v>
      </c>
      <c r="B28" s="42">
        <v>6.2600000000000004E-4</v>
      </c>
      <c r="C28" s="42">
        <v>6.2600000000000004E-4</v>
      </c>
      <c r="D28" s="43">
        <v>98985.4</v>
      </c>
      <c r="E28" s="43">
        <v>61.9</v>
      </c>
      <c r="F28" s="44">
        <v>57.62</v>
      </c>
      <c r="G28" s="6" t="s">
        <v>9</v>
      </c>
      <c r="H28" s="6">
        <v>21</v>
      </c>
      <c r="I28" s="42">
        <v>2.5900000000000001E-4</v>
      </c>
      <c r="J28" s="42">
        <v>2.5900000000000001E-4</v>
      </c>
      <c r="K28" s="43">
        <v>99284.9</v>
      </c>
      <c r="L28" s="43">
        <v>25.7</v>
      </c>
      <c r="M28" s="44">
        <v>61.49</v>
      </c>
    </row>
    <row r="29" spans="1:13">
      <c r="A29" s="6">
        <v>22</v>
      </c>
      <c r="B29" s="42">
        <v>6.5499999999999998E-4</v>
      </c>
      <c r="C29" s="42">
        <v>6.5499999999999998E-4</v>
      </c>
      <c r="D29" s="43">
        <v>98923.4</v>
      </c>
      <c r="E29" s="43">
        <v>64.8</v>
      </c>
      <c r="F29" s="44">
        <v>56.66</v>
      </c>
      <c r="G29" s="6" t="s">
        <v>9</v>
      </c>
      <c r="H29" s="6">
        <v>22</v>
      </c>
      <c r="I29" s="42">
        <v>2.5900000000000001E-4</v>
      </c>
      <c r="J29" s="42">
        <v>2.5900000000000001E-4</v>
      </c>
      <c r="K29" s="43">
        <v>99259.199999999997</v>
      </c>
      <c r="L29" s="43">
        <v>25.7</v>
      </c>
      <c r="M29" s="44">
        <v>60.51</v>
      </c>
    </row>
    <row r="30" spans="1:13">
      <c r="A30" s="6">
        <v>23</v>
      </c>
      <c r="B30" s="42">
        <v>6.9099999999999999E-4</v>
      </c>
      <c r="C30" s="42">
        <v>6.9099999999999999E-4</v>
      </c>
      <c r="D30" s="43">
        <v>98858.6</v>
      </c>
      <c r="E30" s="43">
        <v>68.3</v>
      </c>
      <c r="F30" s="44">
        <v>55.69</v>
      </c>
      <c r="G30" s="6" t="s">
        <v>9</v>
      </c>
      <c r="H30" s="6">
        <v>23</v>
      </c>
      <c r="I30" s="42">
        <v>2.4499999999999999E-4</v>
      </c>
      <c r="J30" s="42">
        <v>2.4499999999999999E-4</v>
      </c>
      <c r="K30" s="43">
        <v>99233.5</v>
      </c>
      <c r="L30" s="43">
        <v>24.3</v>
      </c>
      <c r="M30" s="44">
        <v>59.53</v>
      </c>
    </row>
    <row r="31" spans="1:13">
      <c r="A31" s="6">
        <v>24</v>
      </c>
      <c r="B31" s="42">
        <v>6.8199999999999999E-4</v>
      </c>
      <c r="C31" s="42">
        <v>6.8199999999999999E-4</v>
      </c>
      <c r="D31" s="43">
        <v>98790.3</v>
      </c>
      <c r="E31" s="43">
        <v>67.400000000000006</v>
      </c>
      <c r="F31" s="44">
        <v>54.73</v>
      </c>
      <c r="G31" s="6" t="s">
        <v>9</v>
      </c>
      <c r="H31" s="6">
        <v>24</v>
      </c>
      <c r="I31" s="42">
        <v>2.5900000000000001E-4</v>
      </c>
      <c r="J31" s="42">
        <v>2.5900000000000001E-4</v>
      </c>
      <c r="K31" s="43">
        <v>99209.1</v>
      </c>
      <c r="L31" s="43">
        <v>25.7</v>
      </c>
      <c r="M31" s="44">
        <v>58.54</v>
      </c>
    </row>
    <row r="32" spans="1:13">
      <c r="A32" s="6">
        <v>25</v>
      </c>
      <c r="B32" s="42">
        <v>6.1899999999999998E-4</v>
      </c>
      <c r="C32" s="42">
        <v>6.1899999999999998E-4</v>
      </c>
      <c r="D32" s="43">
        <v>98722.9</v>
      </c>
      <c r="E32" s="43">
        <v>61.1</v>
      </c>
      <c r="F32" s="44">
        <v>53.77</v>
      </c>
      <c r="G32" s="6" t="s">
        <v>9</v>
      </c>
      <c r="H32" s="6">
        <v>25</v>
      </c>
      <c r="I32" s="42">
        <v>2.63E-4</v>
      </c>
      <c r="J32" s="42">
        <v>2.63E-4</v>
      </c>
      <c r="K32" s="43">
        <v>99183.5</v>
      </c>
      <c r="L32" s="43">
        <v>26.1</v>
      </c>
      <c r="M32" s="44">
        <v>57.55</v>
      </c>
    </row>
    <row r="33" spans="1:13">
      <c r="A33" s="6">
        <v>26</v>
      </c>
      <c r="B33" s="42">
        <v>7.6599999999999997E-4</v>
      </c>
      <c r="C33" s="42">
        <v>7.6599999999999997E-4</v>
      </c>
      <c r="D33" s="43">
        <v>98661.8</v>
      </c>
      <c r="E33" s="43">
        <v>75.5</v>
      </c>
      <c r="F33" s="44">
        <v>52.8</v>
      </c>
      <c r="G33" s="6" t="s">
        <v>9</v>
      </c>
      <c r="H33" s="6">
        <v>26</v>
      </c>
      <c r="I33" s="42">
        <v>3.2600000000000001E-4</v>
      </c>
      <c r="J33" s="42">
        <v>3.2600000000000001E-4</v>
      </c>
      <c r="K33" s="43">
        <v>99157.4</v>
      </c>
      <c r="L33" s="43">
        <v>32.4</v>
      </c>
      <c r="M33" s="44">
        <v>56.57</v>
      </c>
    </row>
    <row r="34" spans="1:13">
      <c r="A34" s="6">
        <v>27</v>
      </c>
      <c r="B34" s="42">
        <v>7.1699999999999997E-4</v>
      </c>
      <c r="C34" s="42">
        <v>7.1599999999999995E-4</v>
      </c>
      <c r="D34" s="43">
        <v>98586.3</v>
      </c>
      <c r="E34" s="43">
        <v>70.599999999999994</v>
      </c>
      <c r="F34" s="44">
        <v>51.84</v>
      </c>
      <c r="G34" s="6" t="s">
        <v>9</v>
      </c>
      <c r="H34" s="6">
        <v>27</v>
      </c>
      <c r="I34" s="42">
        <v>2.7399999999999999E-4</v>
      </c>
      <c r="J34" s="42">
        <v>2.7399999999999999E-4</v>
      </c>
      <c r="K34" s="43">
        <v>99125</v>
      </c>
      <c r="L34" s="43">
        <v>27.2</v>
      </c>
      <c r="M34" s="44">
        <v>55.59</v>
      </c>
    </row>
    <row r="35" spans="1:13">
      <c r="A35" s="6">
        <v>28</v>
      </c>
      <c r="B35" s="42">
        <v>7.7099999999999998E-4</v>
      </c>
      <c r="C35" s="42">
        <v>7.7099999999999998E-4</v>
      </c>
      <c r="D35" s="43">
        <v>98515.7</v>
      </c>
      <c r="E35" s="43">
        <v>75.900000000000006</v>
      </c>
      <c r="F35" s="44">
        <v>50.88</v>
      </c>
      <c r="G35" s="6" t="s">
        <v>9</v>
      </c>
      <c r="H35" s="6">
        <v>28</v>
      </c>
      <c r="I35" s="42">
        <v>3.0299999999999999E-4</v>
      </c>
      <c r="J35" s="42">
        <v>3.0299999999999999E-4</v>
      </c>
      <c r="K35" s="43">
        <v>99097.8</v>
      </c>
      <c r="L35" s="43">
        <v>30</v>
      </c>
      <c r="M35" s="44">
        <v>54.6</v>
      </c>
    </row>
    <row r="36" spans="1:13">
      <c r="A36" s="6">
        <v>29</v>
      </c>
      <c r="B36" s="42">
        <v>7.6499999999999995E-4</v>
      </c>
      <c r="C36" s="42">
        <v>7.6499999999999995E-4</v>
      </c>
      <c r="D36" s="43">
        <v>98439.7</v>
      </c>
      <c r="E36" s="43">
        <v>75.3</v>
      </c>
      <c r="F36" s="44">
        <v>49.92</v>
      </c>
      <c r="G36" s="6" t="s">
        <v>9</v>
      </c>
      <c r="H36" s="6">
        <v>29</v>
      </c>
      <c r="I36" s="42">
        <v>3.7500000000000001E-4</v>
      </c>
      <c r="J36" s="42">
        <v>3.7500000000000001E-4</v>
      </c>
      <c r="K36" s="43">
        <v>99067.8</v>
      </c>
      <c r="L36" s="43">
        <v>37.200000000000003</v>
      </c>
      <c r="M36" s="44">
        <v>53.62</v>
      </c>
    </row>
    <row r="37" spans="1:13">
      <c r="A37" s="6">
        <v>30</v>
      </c>
      <c r="B37" s="42">
        <v>8.52E-4</v>
      </c>
      <c r="C37" s="42">
        <v>8.52E-4</v>
      </c>
      <c r="D37" s="43">
        <v>98364.4</v>
      </c>
      <c r="E37" s="43">
        <v>83.8</v>
      </c>
      <c r="F37" s="44">
        <v>48.96</v>
      </c>
      <c r="G37" s="6" t="s">
        <v>9</v>
      </c>
      <c r="H37" s="6">
        <v>30</v>
      </c>
      <c r="I37" s="42">
        <v>3.8699999999999997E-4</v>
      </c>
      <c r="J37" s="42">
        <v>3.8699999999999997E-4</v>
      </c>
      <c r="K37" s="43">
        <v>99030.6</v>
      </c>
      <c r="L37" s="43">
        <v>38.299999999999997</v>
      </c>
      <c r="M37" s="44">
        <v>52.64</v>
      </c>
    </row>
    <row r="38" spans="1:13">
      <c r="A38" s="6">
        <v>31</v>
      </c>
      <c r="B38" s="42">
        <v>8.7699999999999996E-4</v>
      </c>
      <c r="C38" s="42">
        <v>8.7699999999999996E-4</v>
      </c>
      <c r="D38" s="43">
        <v>98280.7</v>
      </c>
      <c r="E38" s="43">
        <v>86.2</v>
      </c>
      <c r="F38" s="44">
        <v>48</v>
      </c>
      <c r="G38" s="6" t="s">
        <v>9</v>
      </c>
      <c r="H38" s="6">
        <v>31</v>
      </c>
      <c r="I38" s="42">
        <v>4.06E-4</v>
      </c>
      <c r="J38" s="42">
        <v>4.06E-4</v>
      </c>
      <c r="K38" s="43">
        <v>98992.3</v>
      </c>
      <c r="L38" s="43">
        <v>40.1</v>
      </c>
      <c r="M38" s="44">
        <v>51.66</v>
      </c>
    </row>
    <row r="39" spans="1:13">
      <c r="A39" s="6">
        <v>32</v>
      </c>
      <c r="B39" s="42">
        <v>8.6300000000000005E-4</v>
      </c>
      <c r="C39" s="42">
        <v>8.6300000000000005E-4</v>
      </c>
      <c r="D39" s="43">
        <v>98194.5</v>
      </c>
      <c r="E39" s="43">
        <v>84.7</v>
      </c>
      <c r="F39" s="44">
        <v>47.04</v>
      </c>
      <c r="G39" s="6" t="s">
        <v>9</v>
      </c>
      <c r="H39" s="6">
        <v>32</v>
      </c>
      <c r="I39" s="42">
        <v>4.9100000000000001E-4</v>
      </c>
      <c r="J39" s="42">
        <v>4.9100000000000001E-4</v>
      </c>
      <c r="K39" s="43">
        <v>98952.2</v>
      </c>
      <c r="L39" s="43">
        <v>48.6</v>
      </c>
      <c r="M39" s="44">
        <v>50.68</v>
      </c>
    </row>
    <row r="40" spans="1:13">
      <c r="A40" s="6">
        <v>33</v>
      </c>
      <c r="B40" s="42">
        <v>1.0690000000000001E-3</v>
      </c>
      <c r="C40" s="42">
        <v>1.0679999999999999E-3</v>
      </c>
      <c r="D40" s="43">
        <v>98109.8</v>
      </c>
      <c r="E40" s="43">
        <v>104.8</v>
      </c>
      <c r="F40" s="44">
        <v>46.08</v>
      </c>
      <c r="G40" s="6" t="s">
        <v>9</v>
      </c>
      <c r="H40" s="6">
        <v>33</v>
      </c>
      <c r="I40" s="42">
        <v>5.5599999999999996E-4</v>
      </c>
      <c r="J40" s="42">
        <v>5.5599999999999996E-4</v>
      </c>
      <c r="K40" s="43">
        <v>98903.6</v>
      </c>
      <c r="L40" s="43">
        <v>55</v>
      </c>
      <c r="M40" s="44">
        <v>49.7</v>
      </c>
    </row>
    <row r="41" spans="1:13">
      <c r="A41" s="6">
        <v>34</v>
      </c>
      <c r="B41" s="42">
        <v>1.1440000000000001E-3</v>
      </c>
      <c r="C41" s="42">
        <v>1.1429999999999999E-3</v>
      </c>
      <c r="D41" s="43">
        <v>98005</v>
      </c>
      <c r="E41" s="43">
        <v>112.1</v>
      </c>
      <c r="F41" s="44">
        <v>45.13</v>
      </c>
      <c r="G41" s="6" t="s">
        <v>9</v>
      </c>
      <c r="H41" s="6">
        <v>34</v>
      </c>
      <c r="I41" s="42">
        <v>5.9299999999999999E-4</v>
      </c>
      <c r="J41" s="42">
        <v>5.9299999999999999E-4</v>
      </c>
      <c r="K41" s="43">
        <v>98848.6</v>
      </c>
      <c r="L41" s="43">
        <v>58.6</v>
      </c>
      <c r="M41" s="44">
        <v>48.73</v>
      </c>
    </row>
    <row r="42" spans="1:13">
      <c r="A42" s="6">
        <v>35</v>
      </c>
      <c r="B42" s="42">
        <v>1.3209999999999999E-3</v>
      </c>
      <c r="C42" s="42">
        <v>1.32E-3</v>
      </c>
      <c r="D42" s="43">
        <v>97893</v>
      </c>
      <c r="E42" s="43">
        <v>129.19999999999999</v>
      </c>
      <c r="F42" s="44">
        <v>44.18</v>
      </c>
      <c r="G42" s="6" t="s">
        <v>9</v>
      </c>
      <c r="H42" s="6">
        <v>35</v>
      </c>
      <c r="I42" s="42">
        <v>5.53E-4</v>
      </c>
      <c r="J42" s="42">
        <v>5.53E-4</v>
      </c>
      <c r="K42" s="43">
        <v>98790</v>
      </c>
      <c r="L42" s="43">
        <v>54.6</v>
      </c>
      <c r="M42" s="44">
        <v>47.76</v>
      </c>
    </row>
    <row r="43" spans="1:13">
      <c r="A43" s="6">
        <v>36</v>
      </c>
      <c r="B43" s="42">
        <v>1.193E-3</v>
      </c>
      <c r="C43" s="42">
        <v>1.1919999999999999E-3</v>
      </c>
      <c r="D43" s="43">
        <v>97763.7</v>
      </c>
      <c r="E43" s="43">
        <v>116.6</v>
      </c>
      <c r="F43" s="44">
        <v>43.24</v>
      </c>
      <c r="G43" s="6" t="s">
        <v>9</v>
      </c>
      <c r="H43" s="6">
        <v>36</v>
      </c>
      <c r="I43" s="42">
        <v>5.5000000000000003E-4</v>
      </c>
      <c r="J43" s="42">
        <v>5.4900000000000001E-4</v>
      </c>
      <c r="K43" s="43">
        <v>98735.4</v>
      </c>
      <c r="L43" s="43">
        <v>54.2</v>
      </c>
      <c r="M43" s="44">
        <v>46.79</v>
      </c>
    </row>
    <row r="44" spans="1:13">
      <c r="A44" s="6">
        <v>37</v>
      </c>
      <c r="B44" s="42">
        <v>1.2210000000000001E-3</v>
      </c>
      <c r="C44" s="42">
        <v>1.2199999999999999E-3</v>
      </c>
      <c r="D44" s="43">
        <v>97647.1</v>
      </c>
      <c r="E44" s="43">
        <v>119.2</v>
      </c>
      <c r="F44" s="44">
        <v>42.29</v>
      </c>
      <c r="G44" s="6" t="s">
        <v>9</v>
      </c>
      <c r="H44" s="6">
        <v>37</v>
      </c>
      <c r="I44" s="42">
        <v>6.9800000000000005E-4</v>
      </c>
      <c r="J44" s="42">
        <v>6.9800000000000005E-4</v>
      </c>
      <c r="K44" s="43">
        <v>98681.1</v>
      </c>
      <c r="L44" s="43">
        <v>68.900000000000006</v>
      </c>
      <c r="M44" s="44">
        <v>45.81</v>
      </c>
    </row>
    <row r="45" spans="1:13">
      <c r="A45" s="6">
        <v>38</v>
      </c>
      <c r="B45" s="42">
        <v>1.5100000000000001E-3</v>
      </c>
      <c r="C45" s="42">
        <v>1.5089999999999999E-3</v>
      </c>
      <c r="D45" s="43">
        <v>97528</v>
      </c>
      <c r="E45" s="43">
        <v>147.19999999999999</v>
      </c>
      <c r="F45" s="44">
        <v>41.34</v>
      </c>
      <c r="G45" s="6" t="s">
        <v>9</v>
      </c>
      <c r="H45" s="6">
        <v>38</v>
      </c>
      <c r="I45" s="42">
        <v>8.1400000000000005E-4</v>
      </c>
      <c r="J45" s="42">
        <v>8.1300000000000003E-4</v>
      </c>
      <c r="K45" s="43">
        <v>98612.2</v>
      </c>
      <c r="L45" s="43">
        <v>80.2</v>
      </c>
      <c r="M45" s="44">
        <v>44.84</v>
      </c>
    </row>
    <row r="46" spans="1:13">
      <c r="A46" s="6">
        <v>39</v>
      </c>
      <c r="B46" s="42">
        <v>1.418E-3</v>
      </c>
      <c r="C46" s="42">
        <v>1.4170000000000001E-3</v>
      </c>
      <c r="D46" s="43">
        <v>97380.800000000003</v>
      </c>
      <c r="E46" s="43">
        <v>138</v>
      </c>
      <c r="F46" s="44">
        <v>40.4</v>
      </c>
      <c r="G46" s="6" t="s">
        <v>9</v>
      </c>
      <c r="H46" s="6">
        <v>39</v>
      </c>
      <c r="I46" s="42">
        <v>8.6300000000000005E-4</v>
      </c>
      <c r="J46" s="42">
        <v>8.6300000000000005E-4</v>
      </c>
      <c r="K46" s="43">
        <v>98532</v>
      </c>
      <c r="L46" s="43">
        <v>85</v>
      </c>
      <c r="M46" s="44">
        <v>43.88</v>
      </c>
    </row>
    <row r="47" spans="1:13">
      <c r="A47" s="6">
        <v>40</v>
      </c>
      <c r="B47" s="42">
        <v>1.5690000000000001E-3</v>
      </c>
      <c r="C47" s="42">
        <v>1.5679999999999999E-3</v>
      </c>
      <c r="D47" s="43">
        <v>97242.8</v>
      </c>
      <c r="E47" s="43">
        <v>152.5</v>
      </c>
      <c r="F47" s="44">
        <v>39.46</v>
      </c>
      <c r="G47" s="6" t="s">
        <v>9</v>
      </c>
      <c r="H47" s="6">
        <v>40</v>
      </c>
      <c r="I47" s="42">
        <v>9.4600000000000001E-4</v>
      </c>
      <c r="J47" s="42">
        <v>9.4600000000000001E-4</v>
      </c>
      <c r="K47" s="43">
        <v>98447</v>
      </c>
      <c r="L47" s="43">
        <v>93.1</v>
      </c>
      <c r="M47" s="44">
        <v>42.92</v>
      </c>
    </row>
    <row r="48" spans="1:13">
      <c r="A48" s="6">
        <v>41</v>
      </c>
      <c r="B48" s="42">
        <v>1.738E-3</v>
      </c>
      <c r="C48" s="42">
        <v>1.737E-3</v>
      </c>
      <c r="D48" s="43">
        <v>97090.3</v>
      </c>
      <c r="E48" s="43">
        <v>168.6</v>
      </c>
      <c r="F48" s="44">
        <v>38.520000000000003</v>
      </c>
      <c r="G48" s="6" t="s">
        <v>9</v>
      </c>
      <c r="H48" s="6">
        <v>41</v>
      </c>
      <c r="I48" s="42">
        <v>1.047E-3</v>
      </c>
      <c r="J48" s="42">
        <v>1.047E-3</v>
      </c>
      <c r="K48" s="43">
        <v>98354</v>
      </c>
      <c r="L48" s="43">
        <v>103</v>
      </c>
      <c r="M48" s="44">
        <v>41.96</v>
      </c>
    </row>
    <row r="49" spans="1:13">
      <c r="A49" s="6">
        <v>42</v>
      </c>
      <c r="B49" s="42">
        <v>1.7470000000000001E-3</v>
      </c>
      <c r="C49" s="42">
        <v>1.745E-3</v>
      </c>
      <c r="D49" s="43">
        <v>96921.7</v>
      </c>
      <c r="E49" s="43">
        <v>169.1</v>
      </c>
      <c r="F49" s="44">
        <v>37.58</v>
      </c>
      <c r="G49" s="6" t="s">
        <v>9</v>
      </c>
      <c r="H49" s="6">
        <v>42</v>
      </c>
      <c r="I49" s="42">
        <v>1.124E-3</v>
      </c>
      <c r="J49" s="42">
        <v>1.1230000000000001E-3</v>
      </c>
      <c r="K49" s="43">
        <v>98251</v>
      </c>
      <c r="L49" s="43">
        <v>110.4</v>
      </c>
      <c r="M49" s="44">
        <v>41</v>
      </c>
    </row>
    <row r="50" spans="1:13">
      <c r="A50" s="6">
        <v>43</v>
      </c>
      <c r="B50" s="42">
        <v>1.9729999999999999E-3</v>
      </c>
      <c r="C50" s="42">
        <v>1.9710000000000001E-3</v>
      </c>
      <c r="D50" s="43">
        <v>96752.6</v>
      </c>
      <c r="E50" s="43">
        <v>190.7</v>
      </c>
      <c r="F50" s="44">
        <v>36.65</v>
      </c>
      <c r="G50" s="6" t="s">
        <v>9</v>
      </c>
      <c r="H50" s="6">
        <v>43</v>
      </c>
      <c r="I50" s="42">
        <v>1.243E-3</v>
      </c>
      <c r="J50" s="42">
        <v>1.242E-3</v>
      </c>
      <c r="K50" s="43">
        <v>98140.6</v>
      </c>
      <c r="L50" s="43">
        <v>121.9</v>
      </c>
      <c r="M50" s="44">
        <v>40.049999999999997</v>
      </c>
    </row>
    <row r="51" spans="1:13">
      <c r="A51" s="6">
        <v>44</v>
      </c>
      <c r="B51" s="42">
        <v>2.019E-3</v>
      </c>
      <c r="C51" s="42">
        <v>2.0170000000000001E-3</v>
      </c>
      <c r="D51" s="43">
        <v>96561.9</v>
      </c>
      <c r="E51" s="43">
        <v>194.8</v>
      </c>
      <c r="F51" s="44">
        <v>35.72</v>
      </c>
      <c r="G51" s="6" t="s">
        <v>9</v>
      </c>
      <c r="H51" s="6">
        <v>44</v>
      </c>
      <c r="I51" s="42">
        <v>1.3179999999999999E-3</v>
      </c>
      <c r="J51" s="42">
        <v>1.317E-3</v>
      </c>
      <c r="K51" s="43">
        <v>98018.8</v>
      </c>
      <c r="L51" s="43">
        <v>129.1</v>
      </c>
      <c r="M51" s="44">
        <v>39.1</v>
      </c>
    </row>
    <row r="52" spans="1:13">
      <c r="A52" s="6">
        <v>45</v>
      </c>
      <c r="B52" s="42">
        <v>2.2799999999999999E-3</v>
      </c>
      <c r="C52" s="42">
        <v>2.2769999999999999E-3</v>
      </c>
      <c r="D52" s="43">
        <v>96367.2</v>
      </c>
      <c r="E52" s="43">
        <v>219.5</v>
      </c>
      <c r="F52" s="44">
        <v>34.79</v>
      </c>
      <c r="G52" s="6" t="s">
        <v>9</v>
      </c>
      <c r="H52" s="6">
        <v>45</v>
      </c>
      <c r="I52" s="42">
        <v>1.4250000000000001E-3</v>
      </c>
      <c r="J52" s="42">
        <v>1.4239999999999999E-3</v>
      </c>
      <c r="K52" s="43">
        <v>97889.7</v>
      </c>
      <c r="L52" s="43">
        <v>139.4</v>
      </c>
      <c r="M52" s="44">
        <v>38.15</v>
      </c>
    </row>
    <row r="53" spans="1:13">
      <c r="A53" s="6">
        <v>46</v>
      </c>
      <c r="B53" s="42">
        <v>2.4689999999999998E-3</v>
      </c>
      <c r="C53" s="42">
        <v>2.4659999999999999E-3</v>
      </c>
      <c r="D53" s="43">
        <v>96147.7</v>
      </c>
      <c r="E53" s="43">
        <v>237.1</v>
      </c>
      <c r="F53" s="44">
        <v>33.869999999999997</v>
      </c>
      <c r="G53" s="6" t="s">
        <v>9</v>
      </c>
      <c r="H53" s="6">
        <v>46</v>
      </c>
      <c r="I53" s="42">
        <v>1.668E-3</v>
      </c>
      <c r="J53" s="42">
        <v>1.6670000000000001E-3</v>
      </c>
      <c r="K53" s="43">
        <v>97750.3</v>
      </c>
      <c r="L53" s="43">
        <v>163</v>
      </c>
      <c r="M53" s="44">
        <v>37.200000000000003</v>
      </c>
    </row>
    <row r="54" spans="1:13">
      <c r="A54" s="6">
        <v>47</v>
      </c>
      <c r="B54" s="42">
        <v>2.774E-3</v>
      </c>
      <c r="C54" s="42">
        <v>2.771E-3</v>
      </c>
      <c r="D54" s="43">
        <v>95910.6</v>
      </c>
      <c r="E54" s="43">
        <v>265.7</v>
      </c>
      <c r="F54" s="44">
        <v>32.950000000000003</v>
      </c>
      <c r="G54" s="6" t="s">
        <v>9</v>
      </c>
      <c r="H54" s="6">
        <v>47</v>
      </c>
      <c r="I54" s="42">
        <v>1.671E-3</v>
      </c>
      <c r="J54" s="42">
        <v>1.6689999999999999E-3</v>
      </c>
      <c r="K54" s="43">
        <v>97587.4</v>
      </c>
      <c r="L54" s="43">
        <v>162.9</v>
      </c>
      <c r="M54" s="44">
        <v>36.26</v>
      </c>
    </row>
    <row r="55" spans="1:13">
      <c r="A55" s="6">
        <v>48</v>
      </c>
      <c r="B55" s="42">
        <v>2.8869999999999998E-3</v>
      </c>
      <c r="C55" s="42">
        <v>2.8830000000000001E-3</v>
      </c>
      <c r="D55" s="43">
        <v>95644.9</v>
      </c>
      <c r="E55" s="43">
        <v>275.8</v>
      </c>
      <c r="F55" s="44">
        <v>32.04</v>
      </c>
      <c r="G55" s="6" t="s">
        <v>9</v>
      </c>
      <c r="H55" s="6">
        <v>48</v>
      </c>
      <c r="I55" s="42">
        <v>1.951E-3</v>
      </c>
      <c r="J55" s="42">
        <v>1.949E-3</v>
      </c>
      <c r="K55" s="43">
        <v>97424.5</v>
      </c>
      <c r="L55" s="43">
        <v>189.9</v>
      </c>
      <c r="M55" s="44">
        <v>35.32</v>
      </c>
    </row>
    <row r="56" spans="1:13">
      <c r="A56" s="6">
        <v>49</v>
      </c>
      <c r="B56" s="42">
        <v>3.1870000000000002E-3</v>
      </c>
      <c r="C56" s="42">
        <v>3.1819999999999999E-3</v>
      </c>
      <c r="D56" s="43">
        <v>95369.1</v>
      </c>
      <c r="E56" s="43">
        <v>303.39999999999998</v>
      </c>
      <c r="F56" s="44">
        <v>31.13</v>
      </c>
      <c r="G56" s="6" t="s">
        <v>9</v>
      </c>
      <c r="H56" s="6">
        <v>49</v>
      </c>
      <c r="I56" s="42">
        <v>2.0230000000000001E-3</v>
      </c>
      <c r="J56" s="42">
        <v>2.0209999999999998E-3</v>
      </c>
      <c r="K56" s="43">
        <v>97234.6</v>
      </c>
      <c r="L56" s="43">
        <v>196.5</v>
      </c>
      <c r="M56" s="44">
        <v>34.39</v>
      </c>
    </row>
    <row r="57" spans="1:13">
      <c r="A57" s="6">
        <v>50</v>
      </c>
      <c r="B57" s="42">
        <v>3.6050000000000001E-3</v>
      </c>
      <c r="C57" s="42">
        <v>3.5990000000000002E-3</v>
      </c>
      <c r="D57" s="43">
        <v>95065.7</v>
      </c>
      <c r="E57" s="43">
        <v>342.1</v>
      </c>
      <c r="F57" s="44">
        <v>30.23</v>
      </c>
      <c r="G57" s="6" t="s">
        <v>9</v>
      </c>
      <c r="H57" s="6">
        <v>50</v>
      </c>
      <c r="I57" s="42">
        <v>2.5179999999999998E-3</v>
      </c>
      <c r="J57" s="42">
        <v>2.5149999999999999E-3</v>
      </c>
      <c r="K57" s="43">
        <v>97038.1</v>
      </c>
      <c r="L57" s="43">
        <v>244.1</v>
      </c>
      <c r="M57" s="44">
        <v>33.46</v>
      </c>
    </row>
    <row r="58" spans="1:13">
      <c r="A58" s="6">
        <v>51</v>
      </c>
      <c r="B58" s="42">
        <v>3.8210000000000002E-3</v>
      </c>
      <c r="C58" s="42">
        <v>3.8140000000000001E-3</v>
      </c>
      <c r="D58" s="43">
        <v>94723.6</v>
      </c>
      <c r="E58" s="43">
        <v>361.3</v>
      </c>
      <c r="F58" s="44">
        <v>29.34</v>
      </c>
      <c r="G58" s="6" t="s">
        <v>9</v>
      </c>
      <c r="H58" s="6">
        <v>51</v>
      </c>
      <c r="I58" s="42">
        <v>2.6480000000000002E-3</v>
      </c>
      <c r="J58" s="42">
        <v>2.6440000000000001E-3</v>
      </c>
      <c r="K58" s="43">
        <v>96794</v>
      </c>
      <c r="L58" s="43">
        <v>255.9</v>
      </c>
      <c r="M58" s="44">
        <v>32.54</v>
      </c>
    </row>
    <row r="59" spans="1:13">
      <c r="A59" s="6">
        <v>52</v>
      </c>
      <c r="B59" s="42">
        <v>4.0769999999999999E-3</v>
      </c>
      <c r="C59" s="42">
        <v>4.0689999999999997E-3</v>
      </c>
      <c r="D59" s="43">
        <v>94362.3</v>
      </c>
      <c r="E59" s="43">
        <v>384</v>
      </c>
      <c r="F59" s="44">
        <v>28.45</v>
      </c>
      <c r="G59" s="6" t="s">
        <v>9</v>
      </c>
      <c r="H59" s="6">
        <v>52</v>
      </c>
      <c r="I59" s="42">
        <v>2.7009999999999998E-3</v>
      </c>
      <c r="J59" s="42">
        <v>2.6970000000000002E-3</v>
      </c>
      <c r="K59" s="43">
        <v>96538</v>
      </c>
      <c r="L59" s="43">
        <v>260.39999999999998</v>
      </c>
      <c r="M59" s="44">
        <v>31.63</v>
      </c>
    </row>
    <row r="60" spans="1:13">
      <c r="A60" s="6">
        <v>53</v>
      </c>
      <c r="B60" s="42">
        <v>4.4980000000000003E-3</v>
      </c>
      <c r="C60" s="42">
        <v>4.4879999999999998E-3</v>
      </c>
      <c r="D60" s="43">
        <v>93978.4</v>
      </c>
      <c r="E60" s="43">
        <v>421.7</v>
      </c>
      <c r="F60" s="44">
        <v>27.56</v>
      </c>
      <c r="G60" s="6" t="s">
        <v>9</v>
      </c>
      <c r="H60" s="6">
        <v>53</v>
      </c>
      <c r="I60" s="42">
        <v>2.9380000000000001E-3</v>
      </c>
      <c r="J60" s="42">
        <v>2.934E-3</v>
      </c>
      <c r="K60" s="43">
        <v>96277.7</v>
      </c>
      <c r="L60" s="43">
        <v>282.5</v>
      </c>
      <c r="M60" s="44">
        <v>30.71</v>
      </c>
    </row>
    <row r="61" spans="1:13">
      <c r="A61" s="6">
        <v>54</v>
      </c>
      <c r="B61" s="42">
        <v>5.0419999999999996E-3</v>
      </c>
      <c r="C61" s="42">
        <v>5.0299999999999997E-3</v>
      </c>
      <c r="D61" s="43">
        <v>93556.6</v>
      </c>
      <c r="E61" s="43">
        <v>470.6</v>
      </c>
      <c r="F61" s="44">
        <v>26.69</v>
      </c>
      <c r="G61" s="6" t="s">
        <v>9</v>
      </c>
      <c r="H61" s="6">
        <v>54</v>
      </c>
      <c r="I61" s="42">
        <v>3.509E-3</v>
      </c>
      <c r="J61" s="42">
        <v>3.503E-3</v>
      </c>
      <c r="K61" s="43">
        <v>95995.199999999997</v>
      </c>
      <c r="L61" s="43">
        <v>336.2</v>
      </c>
      <c r="M61" s="44">
        <v>29.8</v>
      </c>
    </row>
    <row r="62" spans="1:13">
      <c r="A62" s="6">
        <v>55</v>
      </c>
      <c r="B62" s="42">
        <v>5.6129999999999999E-3</v>
      </c>
      <c r="C62" s="42">
        <v>5.5970000000000004E-3</v>
      </c>
      <c r="D62" s="43">
        <v>93086.1</v>
      </c>
      <c r="E62" s="43">
        <v>521</v>
      </c>
      <c r="F62" s="44">
        <v>25.82</v>
      </c>
      <c r="G62" s="6" t="s">
        <v>9</v>
      </c>
      <c r="H62" s="6">
        <v>55</v>
      </c>
      <c r="I62" s="42">
        <v>3.6180000000000001E-3</v>
      </c>
      <c r="J62" s="42">
        <v>3.6110000000000001E-3</v>
      </c>
      <c r="K62" s="43">
        <v>95659</v>
      </c>
      <c r="L62" s="43">
        <v>345.5</v>
      </c>
      <c r="M62" s="44">
        <v>28.9</v>
      </c>
    </row>
    <row r="63" spans="1:13">
      <c r="A63" s="6">
        <v>56</v>
      </c>
      <c r="B63" s="42">
        <v>6.051E-3</v>
      </c>
      <c r="C63" s="42">
        <v>6.032E-3</v>
      </c>
      <c r="D63" s="43">
        <v>92565</v>
      </c>
      <c r="E63" s="43">
        <v>558.4</v>
      </c>
      <c r="F63" s="44">
        <v>24.96</v>
      </c>
      <c r="G63" s="6" t="s">
        <v>9</v>
      </c>
      <c r="H63" s="6">
        <v>56</v>
      </c>
      <c r="I63" s="42">
        <v>3.859E-3</v>
      </c>
      <c r="J63" s="42">
        <v>3.852E-3</v>
      </c>
      <c r="K63" s="43">
        <v>95313.5</v>
      </c>
      <c r="L63" s="43">
        <v>367.1</v>
      </c>
      <c r="M63" s="44">
        <v>28.01</v>
      </c>
    </row>
    <row r="64" spans="1:13">
      <c r="A64" s="6">
        <v>57</v>
      </c>
      <c r="B64" s="42">
        <v>6.6709999999999998E-3</v>
      </c>
      <c r="C64" s="42">
        <v>6.6490000000000004E-3</v>
      </c>
      <c r="D64" s="43">
        <v>92006.7</v>
      </c>
      <c r="E64" s="43">
        <v>611.79999999999995</v>
      </c>
      <c r="F64" s="44">
        <v>24.11</v>
      </c>
      <c r="G64" s="6" t="s">
        <v>9</v>
      </c>
      <c r="H64" s="6">
        <v>57</v>
      </c>
      <c r="I64" s="42">
        <v>4.1609999999999998E-3</v>
      </c>
      <c r="J64" s="42">
        <v>4.1520000000000003E-3</v>
      </c>
      <c r="K64" s="43">
        <v>94946.4</v>
      </c>
      <c r="L64" s="43">
        <v>394.2</v>
      </c>
      <c r="M64" s="44">
        <v>27.11</v>
      </c>
    </row>
    <row r="65" spans="1:13">
      <c r="A65" s="6">
        <v>58</v>
      </c>
      <c r="B65" s="42">
        <v>6.9100000000000003E-3</v>
      </c>
      <c r="C65" s="42">
        <v>6.8859999999999998E-3</v>
      </c>
      <c r="D65" s="43">
        <v>91394.9</v>
      </c>
      <c r="E65" s="43">
        <v>629.4</v>
      </c>
      <c r="F65" s="44">
        <v>23.27</v>
      </c>
      <c r="G65" s="6" t="s">
        <v>9</v>
      </c>
      <c r="H65" s="6">
        <v>58</v>
      </c>
      <c r="I65" s="42">
        <v>4.5209999999999998E-3</v>
      </c>
      <c r="J65" s="42">
        <v>4.5100000000000001E-3</v>
      </c>
      <c r="K65" s="43">
        <v>94552.1</v>
      </c>
      <c r="L65" s="43">
        <v>426.5</v>
      </c>
      <c r="M65" s="44">
        <v>26.22</v>
      </c>
    </row>
    <row r="66" spans="1:13">
      <c r="A66" s="6">
        <v>59</v>
      </c>
      <c r="B66" s="42">
        <v>7.8930000000000007E-3</v>
      </c>
      <c r="C66" s="42">
        <v>7.8619999999999992E-3</v>
      </c>
      <c r="D66" s="43">
        <v>90765.5</v>
      </c>
      <c r="E66" s="43">
        <v>713.6</v>
      </c>
      <c r="F66" s="44">
        <v>22.42</v>
      </c>
      <c r="G66" s="6" t="s">
        <v>9</v>
      </c>
      <c r="H66" s="6">
        <v>59</v>
      </c>
      <c r="I66" s="42">
        <v>5.3070000000000001E-3</v>
      </c>
      <c r="J66" s="42">
        <v>5.293E-3</v>
      </c>
      <c r="K66" s="43">
        <v>94125.7</v>
      </c>
      <c r="L66" s="43">
        <v>498.2</v>
      </c>
      <c r="M66" s="44">
        <v>25.34</v>
      </c>
    </row>
    <row r="67" spans="1:13">
      <c r="A67" s="6">
        <v>60</v>
      </c>
      <c r="B67" s="42">
        <v>8.5290000000000001E-3</v>
      </c>
      <c r="C67" s="42">
        <v>8.4930000000000005E-3</v>
      </c>
      <c r="D67" s="43">
        <v>90052</v>
      </c>
      <c r="E67" s="43">
        <v>764.8</v>
      </c>
      <c r="F67" s="44">
        <v>21.6</v>
      </c>
      <c r="G67" s="6" t="s">
        <v>9</v>
      </c>
      <c r="H67" s="6">
        <v>60</v>
      </c>
      <c r="I67" s="42">
        <v>5.6119999999999998E-3</v>
      </c>
      <c r="J67" s="42">
        <v>5.5960000000000003E-3</v>
      </c>
      <c r="K67" s="43">
        <v>93627.5</v>
      </c>
      <c r="L67" s="43">
        <v>524</v>
      </c>
      <c r="M67" s="44">
        <v>24.47</v>
      </c>
    </row>
    <row r="68" spans="1:13">
      <c r="A68" s="6">
        <v>61</v>
      </c>
      <c r="B68" s="42">
        <v>8.9449999999999998E-3</v>
      </c>
      <c r="C68" s="42">
        <v>8.9049999999999997E-3</v>
      </c>
      <c r="D68" s="43">
        <v>89287.2</v>
      </c>
      <c r="E68" s="43">
        <v>795.1</v>
      </c>
      <c r="F68" s="44">
        <v>20.78</v>
      </c>
      <c r="G68" s="6" t="s">
        <v>9</v>
      </c>
      <c r="H68" s="6">
        <v>61</v>
      </c>
      <c r="I68" s="42">
        <v>6.0689999999999997E-3</v>
      </c>
      <c r="J68" s="42">
        <v>6.051E-3</v>
      </c>
      <c r="K68" s="43">
        <v>93103.5</v>
      </c>
      <c r="L68" s="43">
        <v>563.29999999999995</v>
      </c>
      <c r="M68" s="44">
        <v>23.61</v>
      </c>
    </row>
    <row r="69" spans="1:13">
      <c r="A69" s="6">
        <v>62</v>
      </c>
      <c r="B69" s="42">
        <v>1.0501E-2</v>
      </c>
      <c r="C69" s="42">
        <v>1.0446E-2</v>
      </c>
      <c r="D69" s="43">
        <v>88492.1</v>
      </c>
      <c r="E69" s="43">
        <v>924.4</v>
      </c>
      <c r="F69" s="44">
        <v>19.96</v>
      </c>
      <c r="G69" s="6" t="s">
        <v>9</v>
      </c>
      <c r="H69" s="6">
        <v>62</v>
      </c>
      <c r="I69" s="42">
        <v>6.5950000000000002E-3</v>
      </c>
      <c r="J69" s="42">
        <v>6.574E-3</v>
      </c>
      <c r="K69" s="43">
        <v>92540.2</v>
      </c>
      <c r="L69" s="43">
        <v>608.29999999999995</v>
      </c>
      <c r="M69" s="44">
        <v>22.75</v>
      </c>
    </row>
    <row r="70" spans="1:13">
      <c r="A70" s="6">
        <v>63</v>
      </c>
      <c r="B70" s="42">
        <v>1.1919000000000001E-2</v>
      </c>
      <c r="C70" s="42">
        <v>1.1849E-2</v>
      </c>
      <c r="D70" s="43">
        <v>87567.7</v>
      </c>
      <c r="E70" s="43">
        <v>1037.5</v>
      </c>
      <c r="F70" s="44">
        <v>19.170000000000002</v>
      </c>
      <c r="G70" s="6" t="s">
        <v>9</v>
      </c>
      <c r="H70" s="6">
        <v>63</v>
      </c>
      <c r="I70" s="42">
        <v>7.228E-3</v>
      </c>
      <c r="J70" s="42">
        <v>7.2020000000000001E-3</v>
      </c>
      <c r="K70" s="43">
        <v>91931.9</v>
      </c>
      <c r="L70" s="43">
        <v>662.1</v>
      </c>
      <c r="M70" s="44">
        <v>21.89</v>
      </c>
    </row>
    <row r="71" spans="1:13">
      <c r="A71" s="6">
        <v>64</v>
      </c>
      <c r="B71" s="42">
        <v>1.2564000000000001E-2</v>
      </c>
      <c r="C71" s="42">
        <v>1.2486000000000001E-2</v>
      </c>
      <c r="D71" s="43">
        <v>86530.1</v>
      </c>
      <c r="E71" s="43">
        <v>1080.4000000000001</v>
      </c>
      <c r="F71" s="44">
        <v>18.39</v>
      </c>
      <c r="G71" s="6" t="s">
        <v>9</v>
      </c>
      <c r="H71" s="6">
        <v>64</v>
      </c>
      <c r="I71" s="42">
        <v>8.1849999999999996E-3</v>
      </c>
      <c r="J71" s="42">
        <v>8.1519999999999995E-3</v>
      </c>
      <c r="K71" s="43">
        <v>91269.8</v>
      </c>
      <c r="L71" s="43">
        <v>744</v>
      </c>
      <c r="M71" s="44">
        <v>21.05</v>
      </c>
    </row>
    <row r="72" spans="1:13">
      <c r="A72" s="6">
        <v>65</v>
      </c>
      <c r="B72" s="42">
        <v>1.3644999999999999E-2</v>
      </c>
      <c r="C72" s="42">
        <v>1.3553000000000001E-2</v>
      </c>
      <c r="D72" s="43">
        <v>85449.7</v>
      </c>
      <c r="E72" s="43">
        <v>1158.0999999999999</v>
      </c>
      <c r="F72" s="44">
        <v>17.62</v>
      </c>
      <c r="G72" s="6" t="s">
        <v>9</v>
      </c>
      <c r="H72" s="6">
        <v>65</v>
      </c>
      <c r="I72" s="42">
        <v>8.7849999999999994E-3</v>
      </c>
      <c r="J72" s="42">
        <v>8.7460000000000003E-3</v>
      </c>
      <c r="K72" s="43">
        <v>90525.7</v>
      </c>
      <c r="L72" s="43">
        <v>791.8</v>
      </c>
      <c r="M72" s="44">
        <v>20.22</v>
      </c>
    </row>
    <row r="73" spans="1:13">
      <c r="A73" s="6">
        <v>66</v>
      </c>
      <c r="B73" s="42">
        <v>1.5325E-2</v>
      </c>
      <c r="C73" s="42">
        <v>1.5209E-2</v>
      </c>
      <c r="D73" s="43">
        <v>84291.7</v>
      </c>
      <c r="E73" s="43">
        <v>1282</v>
      </c>
      <c r="F73" s="44">
        <v>16.850000000000001</v>
      </c>
      <c r="G73" s="6" t="s">
        <v>9</v>
      </c>
      <c r="H73" s="6">
        <v>66</v>
      </c>
      <c r="I73" s="42">
        <v>9.3310000000000008E-3</v>
      </c>
      <c r="J73" s="42">
        <v>9.2879999999999994E-3</v>
      </c>
      <c r="K73" s="43">
        <v>89734</v>
      </c>
      <c r="L73" s="43">
        <v>833.4</v>
      </c>
      <c r="M73" s="44">
        <v>19.39</v>
      </c>
    </row>
    <row r="74" spans="1:13">
      <c r="A74" s="6">
        <v>67</v>
      </c>
      <c r="B74" s="42">
        <v>1.7066999999999999E-2</v>
      </c>
      <c r="C74" s="42">
        <v>1.6923000000000001E-2</v>
      </c>
      <c r="D74" s="43">
        <v>83009.7</v>
      </c>
      <c r="E74" s="43">
        <v>1404.7</v>
      </c>
      <c r="F74" s="44">
        <v>16.100000000000001</v>
      </c>
      <c r="G74" s="6" t="s">
        <v>9</v>
      </c>
      <c r="H74" s="6">
        <v>67</v>
      </c>
      <c r="I74" s="42">
        <v>1.085E-2</v>
      </c>
      <c r="J74" s="42">
        <v>1.0792E-2</v>
      </c>
      <c r="K74" s="43">
        <v>88900.5</v>
      </c>
      <c r="L74" s="43">
        <v>959.4</v>
      </c>
      <c r="M74" s="44">
        <v>18.57</v>
      </c>
    </row>
    <row r="75" spans="1:13">
      <c r="A75" s="6">
        <v>68</v>
      </c>
      <c r="B75" s="42">
        <v>1.9040000000000001E-2</v>
      </c>
      <c r="C75" s="42">
        <v>1.8860999999999999E-2</v>
      </c>
      <c r="D75" s="43">
        <v>81604.899999999994</v>
      </c>
      <c r="E75" s="43">
        <v>1539.1</v>
      </c>
      <c r="F75" s="44">
        <v>15.37</v>
      </c>
      <c r="G75" s="6" t="s">
        <v>9</v>
      </c>
      <c r="H75" s="6">
        <v>68</v>
      </c>
      <c r="I75" s="42">
        <v>1.1831E-2</v>
      </c>
      <c r="J75" s="42">
        <v>1.1761000000000001E-2</v>
      </c>
      <c r="K75" s="43">
        <v>87941.1</v>
      </c>
      <c r="L75" s="43">
        <v>1034.3</v>
      </c>
      <c r="M75" s="44">
        <v>17.77</v>
      </c>
    </row>
    <row r="76" spans="1:13">
      <c r="A76" s="6">
        <v>69</v>
      </c>
      <c r="B76" s="42">
        <v>2.0747000000000002E-2</v>
      </c>
      <c r="C76" s="42">
        <v>2.0534E-2</v>
      </c>
      <c r="D76" s="43">
        <v>80065.8</v>
      </c>
      <c r="E76" s="43">
        <v>1644.1</v>
      </c>
      <c r="F76" s="44">
        <v>14.66</v>
      </c>
      <c r="G76" s="6" t="s">
        <v>9</v>
      </c>
      <c r="H76" s="6">
        <v>69</v>
      </c>
      <c r="I76" s="42">
        <v>1.311E-2</v>
      </c>
      <c r="J76" s="42">
        <v>1.3024000000000001E-2</v>
      </c>
      <c r="K76" s="43">
        <v>86906.8</v>
      </c>
      <c r="L76" s="43">
        <v>1131.9000000000001</v>
      </c>
      <c r="M76" s="44">
        <v>16.97</v>
      </c>
    </row>
    <row r="77" spans="1:13">
      <c r="A77" s="6">
        <v>70</v>
      </c>
      <c r="B77" s="42">
        <v>2.2506000000000002E-2</v>
      </c>
      <c r="C77" s="42">
        <v>2.2255E-2</v>
      </c>
      <c r="D77" s="43">
        <v>78421.7</v>
      </c>
      <c r="E77" s="43">
        <v>1745.3</v>
      </c>
      <c r="F77" s="44">
        <v>13.96</v>
      </c>
      <c r="G77" s="6" t="s">
        <v>9</v>
      </c>
      <c r="H77" s="6">
        <v>70</v>
      </c>
      <c r="I77" s="42">
        <v>1.444E-2</v>
      </c>
      <c r="J77" s="42">
        <v>1.4336E-2</v>
      </c>
      <c r="K77" s="43">
        <v>85774.9</v>
      </c>
      <c r="L77" s="43">
        <v>1229.7</v>
      </c>
      <c r="M77" s="44">
        <v>16.190000000000001</v>
      </c>
    </row>
    <row r="78" spans="1:13">
      <c r="A78" s="6">
        <v>71</v>
      </c>
      <c r="B78" s="42">
        <v>2.4865999999999999E-2</v>
      </c>
      <c r="C78" s="42">
        <v>2.4560999999999999E-2</v>
      </c>
      <c r="D78" s="43">
        <v>76676.5</v>
      </c>
      <c r="E78" s="43">
        <v>1883.2</v>
      </c>
      <c r="F78" s="44">
        <v>13.26</v>
      </c>
      <c r="G78" s="6" t="s">
        <v>9</v>
      </c>
      <c r="H78" s="6">
        <v>71</v>
      </c>
      <c r="I78" s="42">
        <v>1.5727999999999999E-2</v>
      </c>
      <c r="J78" s="42">
        <v>1.5605000000000001E-2</v>
      </c>
      <c r="K78" s="43">
        <v>84545.2</v>
      </c>
      <c r="L78" s="43">
        <v>1319.3</v>
      </c>
      <c r="M78" s="44">
        <v>15.42</v>
      </c>
    </row>
    <row r="79" spans="1:13">
      <c r="A79" s="6">
        <v>72</v>
      </c>
      <c r="B79" s="42">
        <v>2.7525000000000001E-2</v>
      </c>
      <c r="C79" s="42">
        <v>2.7151000000000002E-2</v>
      </c>
      <c r="D79" s="43">
        <v>74793.2</v>
      </c>
      <c r="E79" s="43">
        <v>2030.7</v>
      </c>
      <c r="F79" s="44">
        <v>12.58</v>
      </c>
      <c r="G79" s="6" t="s">
        <v>9</v>
      </c>
      <c r="H79" s="6">
        <v>72</v>
      </c>
      <c r="I79" s="42">
        <v>1.77E-2</v>
      </c>
      <c r="J79" s="42">
        <v>1.7545000000000002E-2</v>
      </c>
      <c r="K79" s="43">
        <v>83225.899999999994</v>
      </c>
      <c r="L79" s="43">
        <v>1460.2</v>
      </c>
      <c r="M79" s="44">
        <v>14.65</v>
      </c>
    </row>
    <row r="80" spans="1:13">
      <c r="A80" s="6">
        <v>73</v>
      </c>
      <c r="B80" s="42">
        <v>3.1106000000000002E-2</v>
      </c>
      <c r="C80" s="42">
        <v>3.0630000000000001E-2</v>
      </c>
      <c r="D80" s="43">
        <v>72762.5</v>
      </c>
      <c r="E80" s="43">
        <v>2228.6999999999998</v>
      </c>
      <c r="F80" s="44">
        <v>11.92</v>
      </c>
      <c r="G80" s="6" t="s">
        <v>9</v>
      </c>
      <c r="H80" s="6">
        <v>73</v>
      </c>
      <c r="I80" s="42">
        <v>2.0528000000000001E-2</v>
      </c>
      <c r="J80" s="42">
        <v>2.0319E-2</v>
      </c>
      <c r="K80" s="43">
        <v>81765.7</v>
      </c>
      <c r="L80" s="43">
        <v>1661.4</v>
      </c>
      <c r="M80" s="44">
        <v>13.91</v>
      </c>
    </row>
    <row r="81" spans="1:13">
      <c r="A81" s="6">
        <v>74</v>
      </c>
      <c r="B81" s="42">
        <v>3.3031999999999999E-2</v>
      </c>
      <c r="C81" s="42">
        <v>3.2495999999999997E-2</v>
      </c>
      <c r="D81" s="43">
        <v>70533.8</v>
      </c>
      <c r="E81" s="43">
        <v>2292</v>
      </c>
      <c r="F81" s="44">
        <v>11.28</v>
      </c>
      <c r="G81" s="6" t="s">
        <v>9</v>
      </c>
      <c r="H81" s="6">
        <v>74</v>
      </c>
      <c r="I81" s="42">
        <v>2.2530000000000001E-2</v>
      </c>
      <c r="J81" s="42">
        <v>2.2279E-2</v>
      </c>
      <c r="K81" s="43">
        <v>80104.3</v>
      </c>
      <c r="L81" s="43">
        <v>1784.7</v>
      </c>
      <c r="M81" s="44">
        <v>13.18</v>
      </c>
    </row>
    <row r="82" spans="1:13">
      <c r="A82" s="6">
        <v>75</v>
      </c>
      <c r="B82" s="42">
        <v>3.7915999999999998E-2</v>
      </c>
      <c r="C82" s="42">
        <v>3.721E-2</v>
      </c>
      <c r="D82" s="43">
        <v>68241.7</v>
      </c>
      <c r="E82" s="43">
        <v>2539.3000000000002</v>
      </c>
      <c r="F82" s="44">
        <v>10.64</v>
      </c>
      <c r="G82" s="6" t="s">
        <v>9</v>
      </c>
      <c r="H82" s="6">
        <v>75</v>
      </c>
      <c r="I82" s="42">
        <v>2.4903999999999999E-2</v>
      </c>
      <c r="J82" s="42">
        <v>2.4597999999999998E-2</v>
      </c>
      <c r="K82" s="43">
        <v>78319.600000000006</v>
      </c>
      <c r="L82" s="43">
        <v>1926.5</v>
      </c>
      <c r="M82" s="44">
        <v>12.47</v>
      </c>
    </row>
    <row r="83" spans="1:13">
      <c r="A83" s="6">
        <v>76</v>
      </c>
      <c r="B83" s="42">
        <v>4.2146000000000003E-2</v>
      </c>
      <c r="C83" s="42">
        <v>4.1276E-2</v>
      </c>
      <c r="D83" s="43">
        <v>65702.5</v>
      </c>
      <c r="E83" s="43">
        <v>2711.9</v>
      </c>
      <c r="F83" s="44">
        <v>10.039999999999999</v>
      </c>
      <c r="G83" s="6" t="s">
        <v>9</v>
      </c>
      <c r="H83" s="6">
        <v>76</v>
      </c>
      <c r="I83" s="42">
        <v>2.8568E-2</v>
      </c>
      <c r="J83" s="42">
        <v>2.8166E-2</v>
      </c>
      <c r="K83" s="43">
        <v>76393.100000000006</v>
      </c>
      <c r="L83" s="43">
        <v>2151.6999999999998</v>
      </c>
      <c r="M83" s="44">
        <v>11.78</v>
      </c>
    </row>
    <row r="84" spans="1:13">
      <c r="A84" s="6">
        <v>77</v>
      </c>
      <c r="B84" s="42">
        <v>4.7176000000000003E-2</v>
      </c>
      <c r="C84" s="42">
        <v>4.6088999999999998E-2</v>
      </c>
      <c r="D84" s="43">
        <v>62990.5</v>
      </c>
      <c r="E84" s="43">
        <v>2903.2</v>
      </c>
      <c r="F84" s="44">
        <v>9.4499999999999993</v>
      </c>
      <c r="G84" s="6" t="s">
        <v>9</v>
      </c>
      <c r="H84" s="6">
        <v>77</v>
      </c>
      <c r="I84" s="42">
        <v>3.1606000000000002E-2</v>
      </c>
      <c r="J84" s="42">
        <v>3.1115E-2</v>
      </c>
      <c r="K84" s="43">
        <v>74241.5</v>
      </c>
      <c r="L84" s="43">
        <v>2310</v>
      </c>
      <c r="M84" s="44">
        <v>11.1</v>
      </c>
    </row>
    <row r="85" spans="1:13">
      <c r="A85" s="6">
        <v>78</v>
      </c>
      <c r="B85" s="42">
        <v>5.2117999999999998E-2</v>
      </c>
      <c r="C85" s="42">
        <v>5.0793999999999999E-2</v>
      </c>
      <c r="D85" s="43">
        <v>60087.3</v>
      </c>
      <c r="E85" s="43">
        <v>3052.1</v>
      </c>
      <c r="F85" s="44">
        <v>8.8800000000000008</v>
      </c>
      <c r="G85" s="6" t="s">
        <v>9</v>
      </c>
      <c r="H85" s="6">
        <v>78</v>
      </c>
      <c r="I85" s="42">
        <v>3.6102000000000002E-2</v>
      </c>
      <c r="J85" s="42">
        <v>3.5462E-2</v>
      </c>
      <c r="K85" s="43">
        <v>71931.5</v>
      </c>
      <c r="L85" s="43">
        <v>2550.8000000000002</v>
      </c>
      <c r="M85" s="44">
        <v>10.44</v>
      </c>
    </row>
    <row r="86" spans="1:13">
      <c r="A86" s="6">
        <v>79</v>
      </c>
      <c r="B86" s="42">
        <v>6.0268000000000002E-2</v>
      </c>
      <c r="C86" s="42">
        <v>5.8505000000000001E-2</v>
      </c>
      <c r="D86" s="43">
        <v>57035.199999999997</v>
      </c>
      <c r="E86" s="43">
        <v>3336.9</v>
      </c>
      <c r="F86" s="44">
        <v>8.33</v>
      </c>
      <c r="G86" s="6" t="s">
        <v>9</v>
      </c>
      <c r="H86" s="6">
        <v>79</v>
      </c>
      <c r="I86" s="42">
        <v>4.0856999999999997E-2</v>
      </c>
      <c r="J86" s="42">
        <v>4.0038999999999998E-2</v>
      </c>
      <c r="K86" s="43">
        <v>69380.7</v>
      </c>
      <c r="L86" s="43">
        <v>2777.9</v>
      </c>
      <c r="M86" s="44">
        <v>9.81</v>
      </c>
    </row>
    <row r="87" spans="1:13">
      <c r="A87" s="6">
        <v>80</v>
      </c>
      <c r="B87" s="42">
        <v>6.6336000000000006E-2</v>
      </c>
      <c r="C87" s="42">
        <v>6.4205999999999999E-2</v>
      </c>
      <c r="D87" s="43">
        <v>53698.400000000001</v>
      </c>
      <c r="E87" s="43">
        <v>3447.8</v>
      </c>
      <c r="F87" s="44">
        <v>7.81</v>
      </c>
      <c r="G87" s="6" t="s">
        <v>9</v>
      </c>
      <c r="H87" s="6">
        <v>80</v>
      </c>
      <c r="I87" s="42">
        <v>4.7069E-2</v>
      </c>
      <c r="J87" s="42">
        <v>4.5985999999999999E-2</v>
      </c>
      <c r="K87" s="43">
        <v>66602.7</v>
      </c>
      <c r="L87" s="43">
        <v>3062.8</v>
      </c>
      <c r="M87" s="44">
        <v>9.1999999999999993</v>
      </c>
    </row>
    <row r="88" spans="1:13">
      <c r="A88" s="6">
        <v>81</v>
      </c>
      <c r="B88" s="42">
        <v>7.5021000000000004E-2</v>
      </c>
      <c r="C88" s="42">
        <v>7.2308999999999998E-2</v>
      </c>
      <c r="D88" s="43">
        <v>50250.6</v>
      </c>
      <c r="E88" s="43">
        <v>3633.6</v>
      </c>
      <c r="F88" s="44">
        <v>7.31</v>
      </c>
      <c r="G88" s="6" t="s">
        <v>9</v>
      </c>
      <c r="H88" s="6">
        <v>81</v>
      </c>
      <c r="I88" s="42">
        <v>5.3720999999999998E-2</v>
      </c>
      <c r="J88" s="42">
        <v>5.2316000000000001E-2</v>
      </c>
      <c r="K88" s="43">
        <v>63539.9</v>
      </c>
      <c r="L88" s="43">
        <v>3324.2</v>
      </c>
      <c r="M88" s="44">
        <v>8.6199999999999992</v>
      </c>
    </row>
    <row r="89" spans="1:13">
      <c r="A89" s="6">
        <v>82</v>
      </c>
      <c r="B89" s="42">
        <v>8.1809999999999994E-2</v>
      </c>
      <c r="C89" s="42">
        <v>7.8594999999999998E-2</v>
      </c>
      <c r="D89" s="43">
        <v>46617</v>
      </c>
      <c r="E89" s="43">
        <v>3663.9</v>
      </c>
      <c r="F89" s="44">
        <v>6.85</v>
      </c>
      <c r="G89" s="6" t="s">
        <v>9</v>
      </c>
      <c r="H89" s="6">
        <v>82</v>
      </c>
      <c r="I89" s="42">
        <v>5.8971000000000003E-2</v>
      </c>
      <c r="J89" s="42">
        <v>5.7282E-2</v>
      </c>
      <c r="K89" s="43">
        <v>60215.8</v>
      </c>
      <c r="L89" s="43">
        <v>3449.3</v>
      </c>
      <c r="M89" s="44">
        <v>8.06</v>
      </c>
    </row>
    <row r="90" spans="1:13">
      <c r="A90" s="6">
        <v>83</v>
      </c>
      <c r="B90" s="42">
        <v>9.2168E-2</v>
      </c>
      <c r="C90" s="42">
        <v>8.8107000000000005E-2</v>
      </c>
      <c r="D90" s="43">
        <v>42953.2</v>
      </c>
      <c r="E90" s="43">
        <v>3784.5</v>
      </c>
      <c r="F90" s="44">
        <v>6.39</v>
      </c>
      <c r="G90" s="6" t="s">
        <v>9</v>
      </c>
      <c r="H90" s="6">
        <v>83</v>
      </c>
      <c r="I90" s="42">
        <v>6.6727999999999996E-2</v>
      </c>
      <c r="J90" s="42">
        <v>6.4574000000000006E-2</v>
      </c>
      <c r="K90" s="43">
        <v>56766.5</v>
      </c>
      <c r="L90" s="43">
        <v>3665.6</v>
      </c>
      <c r="M90" s="44">
        <v>7.52</v>
      </c>
    </row>
    <row r="91" spans="1:13">
      <c r="A91" s="6">
        <v>84</v>
      </c>
      <c r="B91" s="42">
        <v>0.105296</v>
      </c>
      <c r="C91" s="42">
        <v>0.10002999999999999</v>
      </c>
      <c r="D91" s="43">
        <v>39168.699999999997</v>
      </c>
      <c r="E91" s="43">
        <v>3918</v>
      </c>
      <c r="F91" s="44">
        <v>5.96</v>
      </c>
      <c r="G91" s="6" t="s">
        <v>9</v>
      </c>
      <c r="H91" s="6">
        <v>84</v>
      </c>
      <c r="I91" s="42">
        <v>7.5531000000000001E-2</v>
      </c>
      <c r="J91" s="42">
        <v>7.2781999999999999E-2</v>
      </c>
      <c r="K91" s="43">
        <v>53100.800000000003</v>
      </c>
      <c r="L91" s="43">
        <v>3864.8</v>
      </c>
      <c r="M91" s="44">
        <v>7.01</v>
      </c>
    </row>
    <row r="92" spans="1:13">
      <c r="A92" s="6">
        <v>85</v>
      </c>
      <c r="B92" s="42">
        <v>0.116575</v>
      </c>
      <c r="C92" s="42">
        <v>0.110154</v>
      </c>
      <c r="D92" s="43">
        <v>35250.6</v>
      </c>
      <c r="E92" s="43">
        <v>3883</v>
      </c>
      <c r="F92" s="44">
        <v>5.56</v>
      </c>
      <c r="G92" s="6" t="s">
        <v>9</v>
      </c>
      <c r="H92" s="6">
        <v>85</v>
      </c>
      <c r="I92" s="42">
        <v>8.5012000000000004E-2</v>
      </c>
      <c r="J92" s="42">
        <v>8.1545999999999993E-2</v>
      </c>
      <c r="K92" s="43">
        <v>49236</v>
      </c>
      <c r="L92" s="43">
        <v>4015</v>
      </c>
      <c r="M92" s="44">
        <v>6.52</v>
      </c>
    </row>
    <row r="93" spans="1:13">
      <c r="A93" s="6">
        <v>86</v>
      </c>
      <c r="B93" s="42">
        <v>0.13147</v>
      </c>
      <c r="C93" s="42">
        <v>0.123361</v>
      </c>
      <c r="D93" s="43">
        <v>31367.599999999999</v>
      </c>
      <c r="E93" s="43">
        <v>3869.5</v>
      </c>
      <c r="F93" s="44">
        <v>5.19</v>
      </c>
      <c r="G93" s="6" t="s">
        <v>9</v>
      </c>
      <c r="H93" s="6">
        <v>86</v>
      </c>
      <c r="I93" s="42">
        <v>9.5169000000000004E-2</v>
      </c>
      <c r="J93" s="42">
        <v>9.0845999999999996E-2</v>
      </c>
      <c r="K93" s="43">
        <v>45221</v>
      </c>
      <c r="L93" s="43">
        <v>4108.2</v>
      </c>
      <c r="M93" s="44">
        <v>6.05</v>
      </c>
    </row>
    <row r="94" spans="1:13">
      <c r="A94" s="6">
        <v>87</v>
      </c>
      <c r="B94" s="42">
        <v>0.145283</v>
      </c>
      <c r="C94" s="42">
        <v>0.13544400000000001</v>
      </c>
      <c r="D94" s="43">
        <v>27498.1</v>
      </c>
      <c r="E94" s="43">
        <v>3724.5</v>
      </c>
      <c r="F94" s="44">
        <v>4.8499999999999996</v>
      </c>
      <c r="G94" s="6" t="s">
        <v>9</v>
      </c>
      <c r="H94" s="6">
        <v>87</v>
      </c>
      <c r="I94" s="42">
        <v>0.108751</v>
      </c>
      <c r="J94" s="42">
        <v>0.103143</v>
      </c>
      <c r="K94" s="43">
        <v>41112.9</v>
      </c>
      <c r="L94" s="43">
        <v>4240.5</v>
      </c>
      <c r="M94" s="44">
        <v>5.61</v>
      </c>
    </row>
    <row r="95" spans="1:13">
      <c r="A95" s="6">
        <v>88</v>
      </c>
      <c r="B95" s="42">
        <v>0.16752</v>
      </c>
      <c r="C95" s="42">
        <v>0.15457299999999999</v>
      </c>
      <c r="D95" s="43">
        <v>23773.599999999999</v>
      </c>
      <c r="E95" s="43">
        <v>3674.8</v>
      </c>
      <c r="F95" s="44">
        <v>4.53</v>
      </c>
      <c r="G95" s="6" t="s">
        <v>9</v>
      </c>
      <c r="H95" s="6">
        <v>88</v>
      </c>
      <c r="I95" s="42">
        <v>0.12976199999999999</v>
      </c>
      <c r="J95" s="42">
        <v>0.12185600000000001</v>
      </c>
      <c r="K95" s="43">
        <v>36872.400000000001</v>
      </c>
      <c r="L95" s="43">
        <v>4493.1000000000004</v>
      </c>
      <c r="M95" s="44">
        <v>5.2</v>
      </c>
    </row>
    <row r="96" spans="1:13">
      <c r="A96" s="6">
        <v>89</v>
      </c>
      <c r="B96" s="42">
        <v>0.14579900000000001</v>
      </c>
      <c r="C96" s="42">
        <v>0.13589300000000001</v>
      </c>
      <c r="D96" s="43">
        <v>20098.900000000001</v>
      </c>
      <c r="E96" s="43">
        <v>2731.3</v>
      </c>
      <c r="F96" s="44">
        <v>4.2699999999999996</v>
      </c>
      <c r="G96" s="6" t="s">
        <v>9</v>
      </c>
      <c r="H96" s="6">
        <v>89</v>
      </c>
      <c r="I96" s="42">
        <v>0.120972</v>
      </c>
      <c r="J96" s="42">
        <v>0.11407200000000001</v>
      </c>
      <c r="K96" s="43">
        <v>32379.3</v>
      </c>
      <c r="L96" s="43">
        <v>3693.6</v>
      </c>
      <c r="M96" s="44">
        <v>4.8499999999999996</v>
      </c>
    </row>
    <row r="97" spans="1:13">
      <c r="A97" s="6">
        <v>90</v>
      </c>
      <c r="B97" s="42">
        <v>0.195907</v>
      </c>
      <c r="C97" s="42">
        <v>0.17843000000000001</v>
      </c>
      <c r="D97" s="43">
        <v>17367.599999999999</v>
      </c>
      <c r="E97" s="43">
        <v>3098.9</v>
      </c>
      <c r="F97" s="44">
        <v>3.86</v>
      </c>
      <c r="G97" s="6" t="s">
        <v>9</v>
      </c>
      <c r="H97" s="6">
        <v>90</v>
      </c>
      <c r="I97" s="42">
        <v>0.15507499999999999</v>
      </c>
      <c r="J97" s="42">
        <v>0.14391599999999999</v>
      </c>
      <c r="K97" s="43">
        <v>28685.7</v>
      </c>
      <c r="L97" s="43">
        <v>4128.3</v>
      </c>
      <c r="M97" s="44">
        <v>4.41</v>
      </c>
    </row>
    <row r="98" spans="1:13">
      <c r="A98" s="6">
        <v>91</v>
      </c>
      <c r="B98" s="42">
        <v>0.21915699999999999</v>
      </c>
      <c r="C98" s="42">
        <v>0.197514</v>
      </c>
      <c r="D98" s="43">
        <v>14268.7</v>
      </c>
      <c r="E98" s="43">
        <v>2818.3</v>
      </c>
      <c r="F98" s="44">
        <v>3.59</v>
      </c>
      <c r="G98" s="6" t="s">
        <v>9</v>
      </c>
      <c r="H98" s="6">
        <v>91</v>
      </c>
      <c r="I98" s="42">
        <v>0.17716499999999999</v>
      </c>
      <c r="J98" s="42">
        <v>0.162748</v>
      </c>
      <c r="K98" s="43">
        <v>24557.4</v>
      </c>
      <c r="L98" s="43">
        <v>3996.7</v>
      </c>
      <c r="M98" s="44">
        <v>4.07</v>
      </c>
    </row>
    <row r="99" spans="1:13">
      <c r="A99" s="6">
        <v>92</v>
      </c>
      <c r="B99" s="42">
        <v>0.232018</v>
      </c>
      <c r="C99" s="42">
        <v>0.2079</v>
      </c>
      <c r="D99" s="43">
        <v>11450.4</v>
      </c>
      <c r="E99" s="43">
        <v>2380.5</v>
      </c>
      <c r="F99" s="44">
        <v>3.35</v>
      </c>
      <c r="G99" s="6" t="s">
        <v>9</v>
      </c>
      <c r="H99" s="6">
        <v>92</v>
      </c>
      <c r="I99" s="42">
        <v>0.19792299999999999</v>
      </c>
      <c r="J99" s="42">
        <v>0.18010000000000001</v>
      </c>
      <c r="K99" s="43">
        <v>20560.7</v>
      </c>
      <c r="L99" s="43">
        <v>3703</v>
      </c>
      <c r="M99" s="44">
        <v>3.76</v>
      </c>
    </row>
    <row r="100" spans="1:13">
      <c r="A100" s="6">
        <v>93</v>
      </c>
      <c r="B100" s="42">
        <v>0.254853</v>
      </c>
      <c r="C100" s="42">
        <v>0.226048</v>
      </c>
      <c r="D100" s="43">
        <v>9069.9</v>
      </c>
      <c r="E100" s="43">
        <v>2050.1999999999998</v>
      </c>
      <c r="F100" s="44">
        <v>3.1</v>
      </c>
      <c r="G100" s="6" t="s">
        <v>9</v>
      </c>
      <c r="H100" s="6">
        <v>93</v>
      </c>
      <c r="I100" s="42">
        <v>0.22214300000000001</v>
      </c>
      <c r="J100" s="42">
        <v>0.199936</v>
      </c>
      <c r="K100" s="43">
        <v>16857.7</v>
      </c>
      <c r="L100" s="43">
        <v>3370.5</v>
      </c>
      <c r="M100" s="44">
        <v>3.47</v>
      </c>
    </row>
    <row r="101" spans="1:13">
      <c r="A101" s="6">
        <v>94</v>
      </c>
      <c r="B101" s="42">
        <v>0.278505</v>
      </c>
      <c r="C101" s="42">
        <v>0.24446300000000001</v>
      </c>
      <c r="D101" s="43">
        <v>7019.7</v>
      </c>
      <c r="E101" s="43">
        <v>1716</v>
      </c>
      <c r="F101" s="44">
        <v>2.86</v>
      </c>
      <c r="G101" s="6" t="s">
        <v>9</v>
      </c>
      <c r="H101" s="6">
        <v>94</v>
      </c>
      <c r="I101" s="42">
        <v>0.24599599999999999</v>
      </c>
      <c r="J101" s="42">
        <v>0.219053</v>
      </c>
      <c r="K101" s="43">
        <v>13487.3</v>
      </c>
      <c r="L101" s="43">
        <v>2954.4</v>
      </c>
      <c r="M101" s="44">
        <v>3.22</v>
      </c>
    </row>
    <row r="102" spans="1:13">
      <c r="A102" s="6">
        <v>95</v>
      </c>
      <c r="B102" s="42">
        <v>0.31350699999999998</v>
      </c>
      <c r="C102" s="42">
        <v>0.27102300000000001</v>
      </c>
      <c r="D102" s="43">
        <v>5303.6</v>
      </c>
      <c r="E102" s="43">
        <v>1437.4</v>
      </c>
      <c r="F102" s="44">
        <v>2.62</v>
      </c>
      <c r="G102" s="6" t="s">
        <v>9</v>
      </c>
      <c r="H102" s="6">
        <v>95</v>
      </c>
      <c r="I102" s="42">
        <v>0.26991799999999999</v>
      </c>
      <c r="J102" s="42">
        <v>0.23782200000000001</v>
      </c>
      <c r="K102" s="43">
        <v>10532.8</v>
      </c>
      <c r="L102" s="43">
        <v>2504.9</v>
      </c>
      <c r="M102" s="44">
        <v>2.98</v>
      </c>
    </row>
    <row r="103" spans="1:13">
      <c r="A103" s="6">
        <v>96</v>
      </c>
      <c r="B103" s="42">
        <v>0.36300500000000002</v>
      </c>
      <c r="C103" s="42">
        <v>0.30724000000000001</v>
      </c>
      <c r="D103" s="43">
        <v>3866.2</v>
      </c>
      <c r="E103" s="43">
        <v>1187.9000000000001</v>
      </c>
      <c r="F103" s="44">
        <v>2.41</v>
      </c>
      <c r="G103" s="6" t="s">
        <v>9</v>
      </c>
      <c r="H103" s="6">
        <v>96</v>
      </c>
      <c r="I103" s="42">
        <v>0.30302200000000001</v>
      </c>
      <c r="J103" s="42">
        <v>0.263152</v>
      </c>
      <c r="K103" s="43">
        <v>8027.9</v>
      </c>
      <c r="L103" s="43">
        <v>2112.6</v>
      </c>
      <c r="M103" s="44">
        <v>2.75</v>
      </c>
    </row>
    <row r="104" spans="1:13">
      <c r="A104" s="6">
        <v>97</v>
      </c>
      <c r="B104" s="42">
        <v>0.39111299999999999</v>
      </c>
      <c r="C104" s="42">
        <v>0.32713900000000001</v>
      </c>
      <c r="D104" s="43">
        <v>2678.4</v>
      </c>
      <c r="E104" s="43">
        <v>876.2</v>
      </c>
      <c r="F104" s="44">
        <v>2.2599999999999998</v>
      </c>
      <c r="G104" s="6" t="s">
        <v>9</v>
      </c>
      <c r="H104" s="6">
        <v>97</v>
      </c>
      <c r="I104" s="42">
        <v>0.32752100000000001</v>
      </c>
      <c r="J104" s="42">
        <v>0.28143299999999999</v>
      </c>
      <c r="K104" s="43">
        <v>5915.3</v>
      </c>
      <c r="L104" s="43">
        <v>1664.8</v>
      </c>
      <c r="M104" s="44">
        <v>2.56</v>
      </c>
    </row>
    <row r="105" spans="1:13">
      <c r="A105" s="6">
        <v>98</v>
      </c>
      <c r="B105" s="42">
        <v>0.39986899999999997</v>
      </c>
      <c r="C105" s="42">
        <v>0.33324199999999998</v>
      </c>
      <c r="D105" s="43">
        <v>1802.2</v>
      </c>
      <c r="E105" s="43">
        <v>600.6</v>
      </c>
      <c r="F105" s="44">
        <v>2.11</v>
      </c>
      <c r="G105" s="6" t="s">
        <v>9</v>
      </c>
      <c r="H105" s="6">
        <v>98</v>
      </c>
      <c r="I105" s="42">
        <v>0.37589899999999998</v>
      </c>
      <c r="J105" s="42">
        <v>0.31642700000000001</v>
      </c>
      <c r="K105" s="43">
        <v>4250.6000000000004</v>
      </c>
      <c r="L105" s="43">
        <v>1345</v>
      </c>
      <c r="M105" s="44">
        <v>2.36</v>
      </c>
    </row>
    <row r="106" spans="1:13">
      <c r="A106" s="6">
        <v>99</v>
      </c>
      <c r="B106" s="42">
        <v>0.48439300000000002</v>
      </c>
      <c r="C106" s="42">
        <v>0.38994899999999999</v>
      </c>
      <c r="D106" s="43">
        <v>1201.5999999999999</v>
      </c>
      <c r="E106" s="43">
        <v>468.6</v>
      </c>
      <c r="F106" s="44">
        <v>1.91</v>
      </c>
      <c r="G106" s="6" t="s">
        <v>9</v>
      </c>
      <c r="H106" s="6">
        <v>99</v>
      </c>
      <c r="I106" s="42">
        <v>0.39840900000000001</v>
      </c>
      <c r="J106" s="42">
        <v>0.33222800000000002</v>
      </c>
      <c r="K106" s="43">
        <v>2905.6</v>
      </c>
      <c r="L106" s="43">
        <v>965.3</v>
      </c>
      <c r="M106" s="44">
        <v>2.23</v>
      </c>
    </row>
    <row r="107" spans="1:13">
      <c r="A107" s="6">
        <v>100</v>
      </c>
      <c r="B107" s="6">
        <v>0.51242799999999999</v>
      </c>
      <c r="C107" s="6">
        <v>0.40791500000000003</v>
      </c>
      <c r="D107" s="6">
        <v>733</v>
      </c>
      <c r="E107" s="6">
        <v>299</v>
      </c>
      <c r="F107" s="6">
        <v>1.82</v>
      </c>
      <c r="G107" s="6" t="s">
        <v>9</v>
      </c>
      <c r="H107" s="6">
        <v>100</v>
      </c>
      <c r="I107" s="6">
        <v>0.41716900000000001</v>
      </c>
      <c r="J107" s="6">
        <v>0.34517100000000001</v>
      </c>
      <c r="K107" s="6">
        <v>1940.3</v>
      </c>
      <c r="L107" s="6">
        <v>669.7</v>
      </c>
      <c r="M107" s="6">
        <v>2.09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showGridLines="0" workbookViewId="0"/>
  </sheetViews>
  <sheetFormatPr defaultColWidth="8.81640625" defaultRowHeight="15.5"/>
  <cols>
    <col min="1" max="1" width="11.1796875" style="6" customWidth="1"/>
    <col min="2" max="6" width="12" style="6" customWidth="1"/>
    <col min="7" max="16384" width="8.81640625" style="6"/>
  </cols>
  <sheetData>
    <row r="1" spans="1:10" s="50" customFormat="1" ht="31" customHeight="1">
      <c r="A1" s="1" t="s">
        <v>53</v>
      </c>
    </row>
    <row r="2" spans="1:10" s="23" customFormat="1" ht="31" customHeight="1">
      <c r="A2" s="51" t="s">
        <v>54</v>
      </c>
    </row>
    <row r="3" spans="1:10" s="52" customFormat="1">
      <c r="A3" s="5" t="s">
        <v>10</v>
      </c>
    </row>
    <row r="4" spans="1:10" s="52" customFormat="1">
      <c r="A4" s="52" t="s">
        <v>55</v>
      </c>
    </row>
    <row r="5" spans="1:10" s="23" customFormat="1" ht="31" customHeight="1">
      <c r="A5" s="23" t="s">
        <v>11</v>
      </c>
    </row>
    <row r="6" spans="1:10" s="52" customFormat="1">
      <c r="A6" s="53" t="s">
        <v>12</v>
      </c>
    </row>
    <row r="7" spans="1:10" s="52" customFormat="1">
      <c r="A7" s="23" t="s">
        <v>13</v>
      </c>
    </row>
    <row r="8" spans="1:10" s="52" customFormat="1">
      <c r="A8" s="23" t="s">
        <v>14</v>
      </c>
    </row>
    <row r="9" spans="1:10" s="52" customFormat="1">
      <c r="A9" s="23" t="s">
        <v>15</v>
      </c>
    </row>
    <row r="10" spans="1:10" s="52" customFormat="1" ht="31" customHeight="1">
      <c r="A10" s="23" t="s">
        <v>52</v>
      </c>
    </row>
    <row r="11" spans="1:10" s="52" customFormat="1">
      <c r="A11" s="54" t="s">
        <v>16</v>
      </c>
    </row>
    <row r="12" spans="1:10" s="52" customFormat="1">
      <c r="A12" s="52" t="s">
        <v>56</v>
      </c>
    </row>
    <row r="13" spans="1:10">
      <c r="A13" s="8" t="str">
        <f>HYPERLINK("#'1980'!A1", "1980")</f>
        <v>1980</v>
      </c>
      <c r="B13" s="8" t="str">
        <f>HYPERLINK("#'1981'!A1", "1981")</f>
        <v>1981</v>
      </c>
      <c r="C13" s="8" t="str">
        <f>HYPERLINK("#'1982'!A1", "1982")</f>
        <v>1982</v>
      </c>
      <c r="D13" s="8" t="str">
        <f>HYPERLINK("#'1983'!A1", "1983")</f>
        <v>1983</v>
      </c>
      <c r="E13" s="8" t="str">
        <f>HYPERLINK("#'1984'!A1", "1984")</f>
        <v>1984</v>
      </c>
      <c r="F13" s="8" t="str">
        <f>HYPERLINK("#'1985'!A1", "1985")</f>
        <v>1985</v>
      </c>
      <c r="G13" s="8" t="str">
        <f>HYPERLINK("#'1986'!A1", "1986")</f>
        <v>1986</v>
      </c>
      <c r="H13" s="8" t="str">
        <f>HYPERLINK("#'1987'!A1", "1987")</f>
        <v>1987</v>
      </c>
      <c r="I13" s="8" t="str">
        <f>HYPERLINK("#'1988'!A1", "1988")</f>
        <v>1988</v>
      </c>
      <c r="J13" s="8" t="str">
        <f>HYPERLINK("#'1989'!A1", "1989")</f>
        <v>1989</v>
      </c>
    </row>
    <row r="14" spans="1:10">
      <c r="A14" s="8" t="str">
        <f>HYPERLINK("#'1990'!A1", "1990")</f>
        <v>1990</v>
      </c>
      <c r="B14" s="8" t="str">
        <f>HYPERLINK("#'1991'!A1", "1991")</f>
        <v>1991</v>
      </c>
      <c r="C14" s="8" t="str">
        <f>HYPERLINK("#'1992'!A1", "1992")</f>
        <v>1992</v>
      </c>
      <c r="D14" s="8" t="str">
        <f>HYPERLINK("#'1993'!A1", "1993")</f>
        <v>1993</v>
      </c>
      <c r="E14" s="8" t="str">
        <f>HYPERLINK("#'1994'!A1", "1994")</f>
        <v>1994</v>
      </c>
      <c r="F14" s="8" t="str">
        <f>HYPERLINK("#'1995'!A1", "1995")</f>
        <v>1995</v>
      </c>
      <c r="G14" s="8" t="str">
        <f>HYPERLINK("#'1996'!A1", "1996")</f>
        <v>1996</v>
      </c>
      <c r="H14" s="8" t="str">
        <f>HYPERLINK("#'1997'!A1", "1997")</f>
        <v>1997</v>
      </c>
      <c r="I14" s="8" t="str">
        <f>HYPERLINK("#'1998'!A1", "1998")</f>
        <v>1998</v>
      </c>
      <c r="J14" s="8" t="str">
        <f>HYPERLINK("#'1999'!A1", "1999")</f>
        <v>1999</v>
      </c>
    </row>
    <row r="15" spans="1:10">
      <c r="A15" s="8" t="str">
        <f>HYPERLINK("#'2000'!A1", "2000")</f>
        <v>2000</v>
      </c>
      <c r="B15" s="8" t="str">
        <f>HYPERLINK("#'2001'!A1", "2001")</f>
        <v>2001</v>
      </c>
      <c r="C15" s="8" t="str">
        <f>HYPERLINK("#'2002'!A1", "2002")</f>
        <v>2002</v>
      </c>
      <c r="D15" s="8" t="str">
        <f>HYPERLINK("#'2003'!A1", "2003")</f>
        <v>2003</v>
      </c>
      <c r="E15" s="8" t="str">
        <f>HYPERLINK("#'2004'!A1", "2004")</f>
        <v>2004</v>
      </c>
      <c r="F15" s="8" t="str">
        <f>HYPERLINK("#'2005'!A1", "2005")</f>
        <v>2005</v>
      </c>
      <c r="G15" s="8" t="str">
        <f>HYPERLINK("#'2006'!A1", "2006")</f>
        <v>2006</v>
      </c>
      <c r="H15" s="8" t="str">
        <f>HYPERLINK("#'2007'!A1", "2007")</f>
        <v>2007</v>
      </c>
      <c r="I15" s="8" t="str">
        <f>HYPERLINK("#'2008'!A1", "2008")</f>
        <v>2008</v>
      </c>
      <c r="J15" s="8" t="str">
        <f>HYPERLINK("#'2009'!A1", "2009")</f>
        <v>2009</v>
      </c>
    </row>
    <row r="16" spans="1:10">
      <c r="A16" s="8" t="str">
        <f>HYPERLINK("#'2010'!A1", "2010")</f>
        <v>2010</v>
      </c>
      <c r="B16" s="8" t="str">
        <f>HYPERLINK("#'2011'!A1", "2011")</f>
        <v>2011</v>
      </c>
      <c r="C16" s="8" t="str">
        <f>HYPERLINK("#'2012'!A1", "2012")</f>
        <v>2012</v>
      </c>
      <c r="D16" s="8" t="str">
        <f>HYPERLINK("#'2013'!A1", "2013")</f>
        <v>2013</v>
      </c>
      <c r="E16" s="8" t="str">
        <f>HYPERLINK("#'2014'!A1", "2014")</f>
        <v>2014</v>
      </c>
      <c r="F16" s="8" t="str">
        <f>HYPERLINK("#'2015'!A1", "2015")</f>
        <v>2015</v>
      </c>
      <c r="G16" s="8" t="str">
        <f>HYPERLINK("#'2016'!A1", "2016")</f>
        <v>2016</v>
      </c>
      <c r="H16" s="8" t="str">
        <f>HYPERLINK("#'2017'!A1", "2017")</f>
        <v>2017</v>
      </c>
      <c r="I16" s="8" t="str">
        <f>HYPERLINK("#'2018'!A1", "2018")</f>
        <v>2018</v>
      </c>
      <c r="J16" s="8" t="str">
        <f>HYPERLINK("#'2019'!A1", "2019")</f>
        <v>2019</v>
      </c>
    </row>
    <row r="17" spans="1:6" s="4" customFormat="1" ht="31" customHeight="1">
      <c r="A17" s="9" t="str">
        <f>HYPERLINK("#'2020'!A1", "2020")</f>
        <v>2020</v>
      </c>
      <c r="B17" s="48">
        <v>2021</v>
      </c>
      <c r="C17" s="48">
        <v>2022</v>
      </c>
    </row>
    <row r="18" spans="1:6">
      <c r="A18" s="7" t="s">
        <v>17</v>
      </c>
    </row>
    <row r="19" spans="1:6">
      <c r="A19" s="10" t="s">
        <v>18</v>
      </c>
    </row>
    <row r="20" spans="1:6">
      <c r="A20" s="11" t="s">
        <v>19</v>
      </c>
      <c r="B20" s="8"/>
      <c r="C20" s="8"/>
      <c r="D20" s="8"/>
      <c r="E20" s="8"/>
      <c r="F20" s="8"/>
    </row>
    <row r="21" spans="1:6">
      <c r="A21" s="11" t="s">
        <v>20</v>
      </c>
      <c r="B21" s="8"/>
      <c r="C21" s="8"/>
      <c r="D21" s="8"/>
      <c r="E21" s="8"/>
      <c r="F21" s="8"/>
    </row>
    <row r="22" spans="1:6">
      <c r="A22" s="11" t="s">
        <v>21</v>
      </c>
    </row>
    <row r="23" spans="1:6" s="4" customFormat="1" ht="31" customHeight="1">
      <c r="A23" s="12" t="s">
        <v>22</v>
      </c>
      <c r="B23" s="9"/>
      <c r="C23" s="9"/>
      <c r="D23" s="9"/>
      <c r="E23" s="9"/>
      <c r="F23" s="9"/>
    </row>
    <row r="24" spans="1:6">
      <c r="A24" s="15" t="s">
        <v>23</v>
      </c>
    </row>
    <row r="25" spans="1:6">
      <c r="A25" s="14" t="s">
        <v>24</v>
      </c>
    </row>
    <row r="26" spans="1:6" s="4" customFormat="1" ht="31" customHeight="1">
      <c r="A26" s="16" t="s">
        <v>25</v>
      </c>
    </row>
    <row r="27" spans="1:6">
      <c r="A27" s="5" t="s">
        <v>26</v>
      </c>
    </row>
    <row r="28" spans="1:6">
      <c r="A28" s="11" t="s">
        <v>0</v>
      </c>
    </row>
    <row r="29" spans="1:6" ht="31" customHeight="1">
      <c r="A29" s="5" t="s">
        <v>27</v>
      </c>
    </row>
    <row r="30" spans="1:6">
      <c r="A30" s="17" t="s">
        <v>28</v>
      </c>
    </row>
    <row r="31" spans="1:6">
      <c r="A31" s="18" t="s">
        <v>29</v>
      </c>
    </row>
    <row r="32" spans="1:6">
      <c r="A32" s="18" t="s">
        <v>30</v>
      </c>
    </row>
    <row r="33" spans="1:1" ht="31" customHeight="1">
      <c r="A33" s="18" t="s">
        <v>31</v>
      </c>
    </row>
    <row r="34" spans="1:1">
      <c r="A34" s="13" t="s">
        <v>32</v>
      </c>
    </row>
    <row r="35" spans="1:1" s="52" customFormat="1">
      <c r="A35" s="19" t="s">
        <v>57</v>
      </c>
    </row>
    <row r="36" spans="1:1">
      <c r="A36" s="19" t="s">
        <v>33</v>
      </c>
    </row>
    <row r="37" spans="1:1">
      <c r="A37" s="49" t="s">
        <v>50</v>
      </c>
    </row>
    <row r="38" spans="1:1">
      <c r="A38" s="21" t="s">
        <v>34</v>
      </c>
    </row>
    <row r="39" spans="1:1">
      <c r="A39" s="20" t="s">
        <v>35</v>
      </c>
    </row>
    <row r="40" spans="1:1">
      <c r="A40" s="19" t="s">
        <v>36</v>
      </c>
    </row>
    <row r="41" spans="1:1" s="23" customFormat="1">
      <c r="A41" s="22" t="s">
        <v>37</v>
      </c>
    </row>
    <row r="42" spans="1:1" s="25" customFormat="1">
      <c r="A42" s="24" t="s">
        <v>38</v>
      </c>
    </row>
  </sheetData>
  <hyperlinks>
    <hyperlink ref="A28" r:id="rId1" xr:uid="{6DFD32A6-4F89-4187-A2CE-029DD4E8FFC1}"/>
    <hyperlink ref="A37" r:id="rId2" xr:uid="{23ED9A93-B317-47A1-ADD9-EA16FDC07E0F}"/>
    <hyperlink ref="A39" r:id="rId3" xr:uid="{127B3C13-BD7B-4707-9218-A761F318BCAF}"/>
    <hyperlink ref="A42" r:id="rId4" xr:uid="{6007F511-972C-496E-AD59-9479AA1C3E6F}"/>
    <hyperlink ref="A31" r:id="rId5" xr:uid="{7A9AD7AF-B595-4E7E-A0C7-FDEFEF661A8F}"/>
    <hyperlink ref="A32" r:id="rId6" xr:uid="{816BDBCC-B350-4501-8A71-1C86C1199AD7}"/>
    <hyperlink ref="A33" r:id="rId7" display="mailto:lifetables@ons.gov.uk?subject=National%20life%20tables%20United%20Kingdom%20-%20this%20isn't%20what%20I%20need" xr:uid="{8BE80399-97F9-4D5B-9F83-1AB3C07CCC14}"/>
    <hyperlink ref="A21" r:id="rId8" xr:uid="{651F3EFC-CCE6-449D-9F43-F753B9FD0256}"/>
    <hyperlink ref="A22" r:id="rId9" xr:uid="{1E8B815F-E737-40D8-A304-3A39E37A8FA8}"/>
    <hyperlink ref="A23" r:id="rId10" display="Life Expectancy releases and their different uses" xr:uid="{2AA6BA4C-8B32-40E6-A9DC-DC5F528313E0}"/>
    <hyperlink ref="A20" location="Notation!A1" display="Notation" xr:uid="{0EAECE9A-8133-4B20-BE33-7A0BB69425E2}"/>
    <hyperlink ref="A19" location="Notes!A1" display="Notes" xr:uid="{D5AACDAF-9119-48EE-ADC5-5654BFBA66A1}"/>
    <hyperlink ref="B17" location="'2021'!A1" display="'2021'!A1" xr:uid="{6325DB4E-4A8D-4821-BCC8-FBE46E104212}"/>
    <hyperlink ref="C17" location="'2022'!A1" display="'2022'!A1" xr:uid="{C9D76756-EE8E-4A6C-9254-9AE544E60D01}"/>
  </hyperlinks>
  <pageMargins left="0.7" right="0.7" top="0.75" bottom="0.75" header="0.3" footer="0.3"/>
  <pageSetup paperSize="9" orientation="portrait" horizontalDpi="300" verticalDpi="300" r:id="rId1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8"/>
  <sheetViews>
    <sheetView workbookViewId="0"/>
  </sheetViews>
  <sheetFormatPr defaultColWidth="10.81640625" defaultRowHeight="12.5"/>
  <sheetData>
    <row r="1" spans="1:13" s="2" customFormat="1" ht="31" customHeight="1">
      <c r="A1" s="26" t="s">
        <v>77</v>
      </c>
      <c r="B1" s="26"/>
      <c r="C1" s="26"/>
      <c r="D1" s="26"/>
      <c r="E1" s="26"/>
      <c r="F1" s="26"/>
      <c r="G1" s="26"/>
      <c r="H1" s="26"/>
      <c r="I1" s="26"/>
      <c r="J1" s="26"/>
      <c r="K1" s="26"/>
      <c r="L1" s="26"/>
    </row>
    <row r="2" spans="1:13" s="6" customFormat="1" ht="15.5">
      <c r="A2" s="6" t="s">
        <v>1</v>
      </c>
    </row>
    <row r="3" spans="1:13" s="6" customFormat="1" ht="15.5">
      <c r="A3" s="6" t="s">
        <v>2</v>
      </c>
    </row>
    <row r="4" spans="1:13" s="4" customFormat="1" ht="15.5">
      <c r="A4" s="9" t="str">
        <f>HYPERLINK("#'Contents'!A1", "Back to contents")</f>
        <v>Back to contents</v>
      </c>
    </row>
    <row r="5" spans="1:13" s="3" customFormat="1" ht="31" customHeight="1">
      <c r="A5" s="46" t="s">
        <v>61</v>
      </c>
      <c r="B5" s="46"/>
      <c r="C5" s="46"/>
      <c r="D5" s="46"/>
      <c r="E5" s="46"/>
      <c r="F5" s="46"/>
      <c r="G5" s="46"/>
      <c r="H5" s="46" t="s">
        <v>62</v>
      </c>
    </row>
    <row r="6" spans="1:13" s="6" customFormat="1"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s="6" customFormat="1" ht="15.5">
      <c r="A7" s="6">
        <v>0</v>
      </c>
      <c r="B7" s="42">
        <v>5.2940000000000001E-3</v>
      </c>
      <c r="C7" s="42">
        <v>5.28E-3</v>
      </c>
      <c r="D7" s="43">
        <v>100000</v>
      </c>
      <c r="E7" s="43">
        <v>528</v>
      </c>
      <c r="F7" s="47">
        <v>77.75</v>
      </c>
      <c r="G7" s="6" t="s">
        <v>9</v>
      </c>
      <c r="H7" s="6">
        <v>0</v>
      </c>
      <c r="I7" s="42">
        <v>4.3709999999999999E-3</v>
      </c>
      <c r="J7" s="42">
        <v>4.3610000000000003E-3</v>
      </c>
      <c r="K7" s="43">
        <v>100000</v>
      </c>
      <c r="L7" s="43">
        <v>436.1</v>
      </c>
      <c r="M7" s="47">
        <v>81.89</v>
      </c>
    </row>
    <row r="8" spans="1:13" s="6" customFormat="1" ht="15.5">
      <c r="A8" s="6">
        <v>1</v>
      </c>
      <c r="B8" s="42">
        <v>4.2499999999999998E-4</v>
      </c>
      <c r="C8" s="42">
        <v>4.2499999999999998E-4</v>
      </c>
      <c r="D8" s="43">
        <v>99472</v>
      </c>
      <c r="E8" s="43">
        <v>42.3</v>
      </c>
      <c r="F8" s="47">
        <v>77.16</v>
      </c>
      <c r="G8" s="6" t="s">
        <v>9</v>
      </c>
      <c r="H8" s="6">
        <v>1</v>
      </c>
      <c r="I8" s="42">
        <v>3.1100000000000002E-4</v>
      </c>
      <c r="J8" s="42">
        <v>3.1100000000000002E-4</v>
      </c>
      <c r="K8" s="43">
        <v>99563.9</v>
      </c>
      <c r="L8" s="43">
        <v>30.9</v>
      </c>
      <c r="M8" s="47">
        <v>81.239999999999995</v>
      </c>
    </row>
    <row r="9" spans="1:13" s="6" customFormat="1" ht="15.5">
      <c r="A9" s="6">
        <v>2</v>
      </c>
      <c r="B9" s="42">
        <v>2.9599999999999998E-4</v>
      </c>
      <c r="C9" s="42">
        <v>2.9599999999999998E-4</v>
      </c>
      <c r="D9" s="43">
        <v>99429.7</v>
      </c>
      <c r="E9" s="43">
        <v>29.4</v>
      </c>
      <c r="F9" s="47">
        <v>76.2</v>
      </c>
      <c r="G9" s="6" t="s">
        <v>9</v>
      </c>
      <c r="H9" s="6">
        <v>2</v>
      </c>
      <c r="I9" s="42">
        <v>1.7899999999999999E-4</v>
      </c>
      <c r="J9" s="42">
        <v>1.7899999999999999E-4</v>
      </c>
      <c r="K9" s="43">
        <v>99532.9</v>
      </c>
      <c r="L9" s="43">
        <v>17.8</v>
      </c>
      <c r="M9" s="47">
        <v>80.27</v>
      </c>
    </row>
    <row r="10" spans="1:13" s="6" customFormat="1" ht="15.5">
      <c r="A10" s="6">
        <v>3</v>
      </c>
      <c r="B10" s="42">
        <v>1.73E-4</v>
      </c>
      <c r="C10" s="42">
        <v>1.73E-4</v>
      </c>
      <c r="D10" s="43">
        <v>99400.3</v>
      </c>
      <c r="E10" s="43">
        <v>17.2</v>
      </c>
      <c r="F10" s="47">
        <v>75.22</v>
      </c>
      <c r="G10" s="6" t="s">
        <v>9</v>
      </c>
      <c r="H10" s="6">
        <v>3</v>
      </c>
      <c r="I10" s="42">
        <v>1.65E-4</v>
      </c>
      <c r="J10" s="42">
        <v>1.65E-4</v>
      </c>
      <c r="K10" s="43">
        <v>99515.1</v>
      </c>
      <c r="L10" s="43">
        <v>16.399999999999999</v>
      </c>
      <c r="M10" s="47">
        <v>79.28</v>
      </c>
    </row>
    <row r="11" spans="1:13" s="6" customFormat="1" ht="15.5">
      <c r="A11" s="6">
        <v>4</v>
      </c>
      <c r="B11" s="42">
        <v>1.4899999999999999E-4</v>
      </c>
      <c r="C11" s="42">
        <v>1.4899999999999999E-4</v>
      </c>
      <c r="D11" s="43">
        <v>99383</v>
      </c>
      <c r="E11" s="43">
        <v>14.8</v>
      </c>
      <c r="F11" s="47">
        <v>74.23</v>
      </c>
      <c r="G11" s="6" t="s">
        <v>9</v>
      </c>
      <c r="H11" s="6">
        <v>4</v>
      </c>
      <c r="I11" s="42">
        <v>9.2999999999999997E-5</v>
      </c>
      <c r="J11" s="42">
        <v>9.2999999999999997E-5</v>
      </c>
      <c r="K11" s="43">
        <v>99498.7</v>
      </c>
      <c r="L11" s="43">
        <v>9.1999999999999993</v>
      </c>
      <c r="M11" s="47">
        <v>78.3</v>
      </c>
    </row>
    <row r="12" spans="1:13" s="6" customFormat="1" ht="15.5">
      <c r="A12" s="6">
        <v>5</v>
      </c>
      <c r="B12" s="42">
        <v>1.25E-4</v>
      </c>
      <c r="C12" s="42">
        <v>1.25E-4</v>
      </c>
      <c r="D12" s="43">
        <v>99368.3</v>
      </c>
      <c r="E12" s="43">
        <v>12.4</v>
      </c>
      <c r="F12" s="47">
        <v>73.239999999999995</v>
      </c>
      <c r="G12" s="6" t="s">
        <v>9</v>
      </c>
      <c r="H12" s="6">
        <v>5</v>
      </c>
      <c r="I12" s="42">
        <v>9.1000000000000003E-5</v>
      </c>
      <c r="J12" s="42">
        <v>9.1000000000000003E-5</v>
      </c>
      <c r="K12" s="43">
        <v>99489.5</v>
      </c>
      <c r="L12" s="43">
        <v>9</v>
      </c>
      <c r="M12" s="47">
        <v>77.3</v>
      </c>
    </row>
    <row r="13" spans="1:13" s="6" customFormat="1" ht="15.5">
      <c r="A13" s="6">
        <v>6</v>
      </c>
      <c r="B13" s="42">
        <v>1.2300000000000001E-4</v>
      </c>
      <c r="C13" s="42">
        <v>1.2300000000000001E-4</v>
      </c>
      <c r="D13" s="43">
        <v>99355.9</v>
      </c>
      <c r="E13" s="43">
        <v>12.3</v>
      </c>
      <c r="F13" s="47">
        <v>72.25</v>
      </c>
      <c r="G13" s="6" t="s">
        <v>9</v>
      </c>
      <c r="H13" s="6">
        <v>6</v>
      </c>
      <c r="I13" s="42">
        <v>8.8999999999999995E-5</v>
      </c>
      <c r="J13" s="42">
        <v>8.8999999999999995E-5</v>
      </c>
      <c r="K13" s="43">
        <v>99480.5</v>
      </c>
      <c r="L13" s="43">
        <v>8.9</v>
      </c>
      <c r="M13" s="47">
        <v>76.31</v>
      </c>
    </row>
    <row r="14" spans="1:13" s="6" customFormat="1" ht="15.5">
      <c r="A14" s="6">
        <v>7</v>
      </c>
      <c r="B14" s="42">
        <v>9.7E-5</v>
      </c>
      <c r="C14" s="42">
        <v>9.7E-5</v>
      </c>
      <c r="D14" s="43">
        <v>99343.6</v>
      </c>
      <c r="E14" s="43">
        <v>9.6</v>
      </c>
      <c r="F14" s="47">
        <v>71.260000000000005</v>
      </c>
      <c r="G14" s="6" t="s">
        <v>9</v>
      </c>
      <c r="H14" s="6">
        <v>7</v>
      </c>
      <c r="I14" s="42">
        <v>8.3999999999999995E-5</v>
      </c>
      <c r="J14" s="42">
        <v>8.3999999999999995E-5</v>
      </c>
      <c r="K14" s="43">
        <v>99471.6</v>
      </c>
      <c r="L14" s="43">
        <v>8.4</v>
      </c>
      <c r="M14" s="47">
        <v>75.319999999999993</v>
      </c>
    </row>
    <row r="15" spans="1:13" s="6" customFormat="1" ht="15.5">
      <c r="A15" s="6">
        <v>8</v>
      </c>
      <c r="B15" s="42">
        <v>1.26E-4</v>
      </c>
      <c r="C15" s="42">
        <v>1.26E-4</v>
      </c>
      <c r="D15" s="43">
        <v>99334</v>
      </c>
      <c r="E15" s="43">
        <v>12.5</v>
      </c>
      <c r="F15" s="47">
        <v>70.27</v>
      </c>
      <c r="G15" s="6" t="s">
        <v>9</v>
      </c>
      <c r="H15" s="6">
        <v>8</v>
      </c>
      <c r="I15" s="42">
        <v>6.3999999999999997E-5</v>
      </c>
      <c r="J15" s="42">
        <v>6.3999999999999997E-5</v>
      </c>
      <c r="K15" s="43">
        <v>99463.2</v>
      </c>
      <c r="L15" s="43">
        <v>6.4</v>
      </c>
      <c r="M15" s="47">
        <v>74.319999999999993</v>
      </c>
    </row>
    <row r="16" spans="1:13" s="6" customFormat="1" ht="15.5">
      <c r="A16" s="6">
        <v>9</v>
      </c>
      <c r="B16" s="42">
        <v>1.12E-4</v>
      </c>
      <c r="C16" s="42">
        <v>1.12E-4</v>
      </c>
      <c r="D16" s="43">
        <v>99321.5</v>
      </c>
      <c r="E16" s="43">
        <v>11.1</v>
      </c>
      <c r="F16" s="47">
        <v>69.28</v>
      </c>
      <c r="G16" s="6" t="s">
        <v>9</v>
      </c>
      <c r="H16" s="6">
        <v>9</v>
      </c>
      <c r="I16" s="42">
        <v>7.7000000000000001E-5</v>
      </c>
      <c r="J16" s="42">
        <v>7.7000000000000001E-5</v>
      </c>
      <c r="K16" s="43">
        <v>99456.8</v>
      </c>
      <c r="L16" s="43">
        <v>7.6</v>
      </c>
      <c r="M16" s="47">
        <v>73.33</v>
      </c>
    </row>
    <row r="17" spans="1:13" s="6" customFormat="1" ht="15.5">
      <c r="A17" s="6">
        <v>10</v>
      </c>
      <c r="B17" s="42">
        <v>6.2000000000000003E-5</v>
      </c>
      <c r="C17" s="42">
        <v>6.2000000000000003E-5</v>
      </c>
      <c r="D17" s="43">
        <v>99310.399999999994</v>
      </c>
      <c r="E17" s="43">
        <v>6.2</v>
      </c>
      <c r="F17" s="47">
        <v>68.28</v>
      </c>
      <c r="G17" s="6" t="s">
        <v>9</v>
      </c>
      <c r="H17" s="6">
        <v>10</v>
      </c>
      <c r="I17" s="42">
        <v>1.2E-4</v>
      </c>
      <c r="J17" s="42">
        <v>1.2E-4</v>
      </c>
      <c r="K17" s="43">
        <v>99449.2</v>
      </c>
      <c r="L17" s="43">
        <v>12</v>
      </c>
      <c r="M17" s="47">
        <v>72.33</v>
      </c>
    </row>
    <row r="18" spans="1:13" s="6" customFormat="1" ht="15.5">
      <c r="A18" s="6">
        <v>11</v>
      </c>
      <c r="B18" s="42">
        <v>1.12E-4</v>
      </c>
      <c r="C18" s="42">
        <v>1.12E-4</v>
      </c>
      <c r="D18" s="43">
        <v>99304.2</v>
      </c>
      <c r="E18" s="43">
        <v>11.1</v>
      </c>
      <c r="F18" s="47">
        <v>67.290000000000006</v>
      </c>
      <c r="G18" s="6" t="s">
        <v>9</v>
      </c>
      <c r="H18" s="6">
        <v>11</v>
      </c>
      <c r="I18" s="42">
        <v>8.7999999999999998E-5</v>
      </c>
      <c r="J18" s="42">
        <v>8.7999999999999998E-5</v>
      </c>
      <c r="K18" s="43">
        <v>99437.2</v>
      </c>
      <c r="L18" s="43">
        <v>8.8000000000000007</v>
      </c>
      <c r="M18" s="47">
        <v>71.34</v>
      </c>
    </row>
    <row r="19" spans="1:13" s="6" customFormat="1" ht="15.5">
      <c r="A19" s="6">
        <v>12</v>
      </c>
      <c r="B19" s="42">
        <v>1.1900000000000001E-4</v>
      </c>
      <c r="C19" s="42">
        <v>1.1900000000000001E-4</v>
      </c>
      <c r="D19" s="43">
        <v>99293.1</v>
      </c>
      <c r="E19" s="43">
        <v>11.8</v>
      </c>
      <c r="F19" s="47">
        <v>66.3</v>
      </c>
      <c r="G19" s="6" t="s">
        <v>9</v>
      </c>
      <c r="H19" s="6">
        <v>12</v>
      </c>
      <c r="I19" s="42">
        <v>1.3100000000000001E-4</v>
      </c>
      <c r="J19" s="42">
        <v>1.3100000000000001E-4</v>
      </c>
      <c r="K19" s="43">
        <v>99428.5</v>
      </c>
      <c r="L19" s="43">
        <v>13</v>
      </c>
      <c r="M19" s="47">
        <v>70.349999999999994</v>
      </c>
    </row>
    <row r="20" spans="1:13" s="6" customFormat="1" ht="15.5">
      <c r="A20" s="6">
        <v>13</v>
      </c>
      <c r="B20" s="42">
        <v>1.64E-4</v>
      </c>
      <c r="C20" s="42">
        <v>1.64E-4</v>
      </c>
      <c r="D20" s="43">
        <v>99281.3</v>
      </c>
      <c r="E20" s="43">
        <v>16.3</v>
      </c>
      <c r="F20" s="47">
        <v>65.3</v>
      </c>
      <c r="G20" s="6" t="s">
        <v>9</v>
      </c>
      <c r="H20" s="6">
        <v>13</v>
      </c>
      <c r="I20" s="42">
        <v>1.0900000000000001E-4</v>
      </c>
      <c r="J20" s="42">
        <v>1.0900000000000001E-4</v>
      </c>
      <c r="K20" s="43">
        <v>99415.4</v>
      </c>
      <c r="L20" s="43">
        <v>10.8</v>
      </c>
      <c r="M20" s="47">
        <v>69.36</v>
      </c>
    </row>
    <row r="21" spans="1:13" s="6" customFormat="1" ht="15.5">
      <c r="A21" s="6">
        <v>14</v>
      </c>
      <c r="B21" s="42">
        <v>1.83E-4</v>
      </c>
      <c r="C21" s="42">
        <v>1.83E-4</v>
      </c>
      <c r="D21" s="43">
        <v>99265.1</v>
      </c>
      <c r="E21" s="43">
        <v>18.100000000000001</v>
      </c>
      <c r="F21" s="47">
        <v>64.31</v>
      </c>
      <c r="G21" s="6" t="s">
        <v>9</v>
      </c>
      <c r="H21" s="6">
        <v>14</v>
      </c>
      <c r="I21" s="42">
        <v>1.21E-4</v>
      </c>
      <c r="J21" s="42">
        <v>1.21E-4</v>
      </c>
      <c r="K21" s="43">
        <v>99404.6</v>
      </c>
      <c r="L21" s="43">
        <v>12</v>
      </c>
      <c r="M21" s="47">
        <v>68.36</v>
      </c>
    </row>
    <row r="22" spans="1:13" s="6" customFormat="1" ht="15.5">
      <c r="A22" s="6">
        <v>15</v>
      </c>
      <c r="B22" s="42">
        <v>2.6699999999999998E-4</v>
      </c>
      <c r="C22" s="42">
        <v>2.6699999999999998E-4</v>
      </c>
      <c r="D22" s="43">
        <v>99246.9</v>
      </c>
      <c r="E22" s="43">
        <v>26.5</v>
      </c>
      <c r="F22" s="47">
        <v>63.33</v>
      </c>
      <c r="G22" s="6" t="s">
        <v>9</v>
      </c>
      <c r="H22" s="6">
        <v>15</v>
      </c>
      <c r="I22" s="42">
        <v>1.1400000000000001E-4</v>
      </c>
      <c r="J22" s="42">
        <v>1.1400000000000001E-4</v>
      </c>
      <c r="K22" s="43">
        <v>99392.6</v>
      </c>
      <c r="L22" s="43">
        <v>11.3</v>
      </c>
      <c r="M22" s="47">
        <v>67.37</v>
      </c>
    </row>
    <row r="23" spans="1:13" s="6" customFormat="1" ht="15.5">
      <c r="A23" s="6">
        <v>16</v>
      </c>
      <c r="B23" s="42">
        <v>3.1399999999999999E-4</v>
      </c>
      <c r="C23" s="42">
        <v>3.1399999999999999E-4</v>
      </c>
      <c r="D23" s="43">
        <v>99220.4</v>
      </c>
      <c r="E23" s="43">
        <v>31.2</v>
      </c>
      <c r="F23" s="47">
        <v>62.34</v>
      </c>
      <c r="G23" s="6" t="s">
        <v>9</v>
      </c>
      <c r="H23" s="6">
        <v>16</v>
      </c>
      <c r="I23" s="42">
        <v>1.7899999999999999E-4</v>
      </c>
      <c r="J23" s="42">
        <v>1.7899999999999999E-4</v>
      </c>
      <c r="K23" s="43">
        <v>99381.3</v>
      </c>
      <c r="L23" s="43">
        <v>17.8</v>
      </c>
      <c r="M23" s="47">
        <v>66.38</v>
      </c>
    </row>
    <row r="24" spans="1:13" s="6" customFormat="1" ht="15.5">
      <c r="A24" s="6">
        <v>17</v>
      </c>
      <c r="B24" s="42">
        <v>4.8000000000000001E-4</v>
      </c>
      <c r="C24" s="42">
        <v>4.8000000000000001E-4</v>
      </c>
      <c r="D24" s="43">
        <v>99189.2</v>
      </c>
      <c r="E24" s="43">
        <v>47.6</v>
      </c>
      <c r="F24" s="47">
        <v>61.36</v>
      </c>
      <c r="G24" s="6" t="s">
        <v>9</v>
      </c>
      <c r="H24" s="6">
        <v>17</v>
      </c>
      <c r="I24" s="42">
        <v>2.4899999999999998E-4</v>
      </c>
      <c r="J24" s="42">
        <v>2.4899999999999998E-4</v>
      </c>
      <c r="K24" s="43">
        <v>99363.5</v>
      </c>
      <c r="L24" s="43">
        <v>24.7</v>
      </c>
      <c r="M24" s="47">
        <v>65.39</v>
      </c>
    </row>
    <row r="25" spans="1:13" s="6" customFormat="1" ht="15.5">
      <c r="A25" s="6">
        <v>18</v>
      </c>
      <c r="B25" s="42">
        <v>5.3399999999999997E-4</v>
      </c>
      <c r="C25" s="42">
        <v>5.3399999999999997E-4</v>
      </c>
      <c r="D25" s="43">
        <v>99141.7</v>
      </c>
      <c r="E25" s="43">
        <v>52.9</v>
      </c>
      <c r="F25" s="47">
        <v>60.39</v>
      </c>
      <c r="G25" s="6" t="s">
        <v>9</v>
      </c>
      <c r="H25" s="6">
        <v>18</v>
      </c>
      <c r="I25" s="42">
        <v>2.5000000000000001E-4</v>
      </c>
      <c r="J25" s="42">
        <v>2.5000000000000001E-4</v>
      </c>
      <c r="K25" s="43">
        <v>99338.7</v>
      </c>
      <c r="L25" s="43">
        <v>24.8</v>
      </c>
      <c r="M25" s="47">
        <v>64.41</v>
      </c>
    </row>
    <row r="26" spans="1:13" s="6" customFormat="1" ht="15.5">
      <c r="A26" s="6">
        <v>19</v>
      </c>
      <c r="B26" s="42">
        <v>5.9100000000000005E-4</v>
      </c>
      <c r="C26" s="42">
        <v>5.9100000000000005E-4</v>
      </c>
      <c r="D26" s="43">
        <v>99088.8</v>
      </c>
      <c r="E26" s="43">
        <v>58.5</v>
      </c>
      <c r="F26" s="47">
        <v>59.42</v>
      </c>
      <c r="G26" s="6" t="s">
        <v>9</v>
      </c>
      <c r="H26" s="6">
        <v>19</v>
      </c>
      <c r="I26" s="42">
        <v>2.1800000000000001E-4</v>
      </c>
      <c r="J26" s="42">
        <v>2.1800000000000001E-4</v>
      </c>
      <c r="K26" s="43">
        <v>99313.9</v>
      </c>
      <c r="L26" s="43">
        <v>21.7</v>
      </c>
      <c r="M26" s="47">
        <v>63.42</v>
      </c>
    </row>
    <row r="27" spans="1:13" s="6" customFormat="1" ht="15.5">
      <c r="A27" s="6">
        <v>20</v>
      </c>
      <c r="B27" s="42">
        <v>6.5499999999999998E-4</v>
      </c>
      <c r="C27" s="42">
        <v>6.5499999999999998E-4</v>
      </c>
      <c r="D27" s="43">
        <v>99030.2</v>
      </c>
      <c r="E27" s="43">
        <v>64.900000000000006</v>
      </c>
      <c r="F27" s="47">
        <v>58.46</v>
      </c>
      <c r="G27" s="6" t="s">
        <v>9</v>
      </c>
      <c r="H27" s="6">
        <v>20</v>
      </c>
      <c r="I27" s="42">
        <v>2.0599999999999999E-4</v>
      </c>
      <c r="J27" s="42">
        <v>2.0599999999999999E-4</v>
      </c>
      <c r="K27" s="43">
        <v>99292.2</v>
      </c>
      <c r="L27" s="43">
        <v>20.399999999999999</v>
      </c>
      <c r="M27" s="47">
        <v>62.44</v>
      </c>
    </row>
    <row r="28" spans="1:13" s="6" customFormat="1" ht="15.5">
      <c r="A28" s="6">
        <v>21</v>
      </c>
      <c r="B28" s="42">
        <v>6.9800000000000005E-4</v>
      </c>
      <c r="C28" s="42">
        <v>6.9800000000000005E-4</v>
      </c>
      <c r="D28" s="43">
        <v>98965.4</v>
      </c>
      <c r="E28" s="43">
        <v>69.099999999999994</v>
      </c>
      <c r="F28" s="47">
        <v>57.5</v>
      </c>
      <c r="G28" s="6" t="s">
        <v>9</v>
      </c>
      <c r="H28" s="6">
        <v>21</v>
      </c>
      <c r="I28" s="42">
        <v>2.6699999999999998E-4</v>
      </c>
      <c r="J28" s="42">
        <v>2.6699999999999998E-4</v>
      </c>
      <c r="K28" s="43">
        <v>99271.8</v>
      </c>
      <c r="L28" s="43">
        <v>26.5</v>
      </c>
      <c r="M28" s="47">
        <v>61.45</v>
      </c>
    </row>
    <row r="29" spans="1:13" s="6" customFormat="1" ht="15.5">
      <c r="A29" s="6">
        <v>22</v>
      </c>
      <c r="B29" s="42">
        <v>6.5499999999999998E-4</v>
      </c>
      <c r="C29" s="42">
        <v>6.5399999999999996E-4</v>
      </c>
      <c r="D29" s="43">
        <v>98896.3</v>
      </c>
      <c r="E29" s="43">
        <v>64.7</v>
      </c>
      <c r="F29" s="47">
        <v>56.54</v>
      </c>
      <c r="G29" s="6" t="s">
        <v>9</v>
      </c>
      <c r="H29" s="6">
        <v>22</v>
      </c>
      <c r="I29" s="42">
        <v>2.5500000000000002E-4</v>
      </c>
      <c r="J29" s="42">
        <v>2.5500000000000002E-4</v>
      </c>
      <c r="K29" s="43">
        <v>99245.3</v>
      </c>
      <c r="L29" s="43">
        <v>25.3</v>
      </c>
      <c r="M29" s="47">
        <v>60.47</v>
      </c>
    </row>
    <row r="30" spans="1:13" s="6" customFormat="1" ht="15.5">
      <c r="A30" s="6">
        <v>23</v>
      </c>
      <c r="B30" s="42">
        <v>6.5700000000000003E-4</v>
      </c>
      <c r="C30" s="42">
        <v>6.5600000000000001E-4</v>
      </c>
      <c r="D30" s="43">
        <v>98831.5</v>
      </c>
      <c r="E30" s="43">
        <v>64.900000000000006</v>
      </c>
      <c r="F30" s="47">
        <v>55.57</v>
      </c>
      <c r="G30" s="6" t="s">
        <v>9</v>
      </c>
      <c r="H30" s="6">
        <v>23</v>
      </c>
      <c r="I30" s="42">
        <v>2.4000000000000001E-4</v>
      </c>
      <c r="J30" s="42">
        <v>2.4000000000000001E-4</v>
      </c>
      <c r="K30" s="43">
        <v>99220</v>
      </c>
      <c r="L30" s="43">
        <v>23.8</v>
      </c>
      <c r="M30" s="47">
        <v>59.48</v>
      </c>
    </row>
    <row r="31" spans="1:13" s="6" customFormat="1" ht="15.5">
      <c r="A31" s="6">
        <v>24</v>
      </c>
      <c r="B31" s="42">
        <v>6.9200000000000002E-4</v>
      </c>
      <c r="C31" s="42">
        <v>6.9200000000000002E-4</v>
      </c>
      <c r="D31" s="43">
        <v>98766.7</v>
      </c>
      <c r="E31" s="43">
        <v>68.400000000000006</v>
      </c>
      <c r="F31" s="47">
        <v>54.61</v>
      </c>
      <c r="G31" s="6" t="s">
        <v>9</v>
      </c>
      <c r="H31" s="6">
        <v>24</v>
      </c>
      <c r="I31" s="42">
        <v>2.9599999999999998E-4</v>
      </c>
      <c r="J31" s="42">
        <v>2.9599999999999998E-4</v>
      </c>
      <c r="K31" s="43">
        <v>99196.2</v>
      </c>
      <c r="L31" s="43">
        <v>29.3</v>
      </c>
      <c r="M31" s="47">
        <v>58.5</v>
      </c>
    </row>
    <row r="32" spans="1:13" s="6" customFormat="1" ht="15.5">
      <c r="A32" s="6">
        <v>25</v>
      </c>
      <c r="B32" s="42">
        <v>6.96E-4</v>
      </c>
      <c r="C32" s="42">
        <v>6.96E-4</v>
      </c>
      <c r="D32" s="43">
        <v>98698.3</v>
      </c>
      <c r="E32" s="43">
        <v>68.7</v>
      </c>
      <c r="F32" s="47">
        <v>53.65</v>
      </c>
      <c r="G32" s="6" t="s">
        <v>9</v>
      </c>
      <c r="H32" s="6">
        <v>25</v>
      </c>
      <c r="I32" s="42">
        <v>2.34E-4</v>
      </c>
      <c r="J32" s="42">
        <v>2.34E-4</v>
      </c>
      <c r="K32" s="43">
        <v>99166.9</v>
      </c>
      <c r="L32" s="43">
        <v>23.2</v>
      </c>
      <c r="M32" s="47">
        <v>57.51</v>
      </c>
    </row>
    <row r="33" spans="1:13" s="6" customFormat="1" ht="15.5">
      <c r="A33" s="6">
        <v>26</v>
      </c>
      <c r="B33" s="42">
        <v>7.18E-4</v>
      </c>
      <c r="C33" s="42">
        <v>7.1699999999999997E-4</v>
      </c>
      <c r="D33" s="43">
        <v>98629.6</v>
      </c>
      <c r="E33" s="43">
        <v>70.8</v>
      </c>
      <c r="F33" s="47">
        <v>52.68</v>
      </c>
      <c r="G33" s="6" t="s">
        <v>9</v>
      </c>
      <c r="H33" s="6">
        <v>26</v>
      </c>
      <c r="I33" s="42">
        <v>3.0200000000000002E-4</v>
      </c>
      <c r="J33" s="42">
        <v>3.0200000000000002E-4</v>
      </c>
      <c r="K33" s="43">
        <v>99143.7</v>
      </c>
      <c r="L33" s="43">
        <v>30</v>
      </c>
      <c r="M33" s="47">
        <v>56.53</v>
      </c>
    </row>
    <row r="34" spans="1:13" s="6" customFormat="1" ht="15.5">
      <c r="A34" s="6">
        <v>27</v>
      </c>
      <c r="B34" s="42">
        <v>6.8800000000000003E-4</v>
      </c>
      <c r="C34" s="42">
        <v>6.8800000000000003E-4</v>
      </c>
      <c r="D34" s="43">
        <v>98558.9</v>
      </c>
      <c r="E34" s="43">
        <v>67.8</v>
      </c>
      <c r="F34" s="47">
        <v>51.72</v>
      </c>
      <c r="G34" s="6" t="s">
        <v>9</v>
      </c>
      <c r="H34" s="6">
        <v>27</v>
      </c>
      <c r="I34" s="42">
        <v>2.4800000000000001E-4</v>
      </c>
      <c r="J34" s="42">
        <v>2.4800000000000001E-4</v>
      </c>
      <c r="K34" s="43">
        <v>99113.7</v>
      </c>
      <c r="L34" s="43">
        <v>24.6</v>
      </c>
      <c r="M34" s="47">
        <v>55.54</v>
      </c>
    </row>
    <row r="35" spans="1:13" s="6" customFormat="1" ht="15.5">
      <c r="A35" s="6">
        <v>28</v>
      </c>
      <c r="B35" s="42">
        <v>8.3199999999999995E-4</v>
      </c>
      <c r="C35" s="42">
        <v>8.3100000000000003E-4</v>
      </c>
      <c r="D35" s="43">
        <v>98491.1</v>
      </c>
      <c r="E35" s="43">
        <v>81.900000000000006</v>
      </c>
      <c r="F35" s="47">
        <v>50.76</v>
      </c>
      <c r="G35" s="6" t="s">
        <v>9</v>
      </c>
      <c r="H35" s="6">
        <v>28</v>
      </c>
      <c r="I35" s="42">
        <v>3.1300000000000002E-4</v>
      </c>
      <c r="J35" s="42">
        <v>3.1300000000000002E-4</v>
      </c>
      <c r="K35" s="43">
        <v>99089.2</v>
      </c>
      <c r="L35" s="43">
        <v>31</v>
      </c>
      <c r="M35" s="47">
        <v>54.56</v>
      </c>
    </row>
    <row r="36" spans="1:13" s="6" customFormat="1" ht="15.5">
      <c r="A36" s="6">
        <v>29</v>
      </c>
      <c r="B36" s="42">
        <v>7.6000000000000004E-4</v>
      </c>
      <c r="C36" s="42">
        <v>7.6000000000000004E-4</v>
      </c>
      <c r="D36" s="43">
        <v>98409.2</v>
      </c>
      <c r="E36" s="43">
        <v>74.8</v>
      </c>
      <c r="F36" s="47">
        <v>49.8</v>
      </c>
      <c r="G36" s="6" t="s">
        <v>9</v>
      </c>
      <c r="H36" s="6">
        <v>29</v>
      </c>
      <c r="I36" s="42">
        <v>3.7300000000000001E-4</v>
      </c>
      <c r="J36" s="42">
        <v>3.7300000000000001E-4</v>
      </c>
      <c r="K36" s="43">
        <v>99058.2</v>
      </c>
      <c r="L36" s="43">
        <v>37</v>
      </c>
      <c r="M36" s="47">
        <v>53.57</v>
      </c>
    </row>
    <row r="37" spans="1:13" s="6" customFormat="1" ht="15.5">
      <c r="A37" s="6">
        <v>30</v>
      </c>
      <c r="B37" s="42">
        <v>8.6300000000000005E-4</v>
      </c>
      <c r="C37" s="42">
        <v>8.6300000000000005E-4</v>
      </c>
      <c r="D37" s="43">
        <v>98334.5</v>
      </c>
      <c r="E37" s="43">
        <v>84.8</v>
      </c>
      <c r="F37" s="47">
        <v>48.83</v>
      </c>
      <c r="G37" s="6" t="s">
        <v>9</v>
      </c>
      <c r="H37" s="6">
        <v>30</v>
      </c>
      <c r="I37" s="42">
        <v>3.8200000000000002E-4</v>
      </c>
      <c r="J37" s="42">
        <v>3.8200000000000002E-4</v>
      </c>
      <c r="K37" s="43">
        <v>99021.2</v>
      </c>
      <c r="L37" s="43">
        <v>37.799999999999997</v>
      </c>
      <c r="M37" s="47">
        <v>52.59</v>
      </c>
    </row>
    <row r="38" spans="1:13" s="6" customFormat="1" ht="15.5">
      <c r="A38" s="6">
        <v>31</v>
      </c>
      <c r="B38" s="42">
        <v>9.0899999999999998E-4</v>
      </c>
      <c r="C38" s="42">
        <v>9.0899999999999998E-4</v>
      </c>
      <c r="D38" s="43">
        <v>98249.600000000006</v>
      </c>
      <c r="E38" s="43">
        <v>89.3</v>
      </c>
      <c r="F38" s="47">
        <v>47.88</v>
      </c>
      <c r="G38" s="6" t="s">
        <v>9</v>
      </c>
      <c r="H38" s="6">
        <v>31</v>
      </c>
      <c r="I38" s="42">
        <v>3.48E-4</v>
      </c>
      <c r="J38" s="42">
        <v>3.4699999999999998E-4</v>
      </c>
      <c r="K38" s="43">
        <v>98983.4</v>
      </c>
      <c r="L38" s="43">
        <v>34.4</v>
      </c>
      <c r="M38" s="47">
        <v>51.61</v>
      </c>
    </row>
    <row r="39" spans="1:13" s="6" customFormat="1" ht="15.5">
      <c r="A39" s="6">
        <v>32</v>
      </c>
      <c r="B39" s="42">
        <v>1.034E-3</v>
      </c>
      <c r="C39" s="42">
        <v>1.0330000000000001E-3</v>
      </c>
      <c r="D39" s="43">
        <v>98160.3</v>
      </c>
      <c r="E39" s="43">
        <v>101.4</v>
      </c>
      <c r="F39" s="47">
        <v>46.92</v>
      </c>
      <c r="G39" s="6" t="s">
        <v>9</v>
      </c>
      <c r="H39" s="6">
        <v>32</v>
      </c>
      <c r="I39" s="42">
        <v>4.66E-4</v>
      </c>
      <c r="J39" s="42">
        <v>4.66E-4</v>
      </c>
      <c r="K39" s="43">
        <v>98949</v>
      </c>
      <c r="L39" s="43">
        <v>46.1</v>
      </c>
      <c r="M39" s="47">
        <v>50.63</v>
      </c>
    </row>
    <row r="40" spans="1:13" s="6" customFormat="1" ht="15.5">
      <c r="A40" s="6">
        <v>33</v>
      </c>
      <c r="B40" s="42">
        <v>1.031E-3</v>
      </c>
      <c r="C40" s="42">
        <v>1.0300000000000001E-3</v>
      </c>
      <c r="D40" s="43">
        <v>98058.9</v>
      </c>
      <c r="E40" s="43">
        <v>101</v>
      </c>
      <c r="F40" s="47">
        <v>45.97</v>
      </c>
      <c r="G40" s="6" t="s">
        <v>9</v>
      </c>
      <c r="H40" s="6">
        <v>33</v>
      </c>
      <c r="I40" s="42">
        <v>4.7800000000000002E-4</v>
      </c>
      <c r="J40" s="42">
        <v>4.7699999999999999E-4</v>
      </c>
      <c r="K40" s="43">
        <v>98902.9</v>
      </c>
      <c r="L40" s="43">
        <v>47.2</v>
      </c>
      <c r="M40" s="47">
        <v>49.66</v>
      </c>
    </row>
    <row r="41" spans="1:13" s="6" customFormat="1" ht="15.5">
      <c r="A41" s="6">
        <v>34</v>
      </c>
      <c r="B41" s="42">
        <v>1.07E-3</v>
      </c>
      <c r="C41" s="42">
        <v>1.07E-3</v>
      </c>
      <c r="D41" s="43">
        <v>97957.9</v>
      </c>
      <c r="E41" s="43">
        <v>104.8</v>
      </c>
      <c r="F41" s="47">
        <v>45.01</v>
      </c>
      <c r="G41" s="6" t="s">
        <v>9</v>
      </c>
      <c r="H41" s="6">
        <v>34</v>
      </c>
      <c r="I41" s="42">
        <v>5.6099999999999998E-4</v>
      </c>
      <c r="J41" s="42">
        <v>5.6099999999999998E-4</v>
      </c>
      <c r="K41" s="43">
        <v>98855.7</v>
      </c>
      <c r="L41" s="43">
        <v>55.4</v>
      </c>
      <c r="M41" s="47">
        <v>48.68</v>
      </c>
    </row>
    <row r="42" spans="1:13" s="6" customFormat="1" ht="15.5">
      <c r="A42" s="6">
        <v>35</v>
      </c>
      <c r="B42" s="42">
        <v>1.147E-3</v>
      </c>
      <c r="C42" s="42">
        <v>1.1460000000000001E-3</v>
      </c>
      <c r="D42" s="43">
        <v>97853.1</v>
      </c>
      <c r="E42" s="43">
        <v>112.2</v>
      </c>
      <c r="F42" s="47">
        <v>44.06</v>
      </c>
      <c r="G42" s="6" t="s">
        <v>9</v>
      </c>
      <c r="H42" s="6">
        <v>35</v>
      </c>
      <c r="I42" s="42">
        <v>5.9000000000000003E-4</v>
      </c>
      <c r="J42" s="42">
        <v>5.9000000000000003E-4</v>
      </c>
      <c r="K42" s="43">
        <v>98800.3</v>
      </c>
      <c r="L42" s="43">
        <v>58.3</v>
      </c>
      <c r="M42" s="47">
        <v>47.71</v>
      </c>
    </row>
    <row r="43" spans="1:13" s="6" customFormat="1" ht="15.5">
      <c r="A43" s="6">
        <v>36</v>
      </c>
      <c r="B43" s="42">
        <v>1.193E-3</v>
      </c>
      <c r="C43" s="42">
        <v>1.1919999999999999E-3</v>
      </c>
      <c r="D43" s="43">
        <v>97740.9</v>
      </c>
      <c r="E43" s="43">
        <v>116.5</v>
      </c>
      <c r="F43" s="47">
        <v>43.11</v>
      </c>
      <c r="G43" s="6" t="s">
        <v>9</v>
      </c>
      <c r="H43" s="6">
        <v>36</v>
      </c>
      <c r="I43" s="42">
        <v>5.3600000000000002E-4</v>
      </c>
      <c r="J43" s="42">
        <v>5.3600000000000002E-4</v>
      </c>
      <c r="K43" s="43">
        <v>98742</v>
      </c>
      <c r="L43" s="43">
        <v>52.9</v>
      </c>
      <c r="M43" s="47">
        <v>46.73</v>
      </c>
    </row>
    <row r="44" spans="1:13" s="6" customFormat="1" ht="15.5">
      <c r="A44" s="6">
        <v>37</v>
      </c>
      <c r="B44" s="42">
        <v>1.206E-3</v>
      </c>
      <c r="C44" s="42">
        <v>1.2049999999999999E-3</v>
      </c>
      <c r="D44" s="43">
        <v>97624.4</v>
      </c>
      <c r="E44" s="43">
        <v>117.7</v>
      </c>
      <c r="F44" s="47">
        <v>42.16</v>
      </c>
      <c r="G44" s="6" t="s">
        <v>9</v>
      </c>
      <c r="H44" s="6">
        <v>37</v>
      </c>
      <c r="I44" s="42">
        <v>6.9700000000000003E-4</v>
      </c>
      <c r="J44" s="42">
        <v>6.9700000000000003E-4</v>
      </c>
      <c r="K44" s="43">
        <v>98689</v>
      </c>
      <c r="L44" s="43">
        <v>68.8</v>
      </c>
      <c r="M44" s="47">
        <v>45.76</v>
      </c>
    </row>
    <row r="45" spans="1:13" s="6" customFormat="1" ht="15.5">
      <c r="A45" s="6">
        <v>38</v>
      </c>
      <c r="B45" s="42">
        <v>1.274E-3</v>
      </c>
      <c r="C45" s="42">
        <v>1.273E-3</v>
      </c>
      <c r="D45" s="43">
        <v>97506.7</v>
      </c>
      <c r="E45" s="43">
        <v>124.1</v>
      </c>
      <c r="F45" s="47">
        <v>41.21</v>
      </c>
      <c r="G45" s="6" t="s">
        <v>9</v>
      </c>
      <c r="H45" s="6">
        <v>38</v>
      </c>
      <c r="I45" s="42">
        <v>7.4700000000000005E-4</v>
      </c>
      <c r="J45" s="42">
        <v>7.4600000000000003E-4</v>
      </c>
      <c r="K45" s="43">
        <v>98620.3</v>
      </c>
      <c r="L45" s="43">
        <v>73.599999999999994</v>
      </c>
      <c r="M45" s="47">
        <v>44.79</v>
      </c>
    </row>
    <row r="46" spans="1:13" s="6" customFormat="1" ht="15.5">
      <c r="A46" s="6">
        <v>39</v>
      </c>
      <c r="B46" s="42">
        <v>1.4480000000000001E-3</v>
      </c>
      <c r="C46" s="42">
        <v>1.4469999999999999E-3</v>
      </c>
      <c r="D46" s="43">
        <v>97382.6</v>
      </c>
      <c r="E46" s="43">
        <v>140.9</v>
      </c>
      <c r="F46" s="47">
        <v>40.26</v>
      </c>
      <c r="G46" s="6" t="s">
        <v>9</v>
      </c>
      <c r="H46" s="6">
        <v>39</v>
      </c>
      <c r="I46" s="42">
        <v>8.5099999999999998E-4</v>
      </c>
      <c r="J46" s="42">
        <v>8.5099999999999998E-4</v>
      </c>
      <c r="K46" s="43">
        <v>98546.6</v>
      </c>
      <c r="L46" s="43">
        <v>83.8</v>
      </c>
      <c r="M46" s="47">
        <v>43.82</v>
      </c>
    </row>
    <row r="47" spans="1:13" s="6" customFormat="1" ht="15.5">
      <c r="A47" s="6">
        <v>40</v>
      </c>
      <c r="B47" s="42">
        <v>1.5200000000000001E-3</v>
      </c>
      <c r="C47" s="42">
        <v>1.519E-3</v>
      </c>
      <c r="D47" s="43">
        <v>97241.7</v>
      </c>
      <c r="E47" s="43">
        <v>147.69999999999999</v>
      </c>
      <c r="F47" s="47">
        <v>39.32</v>
      </c>
      <c r="G47" s="6" t="s">
        <v>9</v>
      </c>
      <c r="H47" s="6">
        <v>40</v>
      </c>
      <c r="I47" s="42">
        <v>9.9799999999999997E-4</v>
      </c>
      <c r="J47" s="42">
        <v>9.9700000000000006E-4</v>
      </c>
      <c r="K47" s="43">
        <v>98462.8</v>
      </c>
      <c r="L47" s="43">
        <v>98.2</v>
      </c>
      <c r="M47" s="47">
        <v>42.86</v>
      </c>
    </row>
    <row r="48" spans="1:13" s="6" customFormat="1" ht="15.5">
      <c r="A48" s="6">
        <v>41</v>
      </c>
      <c r="B48" s="42">
        <v>1.5590000000000001E-3</v>
      </c>
      <c r="C48" s="42">
        <v>1.5579999999999999E-3</v>
      </c>
      <c r="D48" s="43">
        <v>97094</v>
      </c>
      <c r="E48" s="43">
        <v>151.19999999999999</v>
      </c>
      <c r="F48" s="47">
        <v>38.380000000000003</v>
      </c>
      <c r="G48" s="6" t="s">
        <v>9</v>
      </c>
      <c r="H48" s="6">
        <v>41</v>
      </c>
      <c r="I48" s="42">
        <v>1.0380000000000001E-3</v>
      </c>
      <c r="J48" s="42">
        <v>1.0369999999999999E-3</v>
      </c>
      <c r="K48" s="43">
        <v>98364.6</v>
      </c>
      <c r="L48" s="43">
        <v>102</v>
      </c>
      <c r="M48" s="47">
        <v>41.9</v>
      </c>
    </row>
    <row r="49" spans="1:13" s="6" customFormat="1" ht="15.5">
      <c r="A49" s="6">
        <v>42</v>
      </c>
      <c r="B49" s="42">
        <v>1.8829999999999999E-3</v>
      </c>
      <c r="C49" s="42">
        <v>1.8810000000000001E-3</v>
      </c>
      <c r="D49" s="43">
        <v>96942.8</v>
      </c>
      <c r="E49" s="43">
        <v>182.4</v>
      </c>
      <c r="F49" s="47">
        <v>37.44</v>
      </c>
      <c r="G49" s="6" t="s">
        <v>9</v>
      </c>
      <c r="H49" s="6">
        <v>42</v>
      </c>
      <c r="I49" s="42">
        <v>1.0870000000000001E-3</v>
      </c>
      <c r="J49" s="42">
        <v>1.0870000000000001E-3</v>
      </c>
      <c r="K49" s="43">
        <v>98262.6</v>
      </c>
      <c r="L49" s="43">
        <v>106.8</v>
      </c>
      <c r="M49" s="47">
        <v>40.950000000000003</v>
      </c>
    </row>
    <row r="50" spans="1:13" s="6" customFormat="1" ht="15.5">
      <c r="A50" s="6">
        <v>43</v>
      </c>
      <c r="B50" s="42">
        <v>1.856E-3</v>
      </c>
      <c r="C50" s="42">
        <v>1.854E-3</v>
      </c>
      <c r="D50" s="43">
        <v>96760.4</v>
      </c>
      <c r="E50" s="43">
        <v>179.4</v>
      </c>
      <c r="F50" s="47">
        <v>36.51</v>
      </c>
      <c r="G50" s="6" t="s">
        <v>9</v>
      </c>
      <c r="H50" s="6">
        <v>43</v>
      </c>
      <c r="I50" s="42">
        <v>1.2210000000000001E-3</v>
      </c>
      <c r="J50" s="42">
        <v>1.2210000000000001E-3</v>
      </c>
      <c r="K50" s="43">
        <v>98155.8</v>
      </c>
      <c r="L50" s="43">
        <v>119.8</v>
      </c>
      <c r="M50" s="47">
        <v>39.99</v>
      </c>
    </row>
    <row r="51" spans="1:13" s="6" customFormat="1" ht="15.5">
      <c r="A51" s="6">
        <v>44</v>
      </c>
      <c r="B51" s="42">
        <v>1.983E-3</v>
      </c>
      <c r="C51" s="42">
        <v>1.9810000000000001E-3</v>
      </c>
      <c r="D51" s="43">
        <v>96581</v>
      </c>
      <c r="E51" s="43">
        <v>191.3</v>
      </c>
      <c r="F51" s="47">
        <v>35.58</v>
      </c>
      <c r="G51" s="6" t="s">
        <v>9</v>
      </c>
      <c r="H51" s="6">
        <v>44</v>
      </c>
      <c r="I51" s="42">
        <v>1.2470000000000001E-3</v>
      </c>
      <c r="J51" s="42">
        <v>1.2470000000000001E-3</v>
      </c>
      <c r="K51" s="43">
        <v>98036</v>
      </c>
      <c r="L51" s="43">
        <v>122.2</v>
      </c>
      <c r="M51" s="47">
        <v>39.04</v>
      </c>
    </row>
    <row r="52" spans="1:13" s="6" customFormat="1" ht="15.5">
      <c r="A52" s="6">
        <v>45</v>
      </c>
      <c r="B52" s="42">
        <v>2.212E-3</v>
      </c>
      <c r="C52" s="42">
        <v>2.2100000000000002E-3</v>
      </c>
      <c r="D52" s="43">
        <v>96389.7</v>
      </c>
      <c r="E52" s="43">
        <v>213</v>
      </c>
      <c r="F52" s="47">
        <v>34.65</v>
      </c>
      <c r="G52" s="6" t="s">
        <v>9</v>
      </c>
      <c r="H52" s="6">
        <v>45</v>
      </c>
      <c r="I52" s="42">
        <v>1.487E-3</v>
      </c>
      <c r="J52" s="42">
        <v>1.4859999999999999E-3</v>
      </c>
      <c r="K52" s="43">
        <v>97913.8</v>
      </c>
      <c r="L52" s="43">
        <v>145.5</v>
      </c>
      <c r="M52" s="47">
        <v>38.090000000000003</v>
      </c>
    </row>
    <row r="53" spans="1:13" s="6" customFormat="1" ht="15.5">
      <c r="A53" s="6">
        <v>46</v>
      </c>
      <c r="B53" s="42">
        <v>2.3709999999999998E-3</v>
      </c>
      <c r="C53" s="42">
        <v>2.3679999999999999E-3</v>
      </c>
      <c r="D53" s="43">
        <v>96176.6</v>
      </c>
      <c r="E53" s="43">
        <v>227.8</v>
      </c>
      <c r="F53" s="47">
        <v>33.72</v>
      </c>
      <c r="G53" s="6" t="s">
        <v>9</v>
      </c>
      <c r="H53" s="6">
        <v>46</v>
      </c>
      <c r="I53" s="42">
        <v>1.5380000000000001E-3</v>
      </c>
      <c r="J53" s="42">
        <v>1.537E-3</v>
      </c>
      <c r="K53" s="43">
        <v>97768.3</v>
      </c>
      <c r="L53" s="43">
        <v>150.30000000000001</v>
      </c>
      <c r="M53" s="47">
        <v>37.14</v>
      </c>
    </row>
    <row r="54" spans="1:13" s="6" customFormat="1" ht="15.5">
      <c r="A54" s="6">
        <v>47</v>
      </c>
      <c r="B54" s="42">
        <v>2.5430000000000001E-3</v>
      </c>
      <c r="C54" s="42">
        <v>2.5400000000000002E-3</v>
      </c>
      <c r="D54" s="43">
        <v>95948.9</v>
      </c>
      <c r="E54" s="43">
        <v>243.7</v>
      </c>
      <c r="F54" s="47">
        <v>32.799999999999997</v>
      </c>
      <c r="G54" s="6" t="s">
        <v>9</v>
      </c>
      <c r="H54" s="6">
        <v>47</v>
      </c>
      <c r="I54" s="42">
        <v>1.751E-3</v>
      </c>
      <c r="J54" s="42">
        <v>1.7489999999999999E-3</v>
      </c>
      <c r="K54" s="43">
        <v>97618</v>
      </c>
      <c r="L54" s="43">
        <v>170.8</v>
      </c>
      <c r="M54" s="47">
        <v>36.200000000000003</v>
      </c>
    </row>
    <row r="55" spans="1:13" s="6" customFormat="1" ht="15.5">
      <c r="A55" s="6">
        <v>48</v>
      </c>
      <c r="B55" s="42">
        <v>2.8310000000000002E-3</v>
      </c>
      <c r="C55" s="42">
        <v>2.8270000000000001E-3</v>
      </c>
      <c r="D55" s="43">
        <v>95705.2</v>
      </c>
      <c r="E55" s="43">
        <v>270.60000000000002</v>
      </c>
      <c r="F55" s="47">
        <v>31.88</v>
      </c>
      <c r="G55" s="6" t="s">
        <v>9</v>
      </c>
      <c r="H55" s="6">
        <v>48</v>
      </c>
      <c r="I55" s="42">
        <v>2.0439999999999998E-3</v>
      </c>
      <c r="J55" s="42">
        <v>2.042E-3</v>
      </c>
      <c r="K55" s="43">
        <v>97447.3</v>
      </c>
      <c r="L55" s="43">
        <v>199</v>
      </c>
      <c r="M55" s="47">
        <v>35.26</v>
      </c>
    </row>
    <row r="56" spans="1:13" s="6" customFormat="1" ht="15.5">
      <c r="A56" s="6">
        <v>49</v>
      </c>
      <c r="B56" s="42">
        <v>3.124E-3</v>
      </c>
      <c r="C56" s="42">
        <v>3.1189999999999998E-3</v>
      </c>
      <c r="D56" s="43">
        <v>95434.6</v>
      </c>
      <c r="E56" s="43">
        <v>297.7</v>
      </c>
      <c r="F56" s="47">
        <v>30.97</v>
      </c>
      <c r="G56" s="6" t="s">
        <v>9</v>
      </c>
      <c r="H56" s="6">
        <v>49</v>
      </c>
      <c r="I56" s="42">
        <v>2.039E-3</v>
      </c>
      <c r="J56" s="42">
        <v>2.0370000000000002E-3</v>
      </c>
      <c r="K56" s="43">
        <v>97248.2</v>
      </c>
      <c r="L56" s="43">
        <v>198.1</v>
      </c>
      <c r="M56" s="47">
        <v>34.33</v>
      </c>
    </row>
    <row r="57" spans="1:13" s="6" customFormat="1" ht="15.5">
      <c r="A57" s="6">
        <v>50</v>
      </c>
      <c r="B57" s="42">
        <v>3.3530000000000001E-3</v>
      </c>
      <c r="C57" s="42">
        <v>3.3479999999999998E-3</v>
      </c>
      <c r="D57" s="43">
        <v>95137</v>
      </c>
      <c r="E57" s="43">
        <v>318.5</v>
      </c>
      <c r="F57" s="47">
        <v>30.07</v>
      </c>
      <c r="G57" s="6" t="s">
        <v>9</v>
      </c>
      <c r="H57" s="6">
        <v>50</v>
      </c>
      <c r="I57" s="42">
        <v>2.4139999999999999E-3</v>
      </c>
      <c r="J57" s="42">
        <v>2.4109999999999999E-3</v>
      </c>
      <c r="K57" s="43">
        <v>97050.2</v>
      </c>
      <c r="L57" s="43">
        <v>234</v>
      </c>
      <c r="M57" s="47">
        <v>33.4</v>
      </c>
    </row>
    <row r="58" spans="1:13" s="6" customFormat="1" ht="15.5">
      <c r="A58" s="6">
        <v>51</v>
      </c>
      <c r="B58" s="42">
        <v>3.7390000000000001E-3</v>
      </c>
      <c r="C58" s="42">
        <v>3.7320000000000001E-3</v>
      </c>
      <c r="D58" s="43">
        <v>94818.5</v>
      </c>
      <c r="E58" s="43">
        <v>353.8</v>
      </c>
      <c r="F58" s="47">
        <v>29.17</v>
      </c>
      <c r="G58" s="6" t="s">
        <v>9</v>
      </c>
      <c r="H58" s="6">
        <v>51</v>
      </c>
      <c r="I58" s="42">
        <v>2.5569999999999998E-3</v>
      </c>
      <c r="J58" s="42">
        <v>2.5539999999999998E-3</v>
      </c>
      <c r="K58" s="43">
        <v>96816.2</v>
      </c>
      <c r="L58" s="43">
        <v>247.2</v>
      </c>
      <c r="M58" s="47">
        <v>32.479999999999997</v>
      </c>
    </row>
    <row r="59" spans="1:13" s="6" customFormat="1" ht="15.5">
      <c r="A59" s="6">
        <v>52</v>
      </c>
      <c r="B59" s="42">
        <v>4.1980000000000003E-3</v>
      </c>
      <c r="C59" s="42">
        <v>4.189E-3</v>
      </c>
      <c r="D59" s="43">
        <v>94464.7</v>
      </c>
      <c r="E59" s="43">
        <v>395.7</v>
      </c>
      <c r="F59" s="47">
        <v>28.27</v>
      </c>
      <c r="G59" s="6" t="s">
        <v>9</v>
      </c>
      <c r="H59" s="6">
        <v>52</v>
      </c>
      <c r="I59" s="42">
        <v>2.6069999999999999E-3</v>
      </c>
      <c r="J59" s="42">
        <v>2.6029999999999998E-3</v>
      </c>
      <c r="K59" s="43">
        <v>96569</v>
      </c>
      <c r="L59" s="43">
        <v>251.4</v>
      </c>
      <c r="M59" s="47">
        <v>31.56</v>
      </c>
    </row>
    <row r="60" spans="1:13" s="6" customFormat="1" ht="15.5">
      <c r="A60" s="6">
        <v>53</v>
      </c>
      <c r="B60" s="42">
        <v>4.8570000000000002E-3</v>
      </c>
      <c r="C60" s="42">
        <v>4.8459999999999996E-3</v>
      </c>
      <c r="D60" s="43">
        <v>94069</v>
      </c>
      <c r="E60" s="43">
        <v>455.8</v>
      </c>
      <c r="F60" s="47">
        <v>27.39</v>
      </c>
      <c r="G60" s="6" t="s">
        <v>9</v>
      </c>
      <c r="H60" s="6">
        <v>53</v>
      </c>
      <c r="I60" s="42">
        <v>3.0999999999999999E-3</v>
      </c>
      <c r="J60" s="42">
        <v>3.0959999999999998E-3</v>
      </c>
      <c r="K60" s="43">
        <v>96317.6</v>
      </c>
      <c r="L60" s="43">
        <v>298.2</v>
      </c>
      <c r="M60" s="47">
        <v>30.64</v>
      </c>
    </row>
    <row r="61" spans="1:13" s="6" customFormat="1" ht="15.5">
      <c r="A61" s="6">
        <v>54</v>
      </c>
      <c r="B61" s="42">
        <v>5.1659999999999996E-3</v>
      </c>
      <c r="C61" s="42">
        <v>5.1529999999999996E-3</v>
      </c>
      <c r="D61" s="43">
        <v>93613.1</v>
      </c>
      <c r="E61" s="43">
        <v>482.4</v>
      </c>
      <c r="F61" s="47">
        <v>26.52</v>
      </c>
      <c r="G61" s="6" t="s">
        <v>9</v>
      </c>
      <c r="H61" s="6">
        <v>54</v>
      </c>
      <c r="I61" s="42">
        <v>3.4689999999999999E-3</v>
      </c>
      <c r="J61" s="42">
        <v>3.4629999999999999E-3</v>
      </c>
      <c r="K61" s="43">
        <v>96019.4</v>
      </c>
      <c r="L61" s="43">
        <v>332.5</v>
      </c>
      <c r="M61" s="47">
        <v>29.74</v>
      </c>
    </row>
    <row r="62" spans="1:13" s="6" customFormat="1" ht="15.5">
      <c r="A62" s="6">
        <v>55</v>
      </c>
      <c r="B62" s="42">
        <v>5.8520000000000004E-3</v>
      </c>
      <c r="C62" s="42">
        <v>5.8349999999999999E-3</v>
      </c>
      <c r="D62" s="43">
        <v>93130.8</v>
      </c>
      <c r="E62" s="43">
        <v>543.5</v>
      </c>
      <c r="F62" s="47">
        <v>25.66</v>
      </c>
      <c r="G62" s="6" t="s">
        <v>9</v>
      </c>
      <c r="H62" s="6">
        <v>55</v>
      </c>
      <c r="I62" s="42">
        <v>3.7629999999999999E-3</v>
      </c>
      <c r="J62" s="42">
        <v>3.7559999999999998E-3</v>
      </c>
      <c r="K62" s="43">
        <v>95687</v>
      </c>
      <c r="L62" s="43">
        <v>359.4</v>
      </c>
      <c r="M62" s="47">
        <v>28.84</v>
      </c>
    </row>
    <row r="63" spans="1:13" s="6" customFormat="1" ht="15.5">
      <c r="A63" s="6">
        <v>56</v>
      </c>
      <c r="B63" s="42">
        <v>6.3590000000000001E-3</v>
      </c>
      <c r="C63" s="42">
        <v>6.3379999999999999E-3</v>
      </c>
      <c r="D63" s="43">
        <v>92587.3</v>
      </c>
      <c r="E63" s="43">
        <v>586.9</v>
      </c>
      <c r="F63" s="47">
        <v>24.8</v>
      </c>
      <c r="G63" s="6" t="s">
        <v>9</v>
      </c>
      <c r="H63" s="6">
        <v>56</v>
      </c>
      <c r="I63" s="42">
        <v>3.9830000000000004E-3</v>
      </c>
      <c r="J63" s="42">
        <v>3.9750000000000002E-3</v>
      </c>
      <c r="K63" s="43">
        <v>95327.6</v>
      </c>
      <c r="L63" s="43">
        <v>378.9</v>
      </c>
      <c r="M63" s="47">
        <v>27.95</v>
      </c>
    </row>
    <row r="64" spans="1:13" s="6" customFormat="1" ht="15.5">
      <c r="A64" s="6">
        <v>57</v>
      </c>
      <c r="B64" s="42">
        <v>6.5079999999999999E-3</v>
      </c>
      <c r="C64" s="42">
        <v>6.4859999999999996E-3</v>
      </c>
      <c r="D64" s="43">
        <v>92000.5</v>
      </c>
      <c r="E64" s="43">
        <v>596.79999999999995</v>
      </c>
      <c r="F64" s="47">
        <v>23.96</v>
      </c>
      <c r="G64" s="6" t="s">
        <v>9</v>
      </c>
      <c r="H64" s="6">
        <v>57</v>
      </c>
      <c r="I64" s="42">
        <v>4.2979999999999997E-3</v>
      </c>
      <c r="J64" s="42">
        <v>4.2890000000000003E-3</v>
      </c>
      <c r="K64" s="43">
        <v>94948.6</v>
      </c>
      <c r="L64" s="43">
        <v>407.2</v>
      </c>
      <c r="M64" s="47">
        <v>27.06</v>
      </c>
    </row>
    <row r="65" spans="1:13" s="6" customFormat="1" ht="15.5">
      <c r="A65" s="6">
        <v>58</v>
      </c>
      <c r="B65" s="42">
        <v>7.4900000000000001E-3</v>
      </c>
      <c r="C65" s="42">
        <v>7.4619999999999999E-3</v>
      </c>
      <c r="D65" s="43">
        <v>91403.7</v>
      </c>
      <c r="E65" s="43">
        <v>682</v>
      </c>
      <c r="F65" s="47">
        <v>23.11</v>
      </c>
      <c r="G65" s="6" t="s">
        <v>9</v>
      </c>
      <c r="H65" s="6">
        <v>58</v>
      </c>
      <c r="I65" s="42">
        <v>4.6020000000000002E-3</v>
      </c>
      <c r="J65" s="42">
        <v>4.5919999999999997E-3</v>
      </c>
      <c r="K65" s="43">
        <v>94541.4</v>
      </c>
      <c r="L65" s="43">
        <v>434.1</v>
      </c>
      <c r="M65" s="47">
        <v>26.17</v>
      </c>
    </row>
    <row r="66" spans="1:13" s="6" customFormat="1" ht="15.5">
      <c r="A66" s="6">
        <v>59</v>
      </c>
      <c r="B66" s="42">
        <v>7.8810000000000009E-3</v>
      </c>
      <c r="C66" s="42">
        <v>7.8499999999999993E-3</v>
      </c>
      <c r="D66" s="43">
        <v>90721.7</v>
      </c>
      <c r="E66" s="43">
        <v>712.2</v>
      </c>
      <c r="F66" s="47">
        <v>22.28</v>
      </c>
      <c r="G66" s="6" t="s">
        <v>9</v>
      </c>
      <c r="H66" s="6">
        <v>59</v>
      </c>
      <c r="I66" s="42">
        <v>4.9620000000000003E-3</v>
      </c>
      <c r="J66" s="42">
        <v>4.9500000000000004E-3</v>
      </c>
      <c r="K66" s="43">
        <v>94107.3</v>
      </c>
      <c r="L66" s="43">
        <v>465.8</v>
      </c>
      <c r="M66" s="47">
        <v>25.29</v>
      </c>
    </row>
    <row r="67" spans="1:13" s="6" customFormat="1" ht="15.5">
      <c r="A67" s="6">
        <v>60</v>
      </c>
      <c r="B67" s="42">
        <v>8.0230000000000006E-3</v>
      </c>
      <c r="C67" s="42">
        <v>7.9909999999999998E-3</v>
      </c>
      <c r="D67" s="43">
        <v>90009.5</v>
      </c>
      <c r="E67" s="43">
        <v>719.3</v>
      </c>
      <c r="F67" s="47">
        <v>21.46</v>
      </c>
      <c r="G67" s="6" t="s">
        <v>9</v>
      </c>
      <c r="H67" s="6">
        <v>60</v>
      </c>
      <c r="I67" s="42">
        <v>5.4159999999999998E-3</v>
      </c>
      <c r="J67" s="42">
        <v>5.4019999999999997E-3</v>
      </c>
      <c r="K67" s="43">
        <v>93641.5</v>
      </c>
      <c r="L67" s="43">
        <v>505.8</v>
      </c>
      <c r="M67" s="47">
        <v>24.41</v>
      </c>
    </row>
    <row r="68" spans="1:13" s="6" customFormat="1" ht="15.5">
      <c r="A68" s="6">
        <v>61</v>
      </c>
      <c r="B68" s="42">
        <v>9.9609999999999994E-3</v>
      </c>
      <c r="C68" s="42">
        <v>9.9120000000000007E-3</v>
      </c>
      <c r="D68" s="43">
        <v>89290.2</v>
      </c>
      <c r="E68" s="43">
        <v>885</v>
      </c>
      <c r="F68" s="47">
        <v>20.62</v>
      </c>
      <c r="G68" s="6" t="s">
        <v>9</v>
      </c>
      <c r="H68" s="6">
        <v>61</v>
      </c>
      <c r="I68" s="42">
        <v>6.5709999999999996E-3</v>
      </c>
      <c r="J68" s="42">
        <v>6.5500000000000003E-3</v>
      </c>
      <c r="K68" s="43">
        <v>93135.7</v>
      </c>
      <c r="L68" s="43">
        <v>610</v>
      </c>
      <c r="M68" s="47">
        <v>23.54</v>
      </c>
    </row>
    <row r="69" spans="1:13" s="6" customFormat="1" ht="15.5">
      <c r="A69" s="6">
        <v>62</v>
      </c>
      <c r="B69" s="42">
        <v>1.1046E-2</v>
      </c>
      <c r="C69" s="42">
        <v>1.0985999999999999E-2</v>
      </c>
      <c r="D69" s="43">
        <v>88405.2</v>
      </c>
      <c r="E69" s="43">
        <v>971.2</v>
      </c>
      <c r="F69" s="47">
        <v>19.829999999999998</v>
      </c>
      <c r="G69" s="6" t="s">
        <v>9</v>
      </c>
      <c r="H69" s="6">
        <v>62</v>
      </c>
      <c r="I69" s="42">
        <v>6.5389999999999997E-3</v>
      </c>
      <c r="J69" s="42">
        <v>6.5180000000000004E-3</v>
      </c>
      <c r="K69" s="43">
        <v>92525.7</v>
      </c>
      <c r="L69" s="43">
        <v>603</v>
      </c>
      <c r="M69" s="47">
        <v>22.69</v>
      </c>
    </row>
    <row r="70" spans="1:13" s="6" customFormat="1" ht="15.5">
      <c r="A70" s="6">
        <v>63</v>
      </c>
      <c r="B70" s="42">
        <v>1.1638000000000001E-2</v>
      </c>
      <c r="C70" s="42">
        <v>1.1571E-2</v>
      </c>
      <c r="D70" s="43">
        <v>87434</v>
      </c>
      <c r="E70" s="43">
        <v>1011.7</v>
      </c>
      <c r="F70" s="47">
        <v>19.04</v>
      </c>
      <c r="G70" s="6" t="s">
        <v>9</v>
      </c>
      <c r="H70" s="6">
        <v>63</v>
      </c>
      <c r="I70" s="42">
        <v>7.7660000000000003E-3</v>
      </c>
      <c r="J70" s="42">
        <v>7.7359999999999998E-3</v>
      </c>
      <c r="K70" s="43">
        <v>91922.6</v>
      </c>
      <c r="L70" s="43">
        <v>711.1</v>
      </c>
      <c r="M70" s="47">
        <v>21.84</v>
      </c>
    </row>
    <row r="71" spans="1:13" s="6" customFormat="1" ht="15.5">
      <c r="A71" s="6">
        <v>64</v>
      </c>
      <c r="B71" s="42">
        <v>1.3112E-2</v>
      </c>
      <c r="C71" s="42">
        <v>1.3025999999999999E-2</v>
      </c>
      <c r="D71" s="43">
        <v>86422.3</v>
      </c>
      <c r="E71" s="43">
        <v>1125.8</v>
      </c>
      <c r="F71" s="47">
        <v>18.260000000000002</v>
      </c>
      <c r="G71" s="6" t="s">
        <v>9</v>
      </c>
      <c r="H71" s="6">
        <v>64</v>
      </c>
      <c r="I71" s="42">
        <v>8.1270000000000005E-3</v>
      </c>
      <c r="J71" s="42">
        <v>8.0940000000000005E-3</v>
      </c>
      <c r="K71" s="43">
        <v>91211.5</v>
      </c>
      <c r="L71" s="43">
        <v>738.2</v>
      </c>
      <c r="M71" s="47">
        <v>21.01</v>
      </c>
    </row>
    <row r="72" spans="1:13" s="6" customFormat="1" ht="15.5">
      <c r="A72" s="6">
        <v>65</v>
      </c>
      <c r="B72" s="42">
        <v>1.4768999999999999E-2</v>
      </c>
      <c r="C72" s="42">
        <v>1.4661E-2</v>
      </c>
      <c r="D72" s="43">
        <v>85296.6</v>
      </c>
      <c r="E72" s="43">
        <v>1250.5</v>
      </c>
      <c r="F72" s="47">
        <v>17.489999999999998</v>
      </c>
      <c r="G72" s="6" t="s">
        <v>9</v>
      </c>
      <c r="H72" s="6">
        <v>65</v>
      </c>
      <c r="I72" s="42">
        <v>8.7259999999999994E-3</v>
      </c>
      <c r="J72" s="42">
        <v>8.6879999999999995E-3</v>
      </c>
      <c r="K72" s="43">
        <v>90473.3</v>
      </c>
      <c r="L72" s="43">
        <v>786</v>
      </c>
      <c r="M72" s="47">
        <v>20.170000000000002</v>
      </c>
    </row>
    <row r="73" spans="1:13" s="6" customFormat="1" ht="15.5">
      <c r="A73" s="6">
        <v>66</v>
      </c>
      <c r="B73" s="42">
        <v>1.6249E-2</v>
      </c>
      <c r="C73" s="42">
        <v>1.6119000000000001E-2</v>
      </c>
      <c r="D73" s="43">
        <v>84046.1</v>
      </c>
      <c r="E73" s="43">
        <v>1354.7</v>
      </c>
      <c r="F73" s="47">
        <v>16.739999999999998</v>
      </c>
      <c r="G73" s="6" t="s">
        <v>9</v>
      </c>
      <c r="H73" s="6">
        <v>66</v>
      </c>
      <c r="I73" s="42">
        <v>1.0064999999999999E-2</v>
      </c>
      <c r="J73" s="42">
        <v>1.0015E-2</v>
      </c>
      <c r="K73" s="43">
        <v>89687.2</v>
      </c>
      <c r="L73" s="43">
        <v>898.2</v>
      </c>
      <c r="M73" s="47">
        <v>19.34</v>
      </c>
    </row>
    <row r="74" spans="1:13" s="6" customFormat="1" ht="15.5">
      <c r="A74" s="6">
        <v>67</v>
      </c>
      <c r="B74" s="42">
        <v>1.7056000000000002E-2</v>
      </c>
      <c r="C74" s="42">
        <v>1.6912E-2</v>
      </c>
      <c r="D74" s="43">
        <v>82691.399999999994</v>
      </c>
      <c r="E74" s="43">
        <v>1398.5</v>
      </c>
      <c r="F74" s="47">
        <v>16.010000000000002</v>
      </c>
      <c r="G74" s="6" t="s">
        <v>9</v>
      </c>
      <c r="H74" s="6">
        <v>67</v>
      </c>
      <c r="I74" s="42">
        <v>1.0807000000000001E-2</v>
      </c>
      <c r="J74" s="42">
        <v>1.0749E-2</v>
      </c>
      <c r="K74" s="43">
        <v>88789</v>
      </c>
      <c r="L74" s="43">
        <v>954.4</v>
      </c>
      <c r="M74" s="47">
        <v>18.54</v>
      </c>
    </row>
    <row r="75" spans="1:13" s="6" customFormat="1" ht="15.5">
      <c r="A75" s="6">
        <v>68</v>
      </c>
      <c r="B75" s="42">
        <v>1.9245000000000002E-2</v>
      </c>
      <c r="C75" s="42">
        <v>1.9061000000000002E-2</v>
      </c>
      <c r="D75" s="43">
        <v>81292.899999999994</v>
      </c>
      <c r="E75" s="43">
        <v>1549.5</v>
      </c>
      <c r="F75" s="47">
        <v>15.28</v>
      </c>
      <c r="G75" s="6" t="s">
        <v>9</v>
      </c>
      <c r="H75" s="6">
        <v>68</v>
      </c>
      <c r="I75" s="42">
        <v>1.1679999999999999E-2</v>
      </c>
      <c r="J75" s="42">
        <v>1.1612000000000001E-2</v>
      </c>
      <c r="K75" s="43">
        <v>87834.7</v>
      </c>
      <c r="L75" s="43">
        <v>1019.9</v>
      </c>
      <c r="M75" s="47">
        <v>17.73</v>
      </c>
    </row>
    <row r="76" spans="1:13" s="6" customFormat="1" ht="15.5">
      <c r="A76" s="6">
        <v>69</v>
      </c>
      <c r="B76" s="42">
        <v>2.1238E-2</v>
      </c>
      <c r="C76" s="42">
        <v>2.1014999999999999E-2</v>
      </c>
      <c r="D76" s="43">
        <v>79743.399999999994</v>
      </c>
      <c r="E76" s="43">
        <v>1675.8</v>
      </c>
      <c r="F76" s="47">
        <v>14.56</v>
      </c>
      <c r="G76" s="6" t="s">
        <v>9</v>
      </c>
      <c r="H76" s="6">
        <v>69</v>
      </c>
      <c r="I76" s="42">
        <v>1.35E-2</v>
      </c>
      <c r="J76" s="42">
        <v>1.341E-2</v>
      </c>
      <c r="K76" s="43">
        <v>86814.7</v>
      </c>
      <c r="L76" s="43">
        <v>1164.2</v>
      </c>
      <c r="M76" s="47">
        <v>16.93</v>
      </c>
    </row>
    <row r="77" spans="1:13" s="6" customFormat="1" ht="15.5">
      <c r="A77" s="6">
        <v>70</v>
      </c>
      <c r="B77" s="42">
        <v>2.2190999999999999E-2</v>
      </c>
      <c r="C77" s="42">
        <v>2.1947999999999999E-2</v>
      </c>
      <c r="D77" s="43">
        <v>78067.5</v>
      </c>
      <c r="E77" s="43">
        <v>1713.4</v>
      </c>
      <c r="F77" s="47">
        <v>13.87</v>
      </c>
      <c r="G77" s="6" t="s">
        <v>9</v>
      </c>
      <c r="H77" s="6">
        <v>70</v>
      </c>
      <c r="I77" s="42">
        <v>1.4961E-2</v>
      </c>
      <c r="J77" s="42">
        <v>1.485E-2</v>
      </c>
      <c r="K77" s="43">
        <v>85650.6</v>
      </c>
      <c r="L77" s="43">
        <v>1271.9000000000001</v>
      </c>
      <c r="M77" s="47">
        <v>16.16</v>
      </c>
    </row>
    <row r="78" spans="1:13" s="6" customFormat="1" ht="15.5">
      <c r="A78" s="6">
        <v>71</v>
      </c>
      <c r="B78" s="42">
        <v>2.4825E-2</v>
      </c>
      <c r="C78" s="42">
        <v>2.452E-2</v>
      </c>
      <c r="D78" s="43">
        <v>76354.100000000006</v>
      </c>
      <c r="E78" s="43">
        <v>1872.2</v>
      </c>
      <c r="F78" s="47">
        <v>13.17</v>
      </c>
      <c r="G78" s="6" t="s">
        <v>9</v>
      </c>
      <c r="H78" s="6">
        <v>71</v>
      </c>
      <c r="I78" s="42">
        <v>1.6056000000000001E-2</v>
      </c>
      <c r="J78" s="42">
        <v>1.5928000000000001E-2</v>
      </c>
      <c r="K78" s="43">
        <v>84378.7</v>
      </c>
      <c r="L78" s="43">
        <v>1344</v>
      </c>
      <c r="M78" s="47">
        <v>15.39</v>
      </c>
    </row>
    <row r="79" spans="1:13" s="6" customFormat="1" ht="15.5">
      <c r="A79" s="6">
        <v>72</v>
      </c>
      <c r="B79" s="42">
        <v>2.7969000000000001E-2</v>
      </c>
      <c r="C79" s="42">
        <v>2.7583E-2</v>
      </c>
      <c r="D79" s="43">
        <v>74481.899999999994</v>
      </c>
      <c r="E79" s="43">
        <v>2054.5</v>
      </c>
      <c r="F79" s="47">
        <v>12.48</v>
      </c>
      <c r="G79" s="6" t="s">
        <v>9</v>
      </c>
      <c r="H79" s="6">
        <v>72</v>
      </c>
      <c r="I79" s="42">
        <v>1.7788000000000002E-2</v>
      </c>
      <c r="J79" s="42">
        <v>1.7631999999999998E-2</v>
      </c>
      <c r="K79" s="43">
        <v>83034.7</v>
      </c>
      <c r="L79" s="43">
        <v>1464</v>
      </c>
      <c r="M79" s="47">
        <v>14.63</v>
      </c>
    </row>
    <row r="80" spans="1:13" s="6" customFormat="1" ht="15.5">
      <c r="A80" s="6">
        <v>73</v>
      </c>
      <c r="B80" s="42">
        <v>3.0915999999999999E-2</v>
      </c>
      <c r="C80" s="42">
        <v>3.0446000000000001E-2</v>
      </c>
      <c r="D80" s="43">
        <v>72427.399999999994</v>
      </c>
      <c r="E80" s="43">
        <v>2205.1</v>
      </c>
      <c r="F80" s="47">
        <v>11.82</v>
      </c>
      <c r="G80" s="6" t="s">
        <v>9</v>
      </c>
      <c r="H80" s="6">
        <v>73</v>
      </c>
      <c r="I80" s="42">
        <v>2.0400000000000001E-2</v>
      </c>
      <c r="J80" s="42">
        <v>2.0194E-2</v>
      </c>
      <c r="K80" s="43">
        <v>81570.600000000006</v>
      </c>
      <c r="L80" s="43">
        <v>1647.3</v>
      </c>
      <c r="M80" s="47">
        <v>13.89</v>
      </c>
    </row>
    <row r="81" spans="1:13" s="6" customFormat="1" ht="15.5">
      <c r="A81" s="6">
        <v>74</v>
      </c>
      <c r="B81" s="42">
        <v>3.4979000000000003E-2</v>
      </c>
      <c r="C81" s="42">
        <v>3.4377999999999999E-2</v>
      </c>
      <c r="D81" s="43">
        <v>70222.3</v>
      </c>
      <c r="E81" s="43">
        <v>2414.1</v>
      </c>
      <c r="F81" s="47">
        <v>11.18</v>
      </c>
      <c r="G81" s="6" t="s">
        <v>9</v>
      </c>
      <c r="H81" s="6">
        <v>74</v>
      </c>
      <c r="I81" s="42">
        <v>2.2828999999999999E-2</v>
      </c>
      <c r="J81" s="42">
        <v>2.2571999999999998E-2</v>
      </c>
      <c r="K81" s="43">
        <v>79923.399999999994</v>
      </c>
      <c r="L81" s="43">
        <v>1804</v>
      </c>
      <c r="M81" s="47">
        <v>13.16</v>
      </c>
    </row>
    <row r="82" spans="1:13" s="6" customFormat="1" ht="15.5">
      <c r="A82" s="6">
        <v>75</v>
      </c>
      <c r="B82" s="42">
        <v>3.9074999999999999E-2</v>
      </c>
      <c r="C82" s="42">
        <v>3.8325999999999999E-2</v>
      </c>
      <c r="D82" s="43">
        <v>67808.2</v>
      </c>
      <c r="E82" s="43">
        <v>2598.8000000000002</v>
      </c>
      <c r="F82" s="47">
        <v>10.56</v>
      </c>
      <c r="G82" s="6" t="s">
        <v>9</v>
      </c>
      <c r="H82" s="6">
        <v>75</v>
      </c>
      <c r="I82" s="42">
        <v>2.4992E-2</v>
      </c>
      <c r="J82" s="42">
        <v>2.4683E-2</v>
      </c>
      <c r="K82" s="43">
        <v>78119.399999999994</v>
      </c>
      <c r="L82" s="43">
        <v>1928.2</v>
      </c>
      <c r="M82" s="47">
        <v>12.46</v>
      </c>
    </row>
    <row r="83" spans="1:13" s="6" customFormat="1" ht="15.5">
      <c r="A83" s="6">
        <v>76</v>
      </c>
      <c r="B83" s="42">
        <v>4.3866000000000002E-2</v>
      </c>
      <c r="C83" s="42">
        <v>4.2923999999999997E-2</v>
      </c>
      <c r="D83" s="43">
        <v>65209.4</v>
      </c>
      <c r="E83" s="43">
        <v>2799.1</v>
      </c>
      <c r="F83" s="47">
        <v>9.9600000000000009</v>
      </c>
      <c r="G83" s="6" t="s">
        <v>9</v>
      </c>
      <c r="H83" s="6">
        <v>76</v>
      </c>
      <c r="I83" s="42">
        <v>2.9121999999999999E-2</v>
      </c>
      <c r="J83" s="42">
        <v>2.8704E-2</v>
      </c>
      <c r="K83" s="43">
        <v>76191.100000000006</v>
      </c>
      <c r="L83" s="43">
        <v>2187</v>
      </c>
      <c r="M83" s="47">
        <v>11.76</v>
      </c>
    </row>
    <row r="84" spans="1:13" s="6" customFormat="1" ht="15.5">
      <c r="A84" s="6">
        <v>77</v>
      </c>
      <c r="B84" s="42">
        <v>4.8412999999999998E-2</v>
      </c>
      <c r="C84" s="42">
        <v>4.7268999999999999E-2</v>
      </c>
      <c r="D84" s="43">
        <v>62410.3</v>
      </c>
      <c r="E84" s="43">
        <v>2950.1</v>
      </c>
      <c r="F84" s="47">
        <v>9.39</v>
      </c>
      <c r="G84" s="6" t="s">
        <v>9</v>
      </c>
      <c r="H84" s="6">
        <v>77</v>
      </c>
      <c r="I84" s="42">
        <v>3.2606999999999997E-2</v>
      </c>
      <c r="J84" s="42">
        <v>3.2084000000000001E-2</v>
      </c>
      <c r="K84" s="43">
        <v>74004.2</v>
      </c>
      <c r="L84" s="43">
        <v>2374.4</v>
      </c>
      <c r="M84" s="47">
        <v>11.09</v>
      </c>
    </row>
    <row r="85" spans="1:13" s="6" customFormat="1" ht="15.5">
      <c r="A85" s="6">
        <v>78</v>
      </c>
      <c r="B85" s="42">
        <v>5.3941000000000003E-2</v>
      </c>
      <c r="C85" s="42">
        <v>5.2524000000000001E-2</v>
      </c>
      <c r="D85" s="43">
        <v>59460.3</v>
      </c>
      <c r="E85" s="43">
        <v>3123.1</v>
      </c>
      <c r="F85" s="47">
        <v>8.83</v>
      </c>
      <c r="G85" s="6" t="s">
        <v>9</v>
      </c>
      <c r="H85" s="6">
        <v>78</v>
      </c>
      <c r="I85" s="42">
        <v>3.6044E-2</v>
      </c>
      <c r="J85" s="42">
        <v>3.5404999999999999E-2</v>
      </c>
      <c r="K85" s="43">
        <v>71629.8</v>
      </c>
      <c r="L85" s="43">
        <v>2536.1</v>
      </c>
      <c r="M85" s="47">
        <v>10.44</v>
      </c>
    </row>
    <row r="86" spans="1:13" s="6" customFormat="1" ht="15.5">
      <c r="A86" s="6">
        <v>79</v>
      </c>
      <c r="B86" s="42">
        <v>6.0031000000000001E-2</v>
      </c>
      <c r="C86" s="42">
        <v>5.8280999999999999E-2</v>
      </c>
      <c r="D86" s="43">
        <v>56337.2</v>
      </c>
      <c r="E86" s="43">
        <v>3283.4</v>
      </c>
      <c r="F86" s="47">
        <v>8.2899999999999991</v>
      </c>
      <c r="G86" s="6" t="s">
        <v>9</v>
      </c>
      <c r="H86" s="6">
        <v>79</v>
      </c>
      <c r="I86" s="42">
        <v>4.2277000000000002E-2</v>
      </c>
      <c r="J86" s="42">
        <v>4.1402000000000001E-2</v>
      </c>
      <c r="K86" s="43">
        <v>69093.7</v>
      </c>
      <c r="L86" s="43">
        <v>2860.6</v>
      </c>
      <c r="M86" s="47">
        <v>9.81</v>
      </c>
    </row>
    <row r="87" spans="1:13" s="6" customFormat="1" ht="15.5">
      <c r="A87" s="6">
        <v>80</v>
      </c>
      <c r="B87" s="42">
        <v>6.7317000000000002E-2</v>
      </c>
      <c r="C87" s="42">
        <v>6.5125000000000002E-2</v>
      </c>
      <c r="D87" s="43">
        <v>53053.8</v>
      </c>
      <c r="E87" s="43">
        <v>3455.1</v>
      </c>
      <c r="F87" s="47">
        <v>7.77</v>
      </c>
      <c r="G87" s="6" t="s">
        <v>9</v>
      </c>
      <c r="H87" s="6">
        <v>80</v>
      </c>
      <c r="I87" s="42">
        <v>4.7722000000000001E-2</v>
      </c>
      <c r="J87" s="42">
        <v>4.6609999999999999E-2</v>
      </c>
      <c r="K87" s="43">
        <v>66233.100000000006</v>
      </c>
      <c r="L87" s="43">
        <v>3087.1</v>
      </c>
      <c r="M87" s="47">
        <v>9.2100000000000009</v>
      </c>
    </row>
    <row r="88" spans="1:13" s="6" customFormat="1" ht="15.5">
      <c r="A88" s="6">
        <v>81</v>
      </c>
      <c r="B88" s="42">
        <v>7.6732999999999996E-2</v>
      </c>
      <c r="C88" s="42">
        <v>7.3898000000000005E-2</v>
      </c>
      <c r="D88" s="43">
        <v>49598.6</v>
      </c>
      <c r="E88" s="43">
        <v>3665.2</v>
      </c>
      <c r="F88" s="47">
        <v>7.28</v>
      </c>
      <c r="G88" s="6" t="s">
        <v>9</v>
      </c>
      <c r="H88" s="6">
        <v>81</v>
      </c>
      <c r="I88" s="42">
        <v>5.3245000000000001E-2</v>
      </c>
      <c r="J88" s="42">
        <v>5.1864E-2</v>
      </c>
      <c r="K88" s="43">
        <v>63146</v>
      </c>
      <c r="L88" s="43">
        <v>3275</v>
      </c>
      <c r="M88" s="47">
        <v>8.64</v>
      </c>
    </row>
    <row r="89" spans="1:13" s="6" customFormat="1" ht="15.5">
      <c r="A89" s="6">
        <v>82</v>
      </c>
      <c r="B89" s="42">
        <v>8.6232000000000003E-2</v>
      </c>
      <c r="C89" s="42">
        <v>8.2668000000000005E-2</v>
      </c>
      <c r="D89" s="43">
        <v>45933.4</v>
      </c>
      <c r="E89" s="43">
        <v>3797.2</v>
      </c>
      <c r="F89" s="47">
        <v>6.82</v>
      </c>
      <c r="G89" s="6" t="s">
        <v>9</v>
      </c>
      <c r="H89" s="6">
        <v>82</v>
      </c>
      <c r="I89" s="42">
        <v>6.0186000000000003E-2</v>
      </c>
      <c r="J89" s="42">
        <v>5.8428000000000001E-2</v>
      </c>
      <c r="K89" s="43">
        <v>59871</v>
      </c>
      <c r="L89" s="43">
        <v>3498.1</v>
      </c>
      <c r="M89" s="47">
        <v>8.08</v>
      </c>
    </row>
    <row r="90" spans="1:13" s="6" customFormat="1" ht="15.5">
      <c r="A90" s="6">
        <v>83</v>
      </c>
      <c r="B90" s="42">
        <v>9.4617000000000007E-2</v>
      </c>
      <c r="C90" s="42">
        <v>9.0343000000000007E-2</v>
      </c>
      <c r="D90" s="43">
        <v>42136.2</v>
      </c>
      <c r="E90" s="43">
        <v>3806.7</v>
      </c>
      <c r="F90" s="47">
        <v>6.39</v>
      </c>
      <c r="G90" s="6" t="s">
        <v>9</v>
      </c>
      <c r="H90" s="6">
        <v>83</v>
      </c>
      <c r="I90" s="42">
        <v>6.8246000000000001E-2</v>
      </c>
      <c r="J90" s="42">
        <v>6.5993999999999997E-2</v>
      </c>
      <c r="K90" s="43">
        <v>56372.800000000003</v>
      </c>
      <c r="L90" s="43">
        <v>3720.3</v>
      </c>
      <c r="M90" s="47">
        <v>7.55</v>
      </c>
    </row>
    <row r="91" spans="1:13" s="6" customFormat="1" ht="15.5">
      <c r="A91" s="6">
        <v>84</v>
      </c>
      <c r="B91" s="42">
        <v>0.106074</v>
      </c>
      <c r="C91" s="42">
        <v>0.100731</v>
      </c>
      <c r="D91" s="43">
        <v>38329.4</v>
      </c>
      <c r="E91" s="43">
        <v>3861</v>
      </c>
      <c r="F91" s="47">
        <v>5.97</v>
      </c>
      <c r="G91" s="6" t="s">
        <v>9</v>
      </c>
      <c r="H91" s="6">
        <v>84</v>
      </c>
      <c r="I91" s="42">
        <v>7.6627000000000001E-2</v>
      </c>
      <c r="J91" s="42">
        <v>7.3799000000000003E-2</v>
      </c>
      <c r="K91" s="43">
        <v>52652.5</v>
      </c>
      <c r="L91" s="43">
        <v>3885.7</v>
      </c>
      <c r="M91" s="47">
        <v>7.05</v>
      </c>
    </row>
    <row r="92" spans="1:13" s="6" customFormat="1" ht="15.5">
      <c r="A92" s="6">
        <v>85</v>
      </c>
      <c r="B92" s="42">
        <v>0.11727799999999999</v>
      </c>
      <c r="C92" s="42">
        <v>0.11078200000000001</v>
      </c>
      <c r="D92" s="43">
        <v>34468.5</v>
      </c>
      <c r="E92" s="43">
        <v>3818.5</v>
      </c>
      <c r="F92" s="47">
        <v>5.58</v>
      </c>
      <c r="G92" s="6" t="s">
        <v>9</v>
      </c>
      <c r="H92" s="6">
        <v>85</v>
      </c>
      <c r="I92" s="42">
        <v>8.6678000000000005E-2</v>
      </c>
      <c r="J92" s="42">
        <v>8.3076999999999998E-2</v>
      </c>
      <c r="K92" s="43">
        <v>48766.8</v>
      </c>
      <c r="L92" s="43">
        <v>4051.4</v>
      </c>
      <c r="M92" s="47">
        <v>6.57</v>
      </c>
    </row>
    <row r="93" spans="1:13" s="6" customFormat="1" ht="15.5">
      <c r="A93" s="6">
        <v>86</v>
      </c>
      <c r="B93" s="42">
        <v>0.132936</v>
      </c>
      <c r="C93" s="42">
        <v>0.124651</v>
      </c>
      <c r="D93" s="43">
        <v>30650</v>
      </c>
      <c r="E93" s="43">
        <v>3820.5</v>
      </c>
      <c r="F93" s="47">
        <v>5.22</v>
      </c>
      <c r="G93" s="6" t="s">
        <v>9</v>
      </c>
      <c r="H93" s="6">
        <v>86</v>
      </c>
      <c r="I93" s="42">
        <v>9.7000000000000003E-2</v>
      </c>
      <c r="J93" s="42">
        <v>9.2513999999999999E-2</v>
      </c>
      <c r="K93" s="43">
        <v>44715.4</v>
      </c>
      <c r="L93" s="43">
        <v>4136.8</v>
      </c>
      <c r="M93" s="47">
        <v>6.12</v>
      </c>
    </row>
    <row r="94" spans="1:13" s="6" customFormat="1" ht="15.5">
      <c r="A94" s="6">
        <v>87</v>
      </c>
      <c r="B94" s="42">
        <v>0.148592</v>
      </c>
      <c r="C94" s="42">
        <v>0.13831599999999999</v>
      </c>
      <c r="D94" s="43">
        <v>26829.5</v>
      </c>
      <c r="E94" s="43">
        <v>3710.9</v>
      </c>
      <c r="F94" s="47">
        <v>4.8899999999999997</v>
      </c>
      <c r="G94" s="6" t="s">
        <v>9</v>
      </c>
      <c r="H94" s="6">
        <v>87</v>
      </c>
      <c r="I94" s="42">
        <v>0.110177</v>
      </c>
      <c r="J94" s="42">
        <v>0.104425</v>
      </c>
      <c r="K94" s="43">
        <v>40578.6</v>
      </c>
      <c r="L94" s="43">
        <v>4237.3999999999996</v>
      </c>
      <c r="M94" s="47">
        <v>5.69</v>
      </c>
    </row>
    <row r="95" spans="1:13" s="6" customFormat="1" ht="15.5">
      <c r="A95" s="6">
        <v>88</v>
      </c>
      <c r="B95" s="42">
        <v>0.133852</v>
      </c>
      <c r="C95" s="42">
        <v>0.12545600000000001</v>
      </c>
      <c r="D95" s="43">
        <v>23118.5</v>
      </c>
      <c r="E95" s="43">
        <v>2900.4</v>
      </c>
      <c r="F95" s="47">
        <v>4.59</v>
      </c>
      <c r="G95" s="6" t="s">
        <v>9</v>
      </c>
      <c r="H95" s="6">
        <v>88</v>
      </c>
      <c r="I95" s="42">
        <v>0.106686</v>
      </c>
      <c r="J95" s="42">
        <v>0.101283</v>
      </c>
      <c r="K95" s="43">
        <v>36341.199999999997</v>
      </c>
      <c r="L95" s="43">
        <v>3680.7</v>
      </c>
      <c r="M95" s="47">
        <v>5.3</v>
      </c>
    </row>
    <row r="96" spans="1:13" s="6" customFormat="1" ht="15.5">
      <c r="A96" s="6">
        <v>89</v>
      </c>
      <c r="B96" s="42">
        <v>0.18251999999999999</v>
      </c>
      <c r="C96" s="42">
        <v>0.16725599999999999</v>
      </c>
      <c r="D96" s="43">
        <v>20218.2</v>
      </c>
      <c r="E96" s="43">
        <v>3381.6</v>
      </c>
      <c r="F96" s="47">
        <v>4.18</v>
      </c>
      <c r="G96" s="6" t="s">
        <v>9</v>
      </c>
      <c r="H96" s="6">
        <v>89</v>
      </c>
      <c r="I96" s="42">
        <v>0.13972999999999999</v>
      </c>
      <c r="J96" s="42">
        <v>0.130606</v>
      </c>
      <c r="K96" s="43">
        <v>32660.5</v>
      </c>
      <c r="L96" s="43">
        <v>4265.6000000000004</v>
      </c>
      <c r="M96" s="47">
        <v>4.84</v>
      </c>
    </row>
    <row r="97" spans="1:13" s="6" customFormat="1" ht="15.5">
      <c r="A97" s="6">
        <v>90</v>
      </c>
      <c r="B97" s="42">
        <v>0.19689000000000001</v>
      </c>
      <c r="C97" s="42">
        <v>0.17924399999999999</v>
      </c>
      <c r="D97" s="43">
        <v>16836.599999999999</v>
      </c>
      <c r="E97" s="43">
        <v>3017.9</v>
      </c>
      <c r="F97" s="47">
        <v>3.92</v>
      </c>
      <c r="G97" s="6" t="s">
        <v>9</v>
      </c>
      <c r="H97" s="6">
        <v>90</v>
      </c>
      <c r="I97" s="42">
        <v>0.15341099999999999</v>
      </c>
      <c r="J97" s="42">
        <v>0.142482</v>
      </c>
      <c r="K97" s="43">
        <v>28394.799999999999</v>
      </c>
      <c r="L97" s="43">
        <v>4045.8</v>
      </c>
      <c r="M97" s="47">
        <v>4.49</v>
      </c>
    </row>
    <row r="98" spans="1:13" s="6" customFormat="1" ht="15.5">
      <c r="A98" s="6">
        <v>91</v>
      </c>
      <c r="B98" s="42">
        <v>0.203351</v>
      </c>
      <c r="C98" s="42">
        <v>0.184583</v>
      </c>
      <c r="D98" s="43">
        <v>13818.7</v>
      </c>
      <c r="E98" s="43">
        <v>2550.6999999999998</v>
      </c>
      <c r="F98" s="47">
        <v>3.67</v>
      </c>
      <c r="G98" s="6" t="s">
        <v>9</v>
      </c>
      <c r="H98" s="6">
        <v>91</v>
      </c>
      <c r="I98" s="42">
        <v>0.16892199999999999</v>
      </c>
      <c r="J98" s="42">
        <v>0.15576599999999999</v>
      </c>
      <c r="K98" s="43">
        <v>24349.1</v>
      </c>
      <c r="L98" s="43">
        <v>3792.8</v>
      </c>
      <c r="M98" s="47">
        <v>4.16</v>
      </c>
    </row>
    <row r="99" spans="1:13" s="6" customFormat="1" ht="15.5">
      <c r="A99" s="6">
        <v>92</v>
      </c>
      <c r="B99" s="42">
        <v>0.232124</v>
      </c>
      <c r="C99" s="42">
        <v>0.207985</v>
      </c>
      <c r="D99" s="43">
        <v>11268</v>
      </c>
      <c r="E99" s="43">
        <v>2343.6</v>
      </c>
      <c r="F99" s="47">
        <v>3.39</v>
      </c>
      <c r="G99" s="6" t="s">
        <v>9</v>
      </c>
      <c r="H99" s="6">
        <v>92</v>
      </c>
      <c r="I99" s="42">
        <v>0.194577</v>
      </c>
      <c r="J99" s="42">
        <v>0.17732600000000001</v>
      </c>
      <c r="K99" s="43">
        <v>20556.3</v>
      </c>
      <c r="L99" s="43">
        <v>3645.2</v>
      </c>
      <c r="M99" s="47">
        <v>3.83</v>
      </c>
    </row>
    <row r="100" spans="1:13" s="6" customFormat="1" ht="15.5">
      <c r="A100" s="6">
        <v>93</v>
      </c>
      <c r="B100" s="42">
        <v>0.25776500000000002</v>
      </c>
      <c r="C100" s="42">
        <v>0.22833600000000001</v>
      </c>
      <c r="D100" s="43">
        <v>8924.4</v>
      </c>
      <c r="E100" s="43">
        <v>2037.8</v>
      </c>
      <c r="F100" s="47">
        <v>3.14</v>
      </c>
      <c r="G100" s="6" t="s">
        <v>9</v>
      </c>
      <c r="H100" s="6">
        <v>93</v>
      </c>
      <c r="I100" s="42">
        <v>0.21681300000000001</v>
      </c>
      <c r="J100" s="42">
        <v>0.195608</v>
      </c>
      <c r="K100" s="43">
        <v>16911.2</v>
      </c>
      <c r="L100" s="43">
        <v>3308</v>
      </c>
      <c r="M100" s="47">
        <v>3.55</v>
      </c>
    </row>
    <row r="101" spans="1:13" s="6" customFormat="1" ht="15.5">
      <c r="A101" s="6">
        <v>94</v>
      </c>
      <c r="B101" s="42">
        <v>0.26674100000000001</v>
      </c>
      <c r="C101" s="42">
        <v>0.23535200000000001</v>
      </c>
      <c r="D101" s="43">
        <v>6886.7</v>
      </c>
      <c r="E101" s="43">
        <v>1620.8</v>
      </c>
      <c r="F101" s="47">
        <v>2.93</v>
      </c>
      <c r="G101" s="6" t="s">
        <v>9</v>
      </c>
      <c r="H101" s="6">
        <v>94</v>
      </c>
      <c r="I101" s="42">
        <v>0.237238</v>
      </c>
      <c r="J101" s="42">
        <v>0.21208099999999999</v>
      </c>
      <c r="K101" s="43">
        <v>13603.2</v>
      </c>
      <c r="L101" s="43">
        <v>2885</v>
      </c>
      <c r="M101" s="47">
        <v>3.29</v>
      </c>
    </row>
    <row r="102" spans="1:13" s="6" customFormat="1" ht="15.5">
      <c r="A102" s="6">
        <v>95</v>
      </c>
      <c r="B102" s="42">
        <v>0.31762600000000002</v>
      </c>
      <c r="C102" s="42">
        <v>0.27409600000000001</v>
      </c>
      <c r="D102" s="43">
        <v>5265.9</v>
      </c>
      <c r="E102" s="43">
        <v>1443.4</v>
      </c>
      <c r="F102" s="47">
        <v>2.67</v>
      </c>
      <c r="G102" s="6" t="s">
        <v>9</v>
      </c>
      <c r="H102" s="6">
        <v>95</v>
      </c>
      <c r="I102" s="42">
        <v>0.27114500000000002</v>
      </c>
      <c r="J102" s="42">
        <v>0.23877399999999999</v>
      </c>
      <c r="K102" s="43">
        <v>10718.2</v>
      </c>
      <c r="L102" s="43">
        <v>2559.1999999999998</v>
      </c>
      <c r="M102" s="47">
        <v>3.04</v>
      </c>
    </row>
    <row r="103" spans="1:13" s="6" customFormat="1" ht="15.5">
      <c r="A103" s="6">
        <v>96</v>
      </c>
      <c r="B103" s="42">
        <v>0.33451500000000001</v>
      </c>
      <c r="C103" s="42">
        <v>0.286582</v>
      </c>
      <c r="D103" s="43">
        <v>3822.5</v>
      </c>
      <c r="E103" s="43">
        <v>1095.5</v>
      </c>
      <c r="F103" s="47">
        <v>2.5</v>
      </c>
      <c r="G103" s="6" t="s">
        <v>9</v>
      </c>
      <c r="H103" s="6">
        <v>96</v>
      </c>
      <c r="I103" s="42">
        <v>0.30279099999999998</v>
      </c>
      <c r="J103" s="42">
        <v>0.26297799999999999</v>
      </c>
      <c r="K103" s="43">
        <v>8159</v>
      </c>
      <c r="L103" s="43">
        <v>2145.6</v>
      </c>
      <c r="M103" s="47">
        <v>2.84</v>
      </c>
    </row>
    <row r="104" spans="1:13" s="6" customFormat="1" ht="15.5">
      <c r="A104" s="6">
        <v>97</v>
      </c>
      <c r="B104" s="42">
        <v>0.375527</v>
      </c>
      <c r="C104" s="42">
        <v>0.31616300000000003</v>
      </c>
      <c r="D104" s="43">
        <v>2727.1</v>
      </c>
      <c r="E104" s="43">
        <v>862.2</v>
      </c>
      <c r="F104" s="47">
        <v>2.2999999999999998</v>
      </c>
      <c r="G104" s="6" t="s">
        <v>9</v>
      </c>
      <c r="H104" s="6">
        <v>97</v>
      </c>
      <c r="I104" s="42">
        <v>0.311971</v>
      </c>
      <c r="J104" s="42">
        <v>0.26987499999999998</v>
      </c>
      <c r="K104" s="43">
        <v>6013.4</v>
      </c>
      <c r="L104" s="43">
        <v>1622.9</v>
      </c>
      <c r="M104" s="47">
        <v>2.67</v>
      </c>
    </row>
    <row r="105" spans="1:13" s="6" customFormat="1" ht="15.5">
      <c r="A105" s="6">
        <v>98</v>
      </c>
      <c r="B105" s="42">
        <v>0.45266899999999999</v>
      </c>
      <c r="C105" s="42">
        <v>0.36912400000000001</v>
      </c>
      <c r="D105" s="43">
        <v>1864.9</v>
      </c>
      <c r="E105" s="43">
        <v>688.4</v>
      </c>
      <c r="F105" s="47">
        <v>2.13</v>
      </c>
      <c r="G105" s="6" t="s">
        <v>9</v>
      </c>
      <c r="H105" s="6">
        <v>98</v>
      </c>
      <c r="I105" s="42">
        <v>0.34738200000000002</v>
      </c>
      <c r="J105" s="42">
        <v>0.29597400000000001</v>
      </c>
      <c r="K105" s="43">
        <v>4390.5</v>
      </c>
      <c r="L105" s="43">
        <v>1299.5</v>
      </c>
      <c r="M105" s="47">
        <v>2.4700000000000002</v>
      </c>
    </row>
    <row r="106" spans="1:13" s="6" customFormat="1" ht="15.5">
      <c r="A106" s="6">
        <v>99</v>
      </c>
      <c r="B106" s="42">
        <v>0.43318499999999999</v>
      </c>
      <c r="C106" s="42">
        <v>0.35606399999999999</v>
      </c>
      <c r="D106" s="43">
        <v>1176.5</v>
      </c>
      <c r="E106" s="43">
        <v>418.9</v>
      </c>
      <c r="F106" s="47">
        <v>2.08</v>
      </c>
      <c r="G106" s="6" t="s">
        <v>9</v>
      </c>
      <c r="H106" s="6">
        <v>99</v>
      </c>
      <c r="I106" s="42">
        <v>0.37454500000000002</v>
      </c>
      <c r="J106" s="42">
        <v>0.315467</v>
      </c>
      <c r="K106" s="43">
        <v>3091</v>
      </c>
      <c r="L106" s="43">
        <v>975.1</v>
      </c>
      <c r="M106" s="47">
        <v>2.2999999999999998</v>
      </c>
    </row>
    <row r="107" spans="1:13" s="6" customFormat="1" ht="15.5">
      <c r="A107" s="6">
        <v>100</v>
      </c>
      <c r="B107" s="6">
        <v>0.447266</v>
      </c>
      <c r="C107" s="6">
        <v>0.36552299999999999</v>
      </c>
      <c r="D107" s="6">
        <v>757.6</v>
      </c>
      <c r="E107" s="6">
        <v>276.89999999999998</v>
      </c>
      <c r="F107" s="6">
        <v>1.95</v>
      </c>
      <c r="G107" s="6" t="s">
        <v>9</v>
      </c>
      <c r="H107" s="6">
        <v>100</v>
      </c>
      <c r="I107" s="6">
        <v>0.430948</v>
      </c>
      <c r="J107" s="6">
        <v>0.35455199999999998</v>
      </c>
      <c r="K107" s="6">
        <v>2115.9</v>
      </c>
      <c r="L107" s="6">
        <v>750.2</v>
      </c>
      <c r="M107" s="6">
        <v>2.14</v>
      </c>
    </row>
    <row r="108" spans="1:13" s="6" customFormat="1" ht="15.5"/>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0"/>
  <sheetViews>
    <sheetView workbookViewId="0"/>
  </sheetViews>
  <sheetFormatPr defaultColWidth="10.81640625" defaultRowHeight="12.5"/>
  <sheetData>
    <row r="1" spans="1:13" s="2" customFormat="1" ht="31" customHeight="1">
      <c r="A1" s="26" t="s">
        <v>78</v>
      </c>
      <c r="B1" s="26"/>
      <c r="C1" s="26"/>
      <c r="D1" s="26"/>
      <c r="E1" s="26"/>
      <c r="F1" s="26"/>
      <c r="G1" s="26"/>
      <c r="H1" s="26"/>
      <c r="I1" s="26"/>
      <c r="J1" s="26"/>
      <c r="K1" s="26"/>
      <c r="L1" s="26"/>
    </row>
    <row r="2" spans="1:13" s="6" customFormat="1" ht="15.5">
      <c r="A2" s="6" t="s">
        <v>1</v>
      </c>
    </row>
    <row r="3" spans="1:13" s="6" customFormat="1" ht="15.5">
      <c r="A3" s="6" t="s">
        <v>2</v>
      </c>
    </row>
    <row r="4" spans="1:13" s="4" customFormat="1" ht="15.5">
      <c r="A4" s="9" t="str">
        <f>HYPERLINK("#'Contents'!A1", "Back to contents")</f>
        <v>Back to contents</v>
      </c>
    </row>
    <row r="5" spans="1:13" s="3" customFormat="1" ht="31" customHeight="1">
      <c r="A5" s="46" t="s">
        <v>61</v>
      </c>
      <c r="B5" s="46"/>
      <c r="C5" s="46"/>
      <c r="D5" s="46"/>
      <c r="E5" s="46"/>
      <c r="F5" s="46"/>
      <c r="G5" s="46"/>
      <c r="H5" s="46" t="s">
        <v>62</v>
      </c>
    </row>
    <row r="6" spans="1:13" s="6" customFormat="1"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s="6" customFormat="1" ht="15.5">
      <c r="A7" s="6">
        <v>0</v>
      </c>
      <c r="B7" s="42">
        <v>5.5160000000000001E-3</v>
      </c>
      <c r="C7" s="42">
        <v>5.5009999999999998E-3</v>
      </c>
      <c r="D7" s="43">
        <v>100000</v>
      </c>
      <c r="E7" s="43">
        <v>550.1</v>
      </c>
      <c r="F7" s="47">
        <v>77.459999999999994</v>
      </c>
      <c r="G7" s="6" t="s">
        <v>9</v>
      </c>
      <c r="H7" s="6">
        <v>0</v>
      </c>
      <c r="I7" s="42">
        <v>4.6690000000000004E-3</v>
      </c>
      <c r="J7" s="42">
        <v>4.6579999999999998E-3</v>
      </c>
      <c r="K7" s="43">
        <v>100000</v>
      </c>
      <c r="L7" s="43">
        <v>465.8</v>
      </c>
      <c r="M7" s="47">
        <v>81.72</v>
      </c>
    </row>
    <row r="8" spans="1:13" s="6" customFormat="1" ht="15.5">
      <c r="A8" s="6">
        <v>1</v>
      </c>
      <c r="B8" s="42">
        <v>4.1300000000000001E-4</v>
      </c>
      <c r="C8" s="42">
        <v>4.1300000000000001E-4</v>
      </c>
      <c r="D8" s="43">
        <v>99449.9</v>
      </c>
      <c r="E8" s="43">
        <v>41.1</v>
      </c>
      <c r="F8" s="47">
        <v>76.89</v>
      </c>
      <c r="G8" s="6" t="s">
        <v>9</v>
      </c>
      <c r="H8" s="6">
        <v>1</v>
      </c>
      <c r="I8" s="42">
        <v>3.9500000000000001E-4</v>
      </c>
      <c r="J8" s="42">
        <v>3.9500000000000001E-4</v>
      </c>
      <c r="K8" s="43">
        <v>99534.2</v>
      </c>
      <c r="L8" s="43">
        <v>39.299999999999997</v>
      </c>
      <c r="M8" s="47">
        <v>81.099999999999994</v>
      </c>
    </row>
    <row r="9" spans="1:13" s="6" customFormat="1" ht="15.5">
      <c r="A9" s="6">
        <v>2</v>
      </c>
      <c r="B9" s="42">
        <v>2.23E-4</v>
      </c>
      <c r="C9" s="42">
        <v>2.23E-4</v>
      </c>
      <c r="D9" s="43">
        <v>99408.9</v>
      </c>
      <c r="E9" s="43">
        <v>22.1</v>
      </c>
      <c r="F9" s="47">
        <v>75.92</v>
      </c>
      <c r="G9" s="6" t="s">
        <v>9</v>
      </c>
      <c r="H9" s="6">
        <v>2</v>
      </c>
      <c r="I9" s="42">
        <v>2.1699999999999999E-4</v>
      </c>
      <c r="J9" s="42">
        <v>2.1699999999999999E-4</v>
      </c>
      <c r="K9" s="43">
        <v>99494.9</v>
      </c>
      <c r="L9" s="43">
        <v>21.5</v>
      </c>
      <c r="M9" s="47">
        <v>80.13</v>
      </c>
    </row>
    <row r="10" spans="1:13" s="6" customFormat="1" ht="15.5">
      <c r="A10" s="6">
        <v>3</v>
      </c>
      <c r="B10" s="42">
        <v>1.4899999999999999E-4</v>
      </c>
      <c r="C10" s="42">
        <v>1.4899999999999999E-4</v>
      </c>
      <c r="D10" s="43">
        <v>99386.7</v>
      </c>
      <c r="E10" s="43">
        <v>14.8</v>
      </c>
      <c r="F10" s="47">
        <v>74.94</v>
      </c>
      <c r="G10" s="6" t="s">
        <v>9</v>
      </c>
      <c r="H10" s="6">
        <v>3</v>
      </c>
      <c r="I10" s="42">
        <v>1.5300000000000001E-4</v>
      </c>
      <c r="J10" s="42">
        <v>1.5300000000000001E-4</v>
      </c>
      <c r="K10" s="43">
        <v>99473.3</v>
      </c>
      <c r="L10" s="43">
        <v>15.2</v>
      </c>
      <c r="M10" s="47">
        <v>79.150000000000006</v>
      </c>
    </row>
    <row r="11" spans="1:13" s="6" customFormat="1" ht="15.5">
      <c r="A11" s="6">
        <v>4</v>
      </c>
      <c r="B11" s="42">
        <v>1.3200000000000001E-4</v>
      </c>
      <c r="C11" s="42">
        <v>1.3200000000000001E-4</v>
      </c>
      <c r="D11" s="43">
        <v>99371.9</v>
      </c>
      <c r="E11" s="43">
        <v>13.1</v>
      </c>
      <c r="F11" s="47">
        <v>73.95</v>
      </c>
      <c r="G11" s="6" t="s">
        <v>9</v>
      </c>
      <c r="H11" s="6">
        <v>4</v>
      </c>
      <c r="I11" s="42">
        <v>1.2400000000000001E-4</v>
      </c>
      <c r="J11" s="42">
        <v>1.2400000000000001E-4</v>
      </c>
      <c r="K11" s="43">
        <v>99458.1</v>
      </c>
      <c r="L11" s="43">
        <v>12.3</v>
      </c>
      <c r="M11" s="47">
        <v>78.16</v>
      </c>
    </row>
    <row r="12" spans="1:13" s="6" customFormat="1" ht="15.5">
      <c r="A12" s="6">
        <v>5</v>
      </c>
      <c r="B12" s="42">
        <v>1.21E-4</v>
      </c>
      <c r="C12" s="42">
        <v>1.21E-4</v>
      </c>
      <c r="D12" s="43">
        <v>99358.8</v>
      </c>
      <c r="E12" s="43">
        <v>12</v>
      </c>
      <c r="F12" s="47">
        <v>72.959999999999994</v>
      </c>
      <c r="G12" s="6" t="s">
        <v>9</v>
      </c>
      <c r="H12" s="6">
        <v>5</v>
      </c>
      <c r="I12" s="42">
        <v>1.08E-4</v>
      </c>
      <c r="J12" s="42">
        <v>1.08E-4</v>
      </c>
      <c r="K12" s="43">
        <v>99445.8</v>
      </c>
      <c r="L12" s="43">
        <v>10.7</v>
      </c>
      <c r="M12" s="47">
        <v>77.17</v>
      </c>
    </row>
    <row r="13" spans="1:13" s="6" customFormat="1" ht="15.5">
      <c r="A13" s="6">
        <v>6</v>
      </c>
      <c r="B13" s="42">
        <v>9.0000000000000006E-5</v>
      </c>
      <c r="C13" s="42">
        <v>9.0000000000000006E-5</v>
      </c>
      <c r="D13" s="43">
        <v>99346.8</v>
      </c>
      <c r="E13" s="43">
        <v>9</v>
      </c>
      <c r="F13" s="47">
        <v>71.97</v>
      </c>
      <c r="G13" s="6" t="s">
        <v>9</v>
      </c>
      <c r="H13" s="6">
        <v>6</v>
      </c>
      <c r="I13" s="42">
        <v>1.02E-4</v>
      </c>
      <c r="J13" s="42">
        <v>1.02E-4</v>
      </c>
      <c r="K13" s="43">
        <v>99435</v>
      </c>
      <c r="L13" s="43">
        <v>10.1</v>
      </c>
      <c r="M13" s="47">
        <v>76.180000000000007</v>
      </c>
    </row>
    <row r="14" spans="1:13" s="6" customFormat="1" ht="15.5">
      <c r="A14" s="6">
        <v>7</v>
      </c>
      <c r="B14" s="42">
        <v>9.1000000000000003E-5</v>
      </c>
      <c r="C14" s="42">
        <v>9.1000000000000003E-5</v>
      </c>
      <c r="D14" s="43">
        <v>99337.9</v>
      </c>
      <c r="E14" s="43">
        <v>9.1</v>
      </c>
      <c r="F14" s="47">
        <v>70.97</v>
      </c>
      <c r="G14" s="6" t="s">
        <v>9</v>
      </c>
      <c r="H14" s="6">
        <v>7</v>
      </c>
      <c r="I14" s="42">
        <v>6.4999999999999994E-5</v>
      </c>
      <c r="J14" s="42">
        <v>6.4999999999999994E-5</v>
      </c>
      <c r="K14" s="43">
        <v>99424.9</v>
      </c>
      <c r="L14" s="43">
        <v>6.4</v>
      </c>
      <c r="M14" s="47">
        <v>75.19</v>
      </c>
    </row>
    <row r="15" spans="1:13" s="6" customFormat="1" ht="15.5">
      <c r="A15" s="6">
        <v>8</v>
      </c>
      <c r="B15" s="42">
        <v>1.25E-4</v>
      </c>
      <c r="C15" s="42">
        <v>1.25E-4</v>
      </c>
      <c r="D15" s="43">
        <v>99328.8</v>
      </c>
      <c r="E15" s="43">
        <v>12.4</v>
      </c>
      <c r="F15" s="47">
        <v>69.98</v>
      </c>
      <c r="G15" s="6" t="s">
        <v>9</v>
      </c>
      <c r="H15" s="6">
        <v>8</v>
      </c>
      <c r="I15" s="42">
        <v>1.17E-4</v>
      </c>
      <c r="J15" s="42">
        <v>1.17E-4</v>
      </c>
      <c r="K15" s="43">
        <v>99418.4</v>
      </c>
      <c r="L15" s="43">
        <v>11.7</v>
      </c>
      <c r="M15" s="47">
        <v>74.19</v>
      </c>
    </row>
    <row r="16" spans="1:13" s="6" customFormat="1" ht="15.5">
      <c r="A16" s="6">
        <v>9</v>
      </c>
      <c r="B16" s="42">
        <v>1.47E-4</v>
      </c>
      <c r="C16" s="42">
        <v>1.47E-4</v>
      </c>
      <c r="D16" s="43">
        <v>99316.4</v>
      </c>
      <c r="E16" s="43">
        <v>14.6</v>
      </c>
      <c r="F16" s="47">
        <v>68.989999999999995</v>
      </c>
      <c r="G16" s="6" t="s">
        <v>9</v>
      </c>
      <c r="H16" s="6">
        <v>9</v>
      </c>
      <c r="I16" s="42">
        <v>4.3000000000000002E-5</v>
      </c>
      <c r="J16" s="42">
        <v>4.3000000000000002E-5</v>
      </c>
      <c r="K16" s="43">
        <v>99406.8</v>
      </c>
      <c r="L16" s="43">
        <v>4.2</v>
      </c>
      <c r="M16" s="47">
        <v>73.2</v>
      </c>
    </row>
    <row r="17" spans="1:13" s="6" customFormat="1" ht="15.5">
      <c r="A17" s="6">
        <v>10</v>
      </c>
      <c r="B17" s="42">
        <v>1.25E-4</v>
      </c>
      <c r="C17" s="42">
        <v>1.25E-4</v>
      </c>
      <c r="D17" s="43">
        <v>99301.8</v>
      </c>
      <c r="E17" s="43">
        <v>12.4</v>
      </c>
      <c r="F17" s="47">
        <v>68</v>
      </c>
      <c r="G17" s="6" t="s">
        <v>9</v>
      </c>
      <c r="H17" s="6">
        <v>10</v>
      </c>
      <c r="I17" s="42">
        <v>6.8999999999999997E-5</v>
      </c>
      <c r="J17" s="42">
        <v>6.8999999999999997E-5</v>
      </c>
      <c r="K17" s="43">
        <v>99402.5</v>
      </c>
      <c r="L17" s="43">
        <v>6.9</v>
      </c>
      <c r="M17" s="47">
        <v>72.209999999999994</v>
      </c>
    </row>
    <row r="18" spans="1:13" s="6" customFormat="1" ht="15.5">
      <c r="A18" s="6">
        <v>11</v>
      </c>
      <c r="B18" s="42">
        <v>1.35E-4</v>
      </c>
      <c r="C18" s="42">
        <v>1.35E-4</v>
      </c>
      <c r="D18" s="43">
        <v>99289.4</v>
      </c>
      <c r="E18" s="43">
        <v>13.4</v>
      </c>
      <c r="F18" s="47">
        <v>67.010000000000005</v>
      </c>
      <c r="G18" s="6" t="s">
        <v>9</v>
      </c>
      <c r="H18" s="6">
        <v>11</v>
      </c>
      <c r="I18" s="42">
        <v>9.8999999999999994E-5</v>
      </c>
      <c r="J18" s="42">
        <v>9.8999999999999994E-5</v>
      </c>
      <c r="K18" s="43">
        <v>99395.7</v>
      </c>
      <c r="L18" s="43">
        <v>9.8000000000000007</v>
      </c>
      <c r="M18" s="47">
        <v>71.209999999999994</v>
      </c>
    </row>
    <row r="19" spans="1:13" s="6" customFormat="1" ht="15.5">
      <c r="A19" s="6">
        <v>12</v>
      </c>
      <c r="B19" s="42">
        <v>1.3100000000000001E-4</v>
      </c>
      <c r="C19" s="42">
        <v>1.3100000000000001E-4</v>
      </c>
      <c r="D19" s="43">
        <v>99276</v>
      </c>
      <c r="E19" s="43">
        <v>13</v>
      </c>
      <c r="F19" s="47">
        <v>66.02</v>
      </c>
      <c r="G19" s="6" t="s">
        <v>9</v>
      </c>
      <c r="H19" s="6">
        <v>12</v>
      </c>
      <c r="I19" s="42">
        <v>9.0000000000000006E-5</v>
      </c>
      <c r="J19" s="42">
        <v>9.0000000000000006E-5</v>
      </c>
      <c r="K19" s="43">
        <v>99385.8</v>
      </c>
      <c r="L19" s="43">
        <v>9</v>
      </c>
      <c r="M19" s="47">
        <v>70.22</v>
      </c>
    </row>
    <row r="20" spans="1:13" s="6" customFormat="1" ht="15.5">
      <c r="A20" s="6">
        <v>13</v>
      </c>
      <c r="B20" s="42">
        <v>1.83E-4</v>
      </c>
      <c r="C20" s="42">
        <v>1.83E-4</v>
      </c>
      <c r="D20" s="43">
        <v>99263</v>
      </c>
      <c r="E20" s="43">
        <v>18.2</v>
      </c>
      <c r="F20" s="47">
        <v>65.03</v>
      </c>
      <c r="G20" s="6" t="s">
        <v>9</v>
      </c>
      <c r="H20" s="6">
        <v>13</v>
      </c>
      <c r="I20" s="42">
        <v>1.25E-4</v>
      </c>
      <c r="J20" s="42">
        <v>1.25E-4</v>
      </c>
      <c r="K20" s="43">
        <v>99376.9</v>
      </c>
      <c r="L20" s="43">
        <v>12.4</v>
      </c>
      <c r="M20" s="47">
        <v>69.22</v>
      </c>
    </row>
    <row r="21" spans="1:13" s="6" customFormat="1" ht="15.5">
      <c r="A21" s="6">
        <v>14</v>
      </c>
      <c r="B21" s="42">
        <v>1.85E-4</v>
      </c>
      <c r="C21" s="42">
        <v>1.85E-4</v>
      </c>
      <c r="D21" s="43">
        <v>99244.800000000003</v>
      </c>
      <c r="E21" s="43">
        <v>18.399999999999999</v>
      </c>
      <c r="F21" s="47">
        <v>64.040000000000006</v>
      </c>
      <c r="G21" s="6" t="s">
        <v>9</v>
      </c>
      <c r="H21" s="6">
        <v>14</v>
      </c>
      <c r="I21" s="42">
        <v>1.21E-4</v>
      </c>
      <c r="J21" s="42">
        <v>1.21E-4</v>
      </c>
      <c r="K21" s="43">
        <v>99364.5</v>
      </c>
      <c r="L21" s="43">
        <v>12</v>
      </c>
      <c r="M21" s="47">
        <v>68.23</v>
      </c>
    </row>
    <row r="22" spans="1:13" s="6" customFormat="1" ht="15.5">
      <c r="A22" s="6">
        <v>15</v>
      </c>
      <c r="B22" s="42">
        <v>2.0900000000000001E-4</v>
      </c>
      <c r="C22" s="42">
        <v>2.0900000000000001E-4</v>
      </c>
      <c r="D22" s="43">
        <v>99226.4</v>
      </c>
      <c r="E22" s="43">
        <v>20.8</v>
      </c>
      <c r="F22" s="47">
        <v>63.05</v>
      </c>
      <c r="G22" s="6" t="s">
        <v>9</v>
      </c>
      <c r="H22" s="6">
        <v>15</v>
      </c>
      <c r="I22" s="42">
        <v>1.6799999999999999E-4</v>
      </c>
      <c r="J22" s="42">
        <v>1.6799999999999999E-4</v>
      </c>
      <c r="K22" s="43">
        <v>99352.5</v>
      </c>
      <c r="L22" s="43">
        <v>16.7</v>
      </c>
      <c r="M22" s="47">
        <v>67.239999999999995</v>
      </c>
    </row>
    <row r="23" spans="1:13" s="6" customFormat="1" ht="15.5">
      <c r="A23" s="6">
        <v>16</v>
      </c>
      <c r="B23" s="42">
        <v>3.5599999999999998E-4</v>
      </c>
      <c r="C23" s="42">
        <v>3.5599999999999998E-4</v>
      </c>
      <c r="D23" s="43">
        <v>99205.7</v>
      </c>
      <c r="E23" s="43">
        <v>35.299999999999997</v>
      </c>
      <c r="F23" s="47">
        <v>62.06</v>
      </c>
      <c r="G23" s="6" t="s">
        <v>9</v>
      </c>
      <c r="H23" s="6">
        <v>16</v>
      </c>
      <c r="I23" s="42">
        <v>1.9100000000000001E-4</v>
      </c>
      <c r="J23" s="42">
        <v>1.9100000000000001E-4</v>
      </c>
      <c r="K23" s="43">
        <v>99335.7</v>
      </c>
      <c r="L23" s="43">
        <v>19</v>
      </c>
      <c r="M23" s="47">
        <v>66.25</v>
      </c>
    </row>
    <row r="24" spans="1:13" s="6" customFormat="1" ht="15.5">
      <c r="A24" s="6">
        <v>17</v>
      </c>
      <c r="B24" s="42">
        <v>5.3600000000000002E-4</v>
      </c>
      <c r="C24" s="42">
        <v>5.3600000000000002E-4</v>
      </c>
      <c r="D24" s="43">
        <v>99170.3</v>
      </c>
      <c r="E24" s="43">
        <v>53.2</v>
      </c>
      <c r="F24" s="47">
        <v>61.08</v>
      </c>
      <c r="G24" s="6" t="s">
        <v>9</v>
      </c>
      <c r="H24" s="6">
        <v>17</v>
      </c>
      <c r="I24" s="42">
        <v>2.4399999999999999E-4</v>
      </c>
      <c r="J24" s="42">
        <v>2.4399999999999999E-4</v>
      </c>
      <c r="K24" s="43">
        <v>99316.7</v>
      </c>
      <c r="L24" s="43">
        <v>24.3</v>
      </c>
      <c r="M24" s="47">
        <v>65.27</v>
      </c>
    </row>
    <row r="25" spans="1:13" s="6" customFormat="1" ht="15.5">
      <c r="A25" s="6">
        <v>18</v>
      </c>
      <c r="B25" s="42">
        <v>5.9900000000000003E-4</v>
      </c>
      <c r="C25" s="42">
        <v>5.9900000000000003E-4</v>
      </c>
      <c r="D25" s="43">
        <v>99117.1</v>
      </c>
      <c r="E25" s="43">
        <v>59.4</v>
      </c>
      <c r="F25" s="47">
        <v>60.12</v>
      </c>
      <c r="G25" s="6" t="s">
        <v>9</v>
      </c>
      <c r="H25" s="6">
        <v>18</v>
      </c>
      <c r="I25" s="42">
        <v>2.63E-4</v>
      </c>
      <c r="J25" s="42">
        <v>2.63E-4</v>
      </c>
      <c r="K25" s="43">
        <v>99292.5</v>
      </c>
      <c r="L25" s="43">
        <v>26.1</v>
      </c>
      <c r="M25" s="47">
        <v>64.28</v>
      </c>
    </row>
    <row r="26" spans="1:13" s="6" customFormat="1" ht="15.5">
      <c r="A26" s="6">
        <v>19</v>
      </c>
      <c r="B26" s="42">
        <v>6.5600000000000001E-4</v>
      </c>
      <c r="C26" s="42">
        <v>6.5600000000000001E-4</v>
      </c>
      <c r="D26" s="43">
        <v>99057.8</v>
      </c>
      <c r="E26" s="43">
        <v>65</v>
      </c>
      <c r="F26" s="47">
        <v>59.15</v>
      </c>
      <c r="G26" s="6" t="s">
        <v>9</v>
      </c>
      <c r="H26" s="6">
        <v>19</v>
      </c>
      <c r="I26" s="42">
        <v>2.5900000000000001E-4</v>
      </c>
      <c r="J26" s="42">
        <v>2.5900000000000001E-4</v>
      </c>
      <c r="K26" s="43">
        <v>99266.3</v>
      </c>
      <c r="L26" s="43">
        <v>25.7</v>
      </c>
      <c r="M26" s="47">
        <v>63.3</v>
      </c>
    </row>
    <row r="27" spans="1:13" s="6" customFormat="1" ht="15.5">
      <c r="A27" s="6">
        <v>20</v>
      </c>
      <c r="B27" s="42">
        <v>6.7900000000000002E-4</v>
      </c>
      <c r="C27" s="42">
        <v>6.7900000000000002E-4</v>
      </c>
      <c r="D27" s="43">
        <v>98992.7</v>
      </c>
      <c r="E27" s="43">
        <v>67.2</v>
      </c>
      <c r="F27" s="47">
        <v>58.19</v>
      </c>
      <c r="G27" s="6" t="s">
        <v>9</v>
      </c>
      <c r="H27" s="6">
        <v>20</v>
      </c>
      <c r="I27" s="42">
        <v>2.52E-4</v>
      </c>
      <c r="J27" s="42">
        <v>2.52E-4</v>
      </c>
      <c r="K27" s="43">
        <v>99240.6</v>
      </c>
      <c r="L27" s="43">
        <v>25</v>
      </c>
      <c r="M27" s="47">
        <v>62.31</v>
      </c>
    </row>
    <row r="28" spans="1:13" s="6" customFormat="1" ht="15.5">
      <c r="A28" s="6">
        <v>21</v>
      </c>
      <c r="B28" s="42">
        <v>6.2100000000000002E-4</v>
      </c>
      <c r="C28" s="42">
        <v>6.2E-4</v>
      </c>
      <c r="D28" s="43">
        <v>98925.5</v>
      </c>
      <c r="E28" s="43">
        <v>61.4</v>
      </c>
      <c r="F28" s="47">
        <v>57.23</v>
      </c>
      <c r="G28" s="6" t="s">
        <v>9</v>
      </c>
      <c r="H28" s="6">
        <v>21</v>
      </c>
      <c r="I28" s="42">
        <v>2.2699999999999999E-4</v>
      </c>
      <c r="J28" s="42">
        <v>2.2699999999999999E-4</v>
      </c>
      <c r="K28" s="43">
        <v>99215.6</v>
      </c>
      <c r="L28" s="43">
        <v>22.5</v>
      </c>
      <c r="M28" s="47">
        <v>61.33</v>
      </c>
    </row>
    <row r="29" spans="1:13" s="6" customFormat="1" ht="15.5">
      <c r="A29" s="6">
        <v>22</v>
      </c>
      <c r="B29" s="42">
        <v>7.36E-4</v>
      </c>
      <c r="C29" s="42">
        <v>7.36E-4</v>
      </c>
      <c r="D29" s="43">
        <v>98864.1</v>
      </c>
      <c r="E29" s="43">
        <v>72.8</v>
      </c>
      <c r="F29" s="47">
        <v>56.27</v>
      </c>
      <c r="G29" s="6" t="s">
        <v>9</v>
      </c>
      <c r="H29" s="6">
        <v>22</v>
      </c>
      <c r="I29" s="42">
        <v>2.5599999999999999E-4</v>
      </c>
      <c r="J29" s="42">
        <v>2.5599999999999999E-4</v>
      </c>
      <c r="K29" s="43">
        <v>99193.1</v>
      </c>
      <c r="L29" s="43">
        <v>25.4</v>
      </c>
      <c r="M29" s="47">
        <v>60.34</v>
      </c>
    </row>
    <row r="30" spans="1:13" s="6" customFormat="1" ht="15.5">
      <c r="A30" s="6">
        <v>23</v>
      </c>
      <c r="B30" s="42">
        <v>6.5399999999999996E-4</v>
      </c>
      <c r="C30" s="42">
        <v>6.5399999999999996E-4</v>
      </c>
      <c r="D30" s="43">
        <v>98791.4</v>
      </c>
      <c r="E30" s="43">
        <v>64.599999999999994</v>
      </c>
      <c r="F30" s="47">
        <v>55.31</v>
      </c>
      <c r="G30" s="6" t="s">
        <v>9</v>
      </c>
      <c r="H30" s="6">
        <v>23</v>
      </c>
      <c r="I30" s="42">
        <v>2.43E-4</v>
      </c>
      <c r="J30" s="42">
        <v>2.43E-4</v>
      </c>
      <c r="K30" s="43">
        <v>99167.7</v>
      </c>
      <c r="L30" s="43">
        <v>24.1</v>
      </c>
      <c r="M30" s="47">
        <v>59.36</v>
      </c>
    </row>
    <row r="31" spans="1:13" s="6" customFormat="1" ht="15.5">
      <c r="A31" s="6">
        <v>24</v>
      </c>
      <c r="B31" s="42">
        <v>6.6399999999999999E-4</v>
      </c>
      <c r="C31" s="42">
        <v>6.6399999999999999E-4</v>
      </c>
      <c r="D31" s="43">
        <v>98726.8</v>
      </c>
      <c r="E31" s="43">
        <v>65.5</v>
      </c>
      <c r="F31" s="47">
        <v>54.34</v>
      </c>
      <c r="G31" s="6" t="s">
        <v>9</v>
      </c>
      <c r="H31" s="6">
        <v>24</v>
      </c>
      <c r="I31" s="42">
        <v>2.7099999999999997E-4</v>
      </c>
      <c r="J31" s="42">
        <v>2.7099999999999997E-4</v>
      </c>
      <c r="K31" s="43">
        <v>99143.6</v>
      </c>
      <c r="L31" s="43">
        <v>26.9</v>
      </c>
      <c r="M31" s="47">
        <v>58.37</v>
      </c>
    </row>
    <row r="32" spans="1:13" s="6" customFormat="1" ht="15.5">
      <c r="A32" s="6">
        <v>25</v>
      </c>
      <c r="B32" s="42">
        <v>7.4399999999999998E-4</v>
      </c>
      <c r="C32" s="42">
        <v>7.4399999999999998E-4</v>
      </c>
      <c r="D32" s="43">
        <v>98661.3</v>
      </c>
      <c r="E32" s="43">
        <v>73.400000000000006</v>
      </c>
      <c r="F32" s="47">
        <v>53.38</v>
      </c>
      <c r="G32" s="6" t="s">
        <v>9</v>
      </c>
      <c r="H32" s="6">
        <v>25</v>
      </c>
      <c r="I32" s="42">
        <v>2.92E-4</v>
      </c>
      <c r="J32" s="42">
        <v>2.92E-4</v>
      </c>
      <c r="K32" s="43">
        <v>99116.7</v>
      </c>
      <c r="L32" s="43">
        <v>28.9</v>
      </c>
      <c r="M32" s="47">
        <v>57.39</v>
      </c>
    </row>
    <row r="33" spans="1:13" s="6" customFormat="1" ht="15.5">
      <c r="A33" s="6">
        <v>26</v>
      </c>
      <c r="B33" s="42">
        <v>6.7000000000000002E-4</v>
      </c>
      <c r="C33" s="42">
        <v>6.7000000000000002E-4</v>
      </c>
      <c r="D33" s="43">
        <v>98587.9</v>
      </c>
      <c r="E33" s="43">
        <v>66.099999999999994</v>
      </c>
      <c r="F33" s="47">
        <v>52.42</v>
      </c>
      <c r="G33" s="6" t="s">
        <v>9</v>
      </c>
      <c r="H33" s="6">
        <v>26</v>
      </c>
      <c r="I33" s="42">
        <v>3.4699999999999998E-4</v>
      </c>
      <c r="J33" s="42">
        <v>3.4699999999999998E-4</v>
      </c>
      <c r="K33" s="43">
        <v>99087.8</v>
      </c>
      <c r="L33" s="43">
        <v>34.4</v>
      </c>
      <c r="M33" s="47">
        <v>56.41</v>
      </c>
    </row>
    <row r="34" spans="1:13" s="6" customFormat="1" ht="15.5">
      <c r="A34" s="6">
        <v>27</v>
      </c>
      <c r="B34" s="42">
        <v>8.1400000000000005E-4</v>
      </c>
      <c r="C34" s="42">
        <v>8.1400000000000005E-4</v>
      </c>
      <c r="D34" s="43">
        <v>98521.8</v>
      </c>
      <c r="E34" s="43">
        <v>80.099999999999994</v>
      </c>
      <c r="F34" s="47">
        <v>51.45</v>
      </c>
      <c r="G34" s="6" t="s">
        <v>9</v>
      </c>
      <c r="H34" s="6">
        <v>27</v>
      </c>
      <c r="I34" s="42">
        <v>3.19E-4</v>
      </c>
      <c r="J34" s="42">
        <v>3.19E-4</v>
      </c>
      <c r="K34" s="43">
        <v>99053.4</v>
      </c>
      <c r="L34" s="43">
        <v>31.5</v>
      </c>
      <c r="M34" s="47">
        <v>55.42</v>
      </c>
    </row>
    <row r="35" spans="1:13" s="6" customFormat="1" ht="15.5">
      <c r="A35" s="6">
        <v>28</v>
      </c>
      <c r="B35" s="42">
        <v>7.2000000000000005E-4</v>
      </c>
      <c r="C35" s="42">
        <v>7.2000000000000005E-4</v>
      </c>
      <c r="D35" s="43">
        <v>98441.7</v>
      </c>
      <c r="E35" s="43">
        <v>70.900000000000006</v>
      </c>
      <c r="F35" s="47">
        <v>50.49</v>
      </c>
      <c r="G35" s="6" t="s">
        <v>9</v>
      </c>
      <c r="H35" s="6">
        <v>28</v>
      </c>
      <c r="I35" s="42">
        <v>3.8200000000000002E-4</v>
      </c>
      <c r="J35" s="42">
        <v>3.8200000000000002E-4</v>
      </c>
      <c r="K35" s="43">
        <v>99021.9</v>
      </c>
      <c r="L35" s="43">
        <v>37.799999999999997</v>
      </c>
      <c r="M35" s="47">
        <v>54.44</v>
      </c>
    </row>
    <row r="36" spans="1:13" s="6" customFormat="1" ht="15.5">
      <c r="A36" s="6">
        <v>29</v>
      </c>
      <c r="B36" s="42">
        <v>8.3299999999999997E-4</v>
      </c>
      <c r="C36" s="42">
        <v>8.3199999999999995E-4</v>
      </c>
      <c r="D36" s="43">
        <v>98370.8</v>
      </c>
      <c r="E36" s="43">
        <v>81.900000000000006</v>
      </c>
      <c r="F36" s="47">
        <v>49.53</v>
      </c>
      <c r="G36" s="6" t="s">
        <v>9</v>
      </c>
      <c r="H36" s="6">
        <v>29</v>
      </c>
      <c r="I36" s="42">
        <v>3.0499999999999999E-4</v>
      </c>
      <c r="J36" s="42">
        <v>3.0499999999999999E-4</v>
      </c>
      <c r="K36" s="43">
        <v>98984.1</v>
      </c>
      <c r="L36" s="43">
        <v>30.2</v>
      </c>
      <c r="M36" s="47">
        <v>53.46</v>
      </c>
    </row>
    <row r="37" spans="1:13" s="6" customFormat="1" ht="15.5">
      <c r="A37" s="6">
        <v>30</v>
      </c>
      <c r="B37" s="42">
        <v>8.5099999999999998E-4</v>
      </c>
      <c r="C37" s="42">
        <v>8.5099999999999998E-4</v>
      </c>
      <c r="D37" s="43">
        <v>98288.9</v>
      </c>
      <c r="E37" s="43">
        <v>83.6</v>
      </c>
      <c r="F37" s="47">
        <v>48.57</v>
      </c>
      <c r="G37" s="6" t="s">
        <v>9</v>
      </c>
      <c r="H37" s="6">
        <v>30</v>
      </c>
      <c r="I37" s="42">
        <v>3.8200000000000002E-4</v>
      </c>
      <c r="J37" s="42">
        <v>3.8200000000000002E-4</v>
      </c>
      <c r="K37" s="43">
        <v>98953.9</v>
      </c>
      <c r="L37" s="43">
        <v>37.799999999999997</v>
      </c>
      <c r="M37" s="47">
        <v>52.48</v>
      </c>
    </row>
    <row r="38" spans="1:13" s="6" customFormat="1" ht="15.5">
      <c r="A38" s="6">
        <v>31</v>
      </c>
      <c r="B38" s="42">
        <v>9.2199999999999997E-4</v>
      </c>
      <c r="C38" s="42">
        <v>9.2199999999999997E-4</v>
      </c>
      <c r="D38" s="43">
        <v>98205.3</v>
      </c>
      <c r="E38" s="43">
        <v>90.5</v>
      </c>
      <c r="F38" s="47">
        <v>47.61</v>
      </c>
      <c r="G38" s="6" t="s">
        <v>9</v>
      </c>
      <c r="H38" s="6">
        <v>31</v>
      </c>
      <c r="I38" s="42">
        <v>3.6900000000000002E-4</v>
      </c>
      <c r="J38" s="42">
        <v>3.6900000000000002E-4</v>
      </c>
      <c r="K38" s="43">
        <v>98916.1</v>
      </c>
      <c r="L38" s="43">
        <v>36.5</v>
      </c>
      <c r="M38" s="47">
        <v>51.5</v>
      </c>
    </row>
    <row r="39" spans="1:13" s="6" customFormat="1" ht="15.5">
      <c r="A39" s="6">
        <v>32</v>
      </c>
      <c r="B39" s="42">
        <v>1.06E-3</v>
      </c>
      <c r="C39" s="42">
        <v>1.059E-3</v>
      </c>
      <c r="D39" s="43">
        <v>98114.8</v>
      </c>
      <c r="E39" s="43">
        <v>103.9</v>
      </c>
      <c r="F39" s="47">
        <v>46.65</v>
      </c>
      <c r="G39" s="6" t="s">
        <v>9</v>
      </c>
      <c r="H39" s="6">
        <v>32</v>
      </c>
      <c r="I39" s="42">
        <v>3.88E-4</v>
      </c>
      <c r="J39" s="42">
        <v>3.88E-4</v>
      </c>
      <c r="K39" s="43">
        <v>98879.6</v>
      </c>
      <c r="L39" s="43">
        <v>38.299999999999997</v>
      </c>
      <c r="M39" s="47">
        <v>50.52</v>
      </c>
    </row>
    <row r="40" spans="1:13" s="6" customFormat="1" ht="15.5">
      <c r="A40" s="6">
        <v>33</v>
      </c>
      <c r="B40" s="42">
        <v>9.859999999999999E-4</v>
      </c>
      <c r="C40" s="42">
        <v>9.859999999999999E-4</v>
      </c>
      <c r="D40" s="43">
        <v>98010.9</v>
      </c>
      <c r="E40" s="43">
        <v>96.6</v>
      </c>
      <c r="F40" s="47">
        <v>45.7</v>
      </c>
      <c r="G40" s="6" t="s">
        <v>9</v>
      </c>
      <c r="H40" s="6">
        <v>33</v>
      </c>
      <c r="I40" s="42">
        <v>5.1699999999999999E-4</v>
      </c>
      <c r="J40" s="42">
        <v>5.1699999999999999E-4</v>
      </c>
      <c r="K40" s="43">
        <v>98841.3</v>
      </c>
      <c r="L40" s="43">
        <v>51.1</v>
      </c>
      <c r="M40" s="47">
        <v>49.54</v>
      </c>
    </row>
    <row r="41" spans="1:13" s="6" customFormat="1" ht="15.5">
      <c r="A41" s="6">
        <v>34</v>
      </c>
      <c r="B41" s="42">
        <v>1.0430000000000001E-3</v>
      </c>
      <c r="C41" s="42">
        <v>1.042E-3</v>
      </c>
      <c r="D41" s="43">
        <v>97914.3</v>
      </c>
      <c r="E41" s="43">
        <v>102.1</v>
      </c>
      <c r="F41" s="47">
        <v>44.75</v>
      </c>
      <c r="G41" s="6" t="s">
        <v>9</v>
      </c>
      <c r="H41" s="6">
        <v>34</v>
      </c>
      <c r="I41" s="42">
        <v>5.0900000000000001E-4</v>
      </c>
      <c r="J41" s="42">
        <v>5.0900000000000001E-4</v>
      </c>
      <c r="K41" s="43">
        <v>98790.2</v>
      </c>
      <c r="L41" s="43">
        <v>50.3</v>
      </c>
      <c r="M41" s="47">
        <v>48.56</v>
      </c>
    </row>
    <row r="42" spans="1:13" s="6" customFormat="1" ht="15.5">
      <c r="A42" s="6">
        <v>35</v>
      </c>
      <c r="B42" s="42">
        <v>1.1490000000000001E-3</v>
      </c>
      <c r="C42" s="42">
        <v>1.1479999999999999E-3</v>
      </c>
      <c r="D42" s="43">
        <v>97812.2</v>
      </c>
      <c r="E42" s="43">
        <v>112.3</v>
      </c>
      <c r="F42" s="47">
        <v>43.79</v>
      </c>
      <c r="G42" s="6" t="s">
        <v>9</v>
      </c>
      <c r="H42" s="6">
        <v>35</v>
      </c>
      <c r="I42" s="42">
        <v>5.7399999999999997E-4</v>
      </c>
      <c r="J42" s="42">
        <v>5.7399999999999997E-4</v>
      </c>
      <c r="K42" s="43">
        <v>98739.9</v>
      </c>
      <c r="L42" s="43">
        <v>56.7</v>
      </c>
      <c r="M42" s="47">
        <v>47.59</v>
      </c>
    </row>
    <row r="43" spans="1:13" s="6" customFormat="1" ht="15.5">
      <c r="A43" s="6">
        <v>36</v>
      </c>
      <c r="B43" s="42">
        <v>1.2310000000000001E-3</v>
      </c>
      <c r="C43" s="42">
        <v>1.23E-3</v>
      </c>
      <c r="D43" s="43">
        <v>97700</v>
      </c>
      <c r="E43" s="43">
        <v>120.1</v>
      </c>
      <c r="F43" s="47">
        <v>42.84</v>
      </c>
      <c r="G43" s="6" t="s">
        <v>9</v>
      </c>
      <c r="H43" s="6">
        <v>36</v>
      </c>
      <c r="I43" s="42">
        <v>6.6699999999999995E-4</v>
      </c>
      <c r="J43" s="42">
        <v>6.6699999999999995E-4</v>
      </c>
      <c r="K43" s="43">
        <v>98683.199999999997</v>
      </c>
      <c r="L43" s="43">
        <v>65.8</v>
      </c>
      <c r="M43" s="47">
        <v>46.61</v>
      </c>
    </row>
    <row r="44" spans="1:13" s="6" customFormat="1" ht="15.5">
      <c r="A44" s="6">
        <v>37</v>
      </c>
      <c r="B44" s="42">
        <v>1.2570000000000001E-3</v>
      </c>
      <c r="C44" s="42">
        <v>1.256E-3</v>
      </c>
      <c r="D44" s="43">
        <v>97579.8</v>
      </c>
      <c r="E44" s="43">
        <v>122.6</v>
      </c>
      <c r="F44" s="47">
        <v>41.9</v>
      </c>
      <c r="G44" s="6" t="s">
        <v>9</v>
      </c>
      <c r="H44" s="6">
        <v>37</v>
      </c>
      <c r="I44" s="42">
        <v>7.0500000000000001E-4</v>
      </c>
      <c r="J44" s="42">
        <v>7.0399999999999998E-4</v>
      </c>
      <c r="K44" s="43">
        <v>98617.4</v>
      </c>
      <c r="L44" s="43">
        <v>69.5</v>
      </c>
      <c r="M44" s="47">
        <v>45.64</v>
      </c>
    </row>
    <row r="45" spans="1:13" s="6" customFormat="1" ht="15.5">
      <c r="A45" s="6">
        <v>38</v>
      </c>
      <c r="B45" s="42">
        <v>1.34E-3</v>
      </c>
      <c r="C45" s="42">
        <v>1.3389999999999999E-3</v>
      </c>
      <c r="D45" s="43">
        <v>97457.2</v>
      </c>
      <c r="E45" s="43">
        <v>130.5</v>
      </c>
      <c r="F45" s="47">
        <v>40.950000000000003</v>
      </c>
      <c r="G45" s="6" t="s">
        <v>9</v>
      </c>
      <c r="H45" s="6">
        <v>38</v>
      </c>
      <c r="I45" s="42">
        <v>7.5000000000000002E-4</v>
      </c>
      <c r="J45" s="42">
        <v>7.5000000000000002E-4</v>
      </c>
      <c r="K45" s="43">
        <v>98547.9</v>
      </c>
      <c r="L45" s="43">
        <v>73.900000000000006</v>
      </c>
      <c r="M45" s="47">
        <v>44.68</v>
      </c>
    </row>
    <row r="46" spans="1:13" s="6" customFormat="1" ht="15.5">
      <c r="A46" s="6">
        <v>39</v>
      </c>
      <c r="B46" s="42">
        <v>1.3929999999999999E-3</v>
      </c>
      <c r="C46" s="42">
        <v>1.392E-3</v>
      </c>
      <c r="D46" s="43">
        <v>97326.7</v>
      </c>
      <c r="E46" s="43">
        <v>135.5</v>
      </c>
      <c r="F46" s="47">
        <v>40</v>
      </c>
      <c r="G46" s="6" t="s">
        <v>9</v>
      </c>
      <c r="H46" s="6">
        <v>39</v>
      </c>
      <c r="I46" s="42">
        <v>8.52E-4</v>
      </c>
      <c r="J46" s="42">
        <v>8.5099999999999998E-4</v>
      </c>
      <c r="K46" s="43">
        <v>98474</v>
      </c>
      <c r="L46" s="43">
        <v>83.8</v>
      </c>
      <c r="M46" s="47">
        <v>43.71</v>
      </c>
    </row>
    <row r="47" spans="1:13" s="6" customFormat="1" ht="15.5">
      <c r="A47" s="6">
        <v>40</v>
      </c>
      <c r="B47" s="42">
        <v>1.4809999999999999E-3</v>
      </c>
      <c r="C47" s="42">
        <v>1.48E-3</v>
      </c>
      <c r="D47" s="43">
        <v>97191.2</v>
      </c>
      <c r="E47" s="43">
        <v>143.9</v>
      </c>
      <c r="F47" s="47">
        <v>39.06</v>
      </c>
      <c r="G47" s="6" t="s">
        <v>9</v>
      </c>
      <c r="H47" s="6">
        <v>40</v>
      </c>
      <c r="I47" s="42">
        <v>8.8500000000000004E-4</v>
      </c>
      <c r="J47" s="42">
        <v>8.8500000000000004E-4</v>
      </c>
      <c r="K47" s="43">
        <v>98390.2</v>
      </c>
      <c r="L47" s="43">
        <v>87.1</v>
      </c>
      <c r="M47" s="47">
        <v>42.75</v>
      </c>
    </row>
    <row r="48" spans="1:13" s="6" customFormat="1" ht="15.5">
      <c r="A48" s="6">
        <v>41</v>
      </c>
      <c r="B48" s="42">
        <v>1.6739999999999999E-3</v>
      </c>
      <c r="C48" s="42">
        <v>1.6720000000000001E-3</v>
      </c>
      <c r="D48" s="43">
        <v>97047.3</v>
      </c>
      <c r="E48" s="43">
        <v>162.30000000000001</v>
      </c>
      <c r="F48" s="47">
        <v>38.11</v>
      </c>
      <c r="G48" s="6" t="s">
        <v>9</v>
      </c>
      <c r="H48" s="6">
        <v>41</v>
      </c>
      <c r="I48" s="42">
        <v>9.8799999999999995E-4</v>
      </c>
      <c r="J48" s="42">
        <v>9.8799999999999995E-4</v>
      </c>
      <c r="K48" s="43">
        <v>98303.1</v>
      </c>
      <c r="L48" s="43">
        <v>97.1</v>
      </c>
      <c r="M48" s="47">
        <v>41.78</v>
      </c>
    </row>
    <row r="49" spans="1:13" s="6" customFormat="1" ht="15.5">
      <c r="A49" s="6">
        <v>42</v>
      </c>
      <c r="B49" s="42">
        <v>1.758E-3</v>
      </c>
      <c r="C49" s="42">
        <v>1.756E-3</v>
      </c>
      <c r="D49" s="43">
        <v>96885</v>
      </c>
      <c r="E49" s="43">
        <v>170.2</v>
      </c>
      <c r="F49" s="47">
        <v>37.18</v>
      </c>
      <c r="G49" s="6" t="s">
        <v>9</v>
      </c>
      <c r="H49" s="6">
        <v>42</v>
      </c>
      <c r="I49" s="42">
        <v>1.096E-3</v>
      </c>
      <c r="J49" s="42">
        <v>1.0950000000000001E-3</v>
      </c>
      <c r="K49" s="43">
        <v>98206</v>
      </c>
      <c r="L49" s="43">
        <v>107.6</v>
      </c>
      <c r="M49" s="47">
        <v>40.82</v>
      </c>
    </row>
    <row r="50" spans="1:13" s="6" customFormat="1" ht="15.5">
      <c r="A50" s="6">
        <v>43</v>
      </c>
      <c r="B50" s="42">
        <v>1.921E-3</v>
      </c>
      <c r="C50" s="42">
        <v>1.9189999999999999E-3</v>
      </c>
      <c r="D50" s="43">
        <v>96714.9</v>
      </c>
      <c r="E50" s="43">
        <v>185.6</v>
      </c>
      <c r="F50" s="47">
        <v>36.24</v>
      </c>
      <c r="G50" s="6" t="s">
        <v>9</v>
      </c>
      <c r="H50" s="6">
        <v>43</v>
      </c>
      <c r="I50" s="42">
        <v>1.248E-3</v>
      </c>
      <c r="J50" s="42">
        <v>1.248E-3</v>
      </c>
      <c r="K50" s="43">
        <v>98098.5</v>
      </c>
      <c r="L50" s="43">
        <v>122.4</v>
      </c>
      <c r="M50" s="47">
        <v>39.869999999999997</v>
      </c>
    </row>
    <row r="51" spans="1:13" s="6" customFormat="1" ht="15.5">
      <c r="A51" s="6">
        <v>44</v>
      </c>
      <c r="B51" s="42">
        <v>2.15E-3</v>
      </c>
      <c r="C51" s="42">
        <v>2.147E-3</v>
      </c>
      <c r="D51" s="43">
        <v>96529.3</v>
      </c>
      <c r="E51" s="43">
        <v>207.3</v>
      </c>
      <c r="F51" s="47">
        <v>35.31</v>
      </c>
      <c r="G51" s="6" t="s">
        <v>9</v>
      </c>
      <c r="H51" s="6">
        <v>44</v>
      </c>
      <c r="I51" s="42">
        <v>1.3450000000000001E-3</v>
      </c>
      <c r="J51" s="42">
        <v>1.3439999999999999E-3</v>
      </c>
      <c r="K51" s="43">
        <v>97976.1</v>
      </c>
      <c r="L51" s="43">
        <v>131.69999999999999</v>
      </c>
      <c r="M51" s="47">
        <v>38.92</v>
      </c>
    </row>
    <row r="52" spans="1:13" s="6" customFormat="1" ht="15.5">
      <c r="A52" s="6">
        <v>45</v>
      </c>
      <c r="B52" s="42">
        <v>2.2439999999999999E-3</v>
      </c>
      <c r="C52" s="42">
        <v>2.2420000000000001E-3</v>
      </c>
      <c r="D52" s="43">
        <v>96322</v>
      </c>
      <c r="E52" s="43">
        <v>215.9</v>
      </c>
      <c r="F52" s="47">
        <v>34.39</v>
      </c>
      <c r="G52" s="6" t="s">
        <v>9</v>
      </c>
      <c r="H52" s="6">
        <v>45</v>
      </c>
      <c r="I52" s="42">
        <v>1.5169999999999999E-3</v>
      </c>
      <c r="J52" s="42">
        <v>1.516E-3</v>
      </c>
      <c r="K52" s="43">
        <v>97844.4</v>
      </c>
      <c r="L52" s="43">
        <v>148.30000000000001</v>
      </c>
      <c r="M52" s="47">
        <v>37.97</v>
      </c>
    </row>
    <row r="53" spans="1:13" s="6" customFormat="1" ht="15.5">
      <c r="A53" s="6">
        <v>46</v>
      </c>
      <c r="B53" s="42">
        <v>2.4880000000000002E-3</v>
      </c>
      <c r="C53" s="42">
        <v>2.4849999999999998E-3</v>
      </c>
      <c r="D53" s="43">
        <v>96106.1</v>
      </c>
      <c r="E53" s="43">
        <v>238.8</v>
      </c>
      <c r="F53" s="47">
        <v>33.46</v>
      </c>
      <c r="G53" s="6" t="s">
        <v>9</v>
      </c>
      <c r="H53" s="6">
        <v>46</v>
      </c>
      <c r="I53" s="42">
        <v>1.537E-3</v>
      </c>
      <c r="J53" s="42">
        <v>1.536E-3</v>
      </c>
      <c r="K53" s="43">
        <v>97696.1</v>
      </c>
      <c r="L53" s="43">
        <v>150</v>
      </c>
      <c r="M53" s="47">
        <v>37.03</v>
      </c>
    </row>
    <row r="54" spans="1:13" s="6" customFormat="1" ht="15.5">
      <c r="A54" s="6">
        <v>47</v>
      </c>
      <c r="B54" s="42">
        <v>2.7399999999999998E-3</v>
      </c>
      <c r="C54" s="42">
        <v>2.7360000000000002E-3</v>
      </c>
      <c r="D54" s="43">
        <v>95867.3</v>
      </c>
      <c r="E54" s="43">
        <v>262.3</v>
      </c>
      <c r="F54" s="47">
        <v>32.54</v>
      </c>
      <c r="G54" s="6" t="s">
        <v>9</v>
      </c>
      <c r="H54" s="6">
        <v>47</v>
      </c>
      <c r="I54" s="42">
        <v>1.7849999999999999E-3</v>
      </c>
      <c r="J54" s="42">
        <v>1.7830000000000001E-3</v>
      </c>
      <c r="K54" s="43">
        <v>97546.1</v>
      </c>
      <c r="L54" s="43">
        <v>173.9</v>
      </c>
      <c r="M54" s="47">
        <v>36.08</v>
      </c>
    </row>
    <row r="55" spans="1:13" s="6" customFormat="1" ht="15.5">
      <c r="A55" s="6">
        <v>48</v>
      </c>
      <c r="B55" s="42">
        <v>2.9989999999999999E-3</v>
      </c>
      <c r="C55" s="42">
        <v>2.9940000000000001E-3</v>
      </c>
      <c r="D55" s="43">
        <v>95605</v>
      </c>
      <c r="E55" s="43">
        <v>286.3</v>
      </c>
      <c r="F55" s="47">
        <v>31.63</v>
      </c>
      <c r="G55" s="6" t="s">
        <v>9</v>
      </c>
      <c r="H55" s="6">
        <v>48</v>
      </c>
      <c r="I55" s="42">
        <v>2.0929999999999998E-3</v>
      </c>
      <c r="J55" s="42">
        <v>2.091E-3</v>
      </c>
      <c r="K55" s="43">
        <v>97372.1</v>
      </c>
      <c r="L55" s="43">
        <v>203.6</v>
      </c>
      <c r="M55" s="47">
        <v>35.15</v>
      </c>
    </row>
    <row r="56" spans="1:13" s="6" customFormat="1" ht="15.5">
      <c r="A56" s="6">
        <v>49</v>
      </c>
      <c r="B56" s="42">
        <v>3.2759999999999998E-3</v>
      </c>
      <c r="C56" s="42">
        <v>3.271E-3</v>
      </c>
      <c r="D56" s="43">
        <v>95318.7</v>
      </c>
      <c r="E56" s="43">
        <v>311.8</v>
      </c>
      <c r="F56" s="47">
        <v>30.73</v>
      </c>
      <c r="G56" s="6" t="s">
        <v>9</v>
      </c>
      <c r="H56" s="6">
        <v>49</v>
      </c>
      <c r="I56" s="42">
        <v>2.1310000000000001E-3</v>
      </c>
      <c r="J56" s="42">
        <v>2.1280000000000001E-3</v>
      </c>
      <c r="K56" s="43">
        <v>97168.5</v>
      </c>
      <c r="L56" s="43">
        <v>206.8</v>
      </c>
      <c r="M56" s="47">
        <v>34.22</v>
      </c>
    </row>
    <row r="57" spans="1:13" s="6" customFormat="1" ht="15.5">
      <c r="A57" s="6">
        <v>50</v>
      </c>
      <c r="B57" s="42">
        <v>3.6080000000000001E-3</v>
      </c>
      <c r="C57" s="42">
        <v>3.6020000000000002E-3</v>
      </c>
      <c r="D57" s="43">
        <v>95006.9</v>
      </c>
      <c r="E57" s="43">
        <v>342.2</v>
      </c>
      <c r="F57" s="47">
        <v>29.82</v>
      </c>
      <c r="G57" s="6" t="s">
        <v>9</v>
      </c>
      <c r="H57" s="6">
        <v>50</v>
      </c>
      <c r="I57" s="42">
        <v>2.5530000000000001E-3</v>
      </c>
      <c r="J57" s="42">
        <v>2.5500000000000002E-3</v>
      </c>
      <c r="K57" s="43">
        <v>96961.7</v>
      </c>
      <c r="L57" s="43">
        <v>247.2</v>
      </c>
      <c r="M57" s="47">
        <v>33.29</v>
      </c>
    </row>
    <row r="58" spans="1:13" s="6" customFormat="1" ht="15.5">
      <c r="A58" s="6">
        <v>51</v>
      </c>
      <c r="B58" s="42">
        <v>4.1089999999999998E-3</v>
      </c>
      <c r="C58" s="42">
        <v>4.1009999999999996E-3</v>
      </c>
      <c r="D58" s="43">
        <v>94664.7</v>
      </c>
      <c r="E58" s="43">
        <v>388.2</v>
      </c>
      <c r="F58" s="47">
        <v>28.93</v>
      </c>
      <c r="G58" s="6" t="s">
        <v>9</v>
      </c>
      <c r="H58" s="6">
        <v>51</v>
      </c>
      <c r="I58" s="42">
        <v>2.5869999999999999E-3</v>
      </c>
      <c r="J58" s="42">
        <v>2.5839999999999999E-3</v>
      </c>
      <c r="K58" s="43">
        <v>96714.5</v>
      </c>
      <c r="L58" s="43">
        <v>249.9</v>
      </c>
      <c r="M58" s="47">
        <v>32.369999999999997</v>
      </c>
    </row>
    <row r="59" spans="1:13" s="6" customFormat="1" ht="15.5">
      <c r="A59" s="6">
        <v>52</v>
      </c>
      <c r="B59" s="42">
        <v>4.3340000000000002E-3</v>
      </c>
      <c r="C59" s="42">
        <v>4.3239999999999997E-3</v>
      </c>
      <c r="D59" s="43">
        <v>94276.5</v>
      </c>
      <c r="E59" s="43">
        <v>407.7</v>
      </c>
      <c r="F59" s="47">
        <v>28.05</v>
      </c>
      <c r="G59" s="6" t="s">
        <v>9</v>
      </c>
      <c r="H59" s="6">
        <v>52</v>
      </c>
      <c r="I59" s="42">
        <v>2.895E-3</v>
      </c>
      <c r="J59" s="42">
        <v>2.8909999999999999E-3</v>
      </c>
      <c r="K59" s="43">
        <v>96464.6</v>
      </c>
      <c r="L59" s="43">
        <v>278.89999999999998</v>
      </c>
      <c r="M59" s="47">
        <v>31.46</v>
      </c>
    </row>
    <row r="60" spans="1:13" s="6" customFormat="1" ht="15.5">
      <c r="A60" s="6">
        <v>53</v>
      </c>
      <c r="B60" s="42">
        <v>4.9389999999999998E-3</v>
      </c>
      <c r="C60" s="42">
        <v>4.927E-3</v>
      </c>
      <c r="D60" s="43">
        <v>93868.800000000003</v>
      </c>
      <c r="E60" s="43">
        <v>462.5</v>
      </c>
      <c r="F60" s="47">
        <v>27.17</v>
      </c>
      <c r="G60" s="6" t="s">
        <v>9</v>
      </c>
      <c r="H60" s="6">
        <v>53</v>
      </c>
      <c r="I60" s="42">
        <v>3.1050000000000001E-3</v>
      </c>
      <c r="J60" s="42">
        <v>3.0999999999999999E-3</v>
      </c>
      <c r="K60" s="43">
        <v>96185.7</v>
      </c>
      <c r="L60" s="43">
        <v>298.2</v>
      </c>
      <c r="M60" s="47">
        <v>30.55</v>
      </c>
    </row>
    <row r="61" spans="1:13" s="6" customFormat="1" ht="15.5">
      <c r="A61" s="6">
        <v>54</v>
      </c>
      <c r="B61" s="42">
        <v>5.3179999999999998E-3</v>
      </c>
      <c r="C61" s="42">
        <v>5.3039999999999997E-3</v>
      </c>
      <c r="D61" s="43">
        <v>93406.3</v>
      </c>
      <c r="E61" s="43">
        <v>495.4</v>
      </c>
      <c r="F61" s="47">
        <v>26.3</v>
      </c>
      <c r="G61" s="6" t="s">
        <v>9</v>
      </c>
      <c r="H61" s="6">
        <v>54</v>
      </c>
      <c r="I61" s="42">
        <v>3.3080000000000002E-3</v>
      </c>
      <c r="J61" s="42">
        <v>3.3029999999999999E-3</v>
      </c>
      <c r="K61" s="43">
        <v>95887.5</v>
      </c>
      <c r="L61" s="43">
        <v>316.7</v>
      </c>
      <c r="M61" s="47">
        <v>29.64</v>
      </c>
    </row>
    <row r="62" spans="1:13" s="6" customFormat="1" ht="15.5">
      <c r="A62" s="6">
        <v>55</v>
      </c>
      <c r="B62" s="42">
        <v>5.679E-3</v>
      </c>
      <c r="C62" s="42">
        <v>5.6629999999999996E-3</v>
      </c>
      <c r="D62" s="43">
        <v>92910.9</v>
      </c>
      <c r="E62" s="43">
        <v>526.1</v>
      </c>
      <c r="F62" s="47">
        <v>25.44</v>
      </c>
      <c r="G62" s="6" t="s">
        <v>9</v>
      </c>
      <c r="H62" s="6">
        <v>55</v>
      </c>
      <c r="I62" s="42">
        <v>3.6740000000000002E-3</v>
      </c>
      <c r="J62" s="42">
        <v>3.6670000000000001E-3</v>
      </c>
      <c r="K62" s="43">
        <v>95570.8</v>
      </c>
      <c r="L62" s="43">
        <v>350.5</v>
      </c>
      <c r="M62" s="47">
        <v>28.74</v>
      </c>
    </row>
    <row r="63" spans="1:13" s="6" customFormat="1" ht="15.5">
      <c r="A63" s="6">
        <v>56</v>
      </c>
      <c r="B63" s="42">
        <v>6.4999999999999997E-3</v>
      </c>
      <c r="C63" s="42">
        <v>6.4790000000000004E-3</v>
      </c>
      <c r="D63" s="43">
        <v>92384.8</v>
      </c>
      <c r="E63" s="43">
        <v>598.5</v>
      </c>
      <c r="F63" s="47">
        <v>24.58</v>
      </c>
      <c r="G63" s="6" t="s">
        <v>9</v>
      </c>
      <c r="H63" s="6">
        <v>56</v>
      </c>
      <c r="I63" s="42">
        <v>4.1409999999999997E-3</v>
      </c>
      <c r="J63" s="42">
        <v>4.1320000000000003E-3</v>
      </c>
      <c r="K63" s="43">
        <v>95220.4</v>
      </c>
      <c r="L63" s="43">
        <v>393.5</v>
      </c>
      <c r="M63" s="47">
        <v>27.84</v>
      </c>
    </row>
    <row r="64" spans="1:13" s="6" customFormat="1" ht="15.5">
      <c r="A64" s="6">
        <v>57</v>
      </c>
      <c r="B64" s="42">
        <v>6.9020000000000001E-3</v>
      </c>
      <c r="C64" s="42">
        <v>6.8780000000000004E-3</v>
      </c>
      <c r="D64" s="43">
        <v>91786.2</v>
      </c>
      <c r="E64" s="43">
        <v>631.29999999999995</v>
      </c>
      <c r="F64" s="47">
        <v>23.74</v>
      </c>
      <c r="G64" s="6" t="s">
        <v>9</v>
      </c>
      <c r="H64" s="6">
        <v>57</v>
      </c>
      <c r="I64" s="42">
        <v>4.2100000000000002E-3</v>
      </c>
      <c r="J64" s="42">
        <v>4.202E-3</v>
      </c>
      <c r="K64" s="43">
        <v>94826.9</v>
      </c>
      <c r="L64" s="43">
        <v>398.4</v>
      </c>
      <c r="M64" s="47">
        <v>26.95</v>
      </c>
    </row>
    <row r="65" spans="1:13" s="6" customFormat="1" ht="15.5">
      <c r="A65" s="6">
        <v>58</v>
      </c>
      <c r="B65" s="42">
        <v>7.3600000000000002E-3</v>
      </c>
      <c r="C65" s="42">
        <v>7.3330000000000001E-3</v>
      </c>
      <c r="D65" s="43">
        <v>91154.9</v>
      </c>
      <c r="E65" s="43">
        <v>668.5</v>
      </c>
      <c r="F65" s="47">
        <v>22.9</v>
      </c>
      <c r="G65" s="6" t="s">
        <v>9</v>
      </c>
      <c r="H65" s="6">
        <v>58</v>
      </c>
      <c r="I65" s="42">
        <v>4.5779999999999996E-3</v>
      </c>
      <c r="J65" s="42">
        <v>4.568E-3</v>
      </c>
      <c r="K65" s="43">
        <v>94428.5</v>
      </c>
      <c r="L65" s="43">
        <v>431.3</v>
      </c>
      <c r="M65" s="47">
        <v>26.07</v>
      </c>
    </row>
    <row r="66" spans="1:13" s="6" customFormat="1" ht="15.5">
      <c r="A66" s="6">
        <v>59</v>
      </c>
      <c r="B66" s="42">
        <v>7.6099999999999996E-3</v>
      </c>
      <c r="C66" s="42">
        <v>7.5810000000000001E-3</v>
      </c>
      <c r="D66" s="43">
        <v>90486.399999999994</v>
      </c>
      <c r="E66" s="43">
        <v>685.9</v>
      </c>
      <c r="F66" s="47">
        <v>22.06</v>
      </c>
      <c r="G66" s="6" t="s">
        <v>9</v>
      </c>
      <c r="H66" s="6">
        <v>59</v>
      </c>
      <c r="I66" s="42">
        <v>5.189E-3</v>
      </c>
      <c r="J66" s="42">
        <v>5.176E-3</v>
      </c>
      <c r="K66" s="43">
        <v>93997.1</v>
      </c>
      <c r="L66" s="43">
        <v>486.5</v>
      </c>
      <c r="M66" s="47">
        <v>25.18</v>
      </c>
    </row>
    <row r="67" spans="1:13" s="6" customFormat="1" ht="15.5">
      <c r="A67" s="6">
        <v>60</v>
      </c>
      <c r="B67" s="42">
        <v>9.1160000000000008E-3</v>
      </c>
      <c r="C67" s="42">
        <v>9.0749999999999997E-3</v>
      </c>
      <c r="D67" s="43">
        <v>89800.5</v>
      </c>
      <c r="E67" s="43">
        <v>814.9</v>
      </c>
      <c r="F67" s="47">
        <v>21.23</v>
      </c>
      <c r="G67" s="6" t="s">
        <v>9</v>
      </c>
      <c r="H67" s="6">
        <v>60</v>
      </c>
      <c r="I67" s="42">
        <v>5.4619999999999998E-3</v>
      </c>
      <c r="J67" s="42">
        <v>5.4469999999999996E-3</v>
      </c>
      <c r="K67" s="43">
        <v>93510.6</v>
      </c>
      <c r="L67" s="43">
        <v>509.3</v>
      </c>
      <c r="M67" s="47">
        <v>24.31</v>
      </c>
    </row>
    <row r="68" spans="1:13" s="6" customFormat="1" ht="15.5">
      <c r="A68" s="6">
        <v>61</v>
      </c>
      <c r="B68" s="42">
        <v>1.0267E-2</v>
      </c>
      <c r="C68" s="42">
        <v>1.0214000000000001E-2</v>
      </c>
      <c r="D68" s="43">
        <v>88985.600000000006</v>
      </c>
      <c r="E68" s="43">
        <v>908.9</v>
      </c>
      <c r="F68" s="47">
        <v>20.420000000000002</v>
      </c>
      <c r="G68" s="6" t="s">
        <v>9</v>
      </c>
      <c r="H68" s="6">
        <v>61</v>
      </c>
      <c r="I68" s="42">
        <v>6.4419999999999998E-3</v>
      </c>
      <c r="J68" s="42">
        <v>6.4209999999999996E-3</v>
      </c>
      <c r="K68" s="43">
        <v>93001.3</v>
      </c>
      <c r="L68" s="43">
        <v>597.20000000000005</v>
      </c>
      <c r="M68" s="47">
        <v>23.44</v>
      </c>
    </row>
    <row r="69" spans="1:13" s="6" customFormat="1" ht="15.5">
      <c r="A69" s="6">
        <v>62</v>
      </c>
      <c r="B69" s="42">
        <v>1.0899000000000001E-2</v>
      </c>
      <c r="C69" s="42">
        <v>1.0840000000000001E-2</v>
      </c>
      <c r="D69" s="43">
        <v>88076.6</v>
      </c>
      <c r="E69" s="43">
        <v>954.7</v>
      </c>
      <c r="F69" s="47">
        <v>19.62</v>
      </c>
      <c r="G69" s="6" t="s">
        <v>9</v>
      </c>
      <c r="H69" s="6">
        <v>62</v>
      </c>
      <c r="I69" s="42">
        <v>6.875E-3</v>
      </c>
      <c r="J69" s="42">
        <v>6.8519999999999996E-3</v>
      </c>
      <c r="K69" s="43">
        <v>92404.1</v>
      </c>
      <c r="L69" s="43">
        <v>633.1</v>
      </c>
      <c r="M69" s="47">
        <v>22.59</v>
      </c>
    </row>
    <row r="70" spans="1:13" s="6" customFormat="1" ht="15.5">
      <c r="A70" s="6">
        <v>63</v>
      </c>
      <c r="B70" s="42">
        <v>1.2134000000000001E-2</v>
      </c>
      <c r="C70" s="42">
        <v>1.2061000000000001E-2</v>
      </c>
      <c r="D70" s="43">
        <v>87121.9</v>
      </c>
      <c r="E70" s="43">
        <v>1050.8</v>
      </c>
      <c r="F70" s="47">
        <v>18.829999999999998</v>
      </c>
      <c r="G70" s="6" t="s">
        <v>9</v>
      </c>
      <c r="H70" s="6">
        <v>63</v>
      </c>
      <c r="I70" s="42">
        <v>7.4819999999999999E-3</v>
      </c>
      <c r="J70" s="42">
        <v>7.4539999999999997E-3</v>
      </c>
      <c r="K70" s="43">
        <v>91771</v>
      </c>
      <c r="L70" s="43">
        <v>684.1</v>
      </c>
      <c r="M70" s="47">
        <v>21.74</v>
      </c>
    </row>
    <row r="71" spans="1:13" s="6" customFormat="1" ht="15.5">
      <c r="A71" s="6">
        <v>64</v>
      </c>
      <c r="B71" s="42">
        <v>1.3504E-2</v>
      </c>
      <c r="C71" s="42">
        <v>1.3414000000000001E-2</v>
      </c>
      <c r="D71" s="43">
        <v>86071.1</v>
      </c>
      <c r="E71" s="43">
        <v>1154.5</v>
      </c>
      <c r="F71" s="47">
        <v>18.059999999999999</v>
      </c>
      <c r="G71" s="6" t="s">
        <v>9</v>
      </c>
      <c r="H71" s="6">
        <v>64</v>
      </c>
      <c r="I71" s="42">
        <v>8.4379999999999993E-3</v>
      </c>
      <c r="J71" s="42">
        <v>8.4030000000000007E-3</v>
      </c>
      <c r="K71" s="43">
        <v>91086.9</v>
      </c>
      <c r="L71" s="43">
        <v>765.4</v>
      </c>
      <c r="M71" s="47">
        <v>20.9</v>
      </c>
    </row>
    <row r="72" spans="1:13" s="6" customFormat="1" ht="15.5">
      <c r="A72" s="6">
        <v>65</v>
      </c>
      <c r="B72" s="42">
        <v>1.5095000000000001E-2</v>
      </c>
      <c r="C72" s="42">
        <v>1.4981E-2</v>
      </c>
      <c r="D72" s="43">
        <v>84916.6</v>
      </c>
      <c r="E72" s="43">
        <v>1272.2</v>
      </c>
      <c r="F72" s="47">
        <v>17.29</v>
      </c>
      <c r="G72" s="6" t="s">
        <v>9</v>
      </c>
      <c r="H72" s="6">
        <v>65</v>
      </c>
      <c r="I72" s="42">
        <v>9.0609999999999996E-3</v>
      </c>
      <c r="J72" s="42">
        <v>9.0200000000000002E-3</v>
      </c>
      <c r="K72" s="43">
        <v>90321.5</v>
      </c>
      <c r="L72" s="43">
        <v>814.7</v>
      </c>
      <c r="M72" s="47">
        <v>20.079999999999998</v>
      </c>
    </row>
    <row r="73" spans="1:13" s="6" customFormat="1" ht="15.5">
      <c r="A73" s="6">
        <v>66</v>
      </c>
      <c r="B73" s="42">
        <v>1.6261999999999999E-2</v>
      </c>
      <c r="C73" s="42">
        <v>1.6131E-2</v>
      </c>
      <c r="D73" s="43">
        <v>83644.399999999994</v>
      </c>
      <c r="E73" s="43">
        <v>1349.3</v>
      </c>
      <c r="F73" s="47">
        <v>16.55</v>
      </c>
      <c r="G73" s="6" t="s">
        <v>9</v>
      </c>
      <c r="H73" s="6">
        <v>66</v>
      </c>
      <c r="I73" s="42">
        <v>1.0076999999999999E-2</v>
      </c>
      <c r="J73" s="42">
        <v>1.0026E-2</v>
      </c>
      <c r="K73" s="43">
        <v>89506.8</v>
      </c>
      <c r="L73" s="43">
        <v>897.4</v>
      </c>
      <c r="M73" s="47">
        <v>19.25</v>
      </c>
    </row>
    <row r="74" spans="1:13" s="6" customFormat="1" ht="15.5">
      <c r="A74" s="6">
        <v>67</v>
      </c>
      <c r="B74" s="42">
        <v>1.7739999999999999E-2</v>
      </c>
      <c r="C74" s="42">
        <v>1.7583999999999999E-2</v>
      </c>
      <c r="D74" s="43">
        <v>82295.199999999997</v>
      </c>
      <c r="E74" s="43">
        <v>1447.1</v>
      </c>
      <c r="F74" s="47">
        <v>15.81</v>
      </c>
      <c r="G74" s="6" t="s">
        <v>9</v>
      </c>
      <c r="H74" s="6">
        <v>67</v>
      </c>
      <c r="I74" s="42">
        <v>1.1202999999999999E-2</v>
      </c>
      <c r="J74" s="42">
        <v>1.1140000000000001E-2</v>
      </c>
      <c r="K74" s="43">
        <v>88609.4</v>
      </c>
      <c r="L74" s="43">
        <v>987.1</v>
      </c>
      <c r="M74" s="47">
        <v>18.440000000000001</v>
      </c>
    </row>
    <row r="75" spans="1:13" s="6" customFormat="1" ht="15.5">
      <c r="A75" s="6">
        <v>68</v>
      </c>
      <c r="B75" s="42">
        <v>1.9601E-2</v>
      </c>
      <c r="C75" s="42">
        <v>1.9411000000000001E-2</v>
      </c>
      <c r="D75" s="43">
        <v>80848.100000000006</v>
      </c>
      <c r="E75" s="43">
        <v>1569.4</v>
      </c>
      <c r="F75" s="47">
        <v>15.09</v>
      </c>
      <c r="G75" s="6" t="s">
        <v>9</v>
      </c>
      <c r="H75" s="6">
        <v>68</v>
      </c>
      <c r="I75" s="42">
        <v>1.2642E-2</v>
      </c>
      <c r="J75" s="42">
        <v>1.2562E-2</v>
      </c>
      <c r="K75" s="43">
        <v>87622.2</v>
      </c>
      <c r="L75" s="43">
        <v>1100.7</v>
      </c>
      <c r="M75" s="47">
        <v>17.649999999999999</v>
      </c>
    </row>
    <row r="76" spans="1:13" s="6" customFormat="1" ht="15.5">
      <c r="A76" s="6">
        <v>69</v>
      </c>
      <c r="B76" s="42">
        <v>2.1082E-2</v>
      </c>
      <c r="C76" s="42">
        <v>2.0861999999999999E-2</v>
      </c>
      <c r="D76" s="43">
        <v>79278.7</v>
      </c>
      <c r="E76" s="43">
        <v>1653.9</v>
      </c>
      <c r="F76" s="47">
        <v>14.38</v>
      </c>
      <c r="G76" s="6" t="s">
        <v>9</v>
      </c>
      <c r="H76" s="6">
        <v>69</v>
      </c>
      <c r="I76" s="42">
        <v>1.2997E-2</v>
      </c>
      <c r="J76" s="42">
        <v>1.2913000000000001E-2</v>
      </c>
      <c r="K76" s="43">
        <v>86521.5</v>
      </c>
      <c r="L76" s="43">
        <v>1117.3</v>
      </c>
      <c r="M76" s="47">
        <v>16.86</v>
      </c>
    </row>
    <row r="77" spans="1:13" s="6" customFormat="1" ht="15.5">
      <c r="A77" s="6">
        <v>70</v>
      </c>
      <c r="B77" s="42">
        <v>2.3557999999999999E-2</v>
      </c>
      <c r="C77" s="42">
        <v>2.3283999999999999E-2</v>
      </c>
      <c r="D77" s="43">
        <v>77624.800000000003</v>
      </c>
      <c r="E77" s="43">
        <v>1807.4</v>
      </c>
      <c r="F77" s="47">
        <v>13.67</v>
      </c>
      <c r="G77" s="6" t="s">
        <v>9</v>
      </c>
      <c r="H77" s="6">
        <v>70</v>
      </c>
      <c r="I77" s="42">
        <v>1.4852000000000001E-2</v>
      </c>
      <c r="J77" s="42">
        <v>1.4742999999999999E-2</v>
      </c>
      <c r="K77" s="43">
        <v>85404.2</v>
      </c>
      <c r="L77" s="43">
        <v>1259.0999999999999</v>
      </c>
      <c r="M77" s="47">
        <v>16.079999999999998</v>
      </c>
    </row>
    <row r="78" spans="1:13" s="6" customFormat="1" ht="15.5">
      <c r="A78" s="6">
        <v>71</v>
      </c>
      <c r="B78" s="42">
        <v>2.6360000000000001E-2</v>
      </c>
      <c r="C78" s="42">
        <v>2.6017999999999999E-2</v>
      </c>
      <c r="D78" s="43">
        <v>75817.399999999994</v>
      </c>
      <c r="E78" s="43">
        <v>1972.6</v>
      </c>
      <c r="F78" s="47">
        <v>12.99</v>
      </c>
      <c r="G78" s="6" t="s">
        <v>9</v>
      </c>
      <c r="H78" s="6">
        <v>71</v>
      </c>
      <c r="I78" s="42">
        <v>1.6431000000000001E-2</v>
      </c>
      <c r="J78" s="42">
        <v>1.6296999999999999E-2</v>
      </c>
      <c r="K78" s="43">
        <v>84145.1</v>
      </c>
      <c r="L78" s="43">
        <v>1371.3</v>
      </c>
      <c r="M78" s="47">
        <v>15.31</v>
      </c>
    </row>
    <row r="79" spans="1:13" s="6" customFormat="1" ht="15.5">
      <c r="A79" s="6">
        <v>72</v>
      </c>
      <c r="B79" s="42">
        <v>2.9569000000000002E-2</v>
      </c>
      <c r="C79" s="42">
        <v>2.9138000000000001E-2</v>
      </c>
      <c r="D79" s="43">
        <v>73844.899999999994</v>
      </c>
      <c r="E79" s="43">
        <v>2151.6999999999998</v>
      </c>
      <c r="F79" s="47">
        <v>12.32</v>
      </c>
      <c r="G79" s="6" t="s">
        <v>9</v>
      </c>
      <c r="H79" s="6">
        <v>72</v>
      </c>
      <c r="I79" s="42">
        <v>1.8518E-2</v>
      </c>
      <c r="J79" s="42">
        <v>1.8348E-2</v>
      </c>
      <c r="K79" s="43">
        <v>82773.8</v>
      </c>
      <c r="L79" s="43">
        <v>1518.7</v>
      </c>
      <c r="M79" s="47">
        <v>14.56</v>
      </c>
    </row>
    <row r="80" spans="1:13" s="6" customFormat="1" ht="15.5">
      <c r="A80" s="6">
        <v>73</v>
      </c>
      <c r="B80" s="42">
        <v>3.2055E-2</v>
      </c>
      <c r="C80" s="42">
        <v>3.1550000000000002E-2</v>
      </c>
      <c r="D80" s="43">
        <v>71693.100000000006</v>
      </c>
      <c r="E80" s="43">
        <v>2261.9</v>
      </c>
      <c r="F80" s="47">
        <v>11.67</v>
      </c>
      <c r="G80" s="6" t="s">
        <v>9</v>
      </c>
      <c r="H80" s="6">
        <v>73</v>
      </c>
      <c r="I80" s="42">
        <v>2.0825E-2</v>
      </c>
      <c r="J80" s="42">
        <v>2.0611000000000001E-2</v>
      </c>
      <c r="K80" s="43">
        <v>81255.100000000006</v>
      </c>
      <c r="L80" s="43">
        <v>1674.7</v>
      </c>
      <c r="M80" s="47">
        <v>13.82</v>
      </c>
    </row>
    <row r="81" spans="1:13" s="6" customFormat="1" ht="15.5">
      <c r="A81" s="6">
        <v>74</v>
      </c>
      <c r="B81" s="42">
        <v>3.5769000000000002E-2</v>
      </c>
      <c r="C81" s="42">
        <v>3.5140999999999999E-2</v>
      </c>
      <c r="D81" s="43">
        <v>69431.199999999997</v>
      </c>
      <c r="E81" s="43">
        <v>2439.9</v>
      </c>
      <c r="F81" s="47">
        <v>11.04</v>
      </c>
      <c r="G81" s="6" t="s">
        <v>9</v>
      </c>
      <c r="H81" s="6">
        <v>74</v>
      </c>
      <c r="I81" s="42">
        <v>2.3767E-2</v>
      </c>
      <c r="J81" s="42">
        <v>2.3487999999999998E-2</v>
      </c>
      <c r="K81" s="43">
        <v>79580.399999999994</v>
      </c>
      <c r="L81" s="43">
        <v>1869.2</v>
      </c>
      <c r="M81" s="47">
        <v>13.1</v>
      </c>
    </row>
    <row r="82" spans="1:13" s="6" customFormat="1" ht="15.5">
      <c r="A82" s="6">
        <v>75</v>
      </c>
      <c r="B82" s="42">
        <v>4.0418000000000003E-2</v>
      </c>
      <c r="C82" s="42">
        <v>3.9616999999999999E-2</v>
      </c>
      <c r="D82" s="43">
        <v>66991.399999999994</v>
      </c>
      <c r="E82" s="43">
        <v>2654</v>
      </c>
      <c r="F82" s="47">
        <v>10.42</v>
      </c>
      <c r="G82" s="6" t="s">
        <v>9</v>
      </c>
      <c r="H82" s="6">
        <v>75</v>
      </c>
      <c r="I82" s="42">
        <v>2.6515E-2</v>
      </c>
      <c r="J82" s="42">
        <v>2.6168E-2</v>
      </c>
      <c r="K82" s="43">
        <v>77711.199999999997</v>
      </c>
      <c r="L82" s="43">
        <v>2033.5</v>
      </c>
      <c r="M82" s="47">
        <v>12.4</v>
      </c>
    </row>
    <row r="83" spans="1:13" s="6" customFormat="1" ht="15.5">
      <c r="A83" s="6">
        <v>76</v>
      </c>
      <c r="B83" s="42">
        <v>4.4943999999999998E-2</v>
      </c>
      <c r="C83" s="42">
        <v>4.3957000000000003E-2</v>
      </c>
      <c r="D83" s="43">
        <v>64337.4</v>
      </c>
      <c r="E83" s="43">
        <v>2828</v>
      </c>
      <c r="F83" s="47">
        <v>9.83</v>
      </c>
      <c r="G83" s="6" t="s">
        <v>9</v>
      </c>
      <c r="H83" s="6">
        <v>76</v>
      </c>
      <c r="I83" s="42">
        <v>2.9177000000000002E-2</v>
      </c>
      <c r="J83" s="42">
        <v>2.8757999999999999E-2</v>
      </c>
      <c r="K83" s="43">
        <v>75677.600000000006</v>
      </c>
      <c r="L83" s="43">
        <v>2176.3000000000002</v>
      </c>
      <c r="M83" s="47">
        <v>11.72</v>
      </c>
    </row>
    <row r="84" spans="1:13" s="6" customFormat="1" ht="15.5">
      <c r="A84" s="6">
        <v>77</v>
      </c>
      <c r="B84" s="42">
        <v>5.0136E-2</v>
      </c>
      <c r="C84" s="42">
        <v>4.8910000000000002E-2</v>
      </c>
      <c r="D84" s="43">
        <v>61509.3</v>
      </c>
      <c r="E84" s="43">
        <v>3008.4</v>
      </c>
      <c r="F84" s="47">
        <v>9.26</v>
      </c>
      <c r="G84" s="6" t="s">
        <v>9</v>
      </c>
      <c r="H84" s="6">
        <v>77</v>
      </c>
      <c r="I84" s="42">
        <v>3.3439999999999998E-2</v>
      </c>
      <c r="J84" s="42">
        <v>3.2890000000000003E-2</v>
      </c>
      <c r="K84" s="43">
        <v>73501.3</v>
      </c>
      <c r="L84" s="43">
        <v>2417.5</v>
      </c>
      <c r="M84" s="47">
        <v>11.05</v>
      </c>
    </row>
    <row r="85" spans="1:13" s="6" customFormat="1" ht="15.5">
      <c r="A85" s="6">
        <v>78</v>
      </c>
      <c r="B85" s="42">
        <v>5.6045999999999999E-2</v>
      </c>
      <c r="C85" s="42">
        <v>5.4517999999999997E-2</v>
      </c>
      <c r="D85" s="43">
        <v>58500.9</v>
      </c>
      <c r="E85" s="43">
        <v>3189.4</v>
      </c>
      <c r="F85" s="47">
        <v>8.7100000000000009</v>
      </c>
      <c r="G85" s="6" t="s">
        <v>9</v>
      </c>
      <c r="H85" s="6">
        <v>78</v>
      </c>
      <c r="I85" s="42">
        <v>3.7859999999999998E-2</v>
      </c>
      <c r="J85" s="42">
        <v>3.7157000000000003E-2</v>
      </c>
      <c r="K85" s="43">
        <v>71083.899999999994</v>
      </c>
      <c r="L85" s="43">
        <v>2641.2</v>
      </c>
      <c r="M85" s="47">
        <v>10.41</v>
      </c>
    </row>
    <row r="86" spans="1:13" s="6" customFormat="1" ht="15.5">
      <c r="A86" s="6">
        <v>79</v>
      </c>
      <c r="B86" s="42">
        <v>6.3223000000000001E-2</v>
      </c>
      <c r="C86" s="42">
        <v>6.1286E-2</v>
      </c>
      <c r="D86" s="43">
        <v>55311.5</v>
      </c>
      <c r="E86" s="43">
        <v>3389.8</v>
      </c>
      <c r="F86" s="47">
        <v>8.18</v>
      </c>
      <c r="G86" s="6" t="s">
        <v>9</v>
      </c>
      <c r="H86" s="6">
        <v>79</v>
      </c>
      <c r="I86" s="42">
        <v>4.3341999999999999E-2</v>
      </c>
      <c r="J86" s="42">
        <v>4.2423000000000002E-2</v>
      </c>
      <c r="K86" s="43">
        <v>68442.600000000006</v>
      </c>
      <c r="L86" s="43">
        <v>2903.5</v>
      </c>
      <c r="M86" s="47">
        <v>9.8000000000000007</v>
      </c>
    </row>
    <row r="87" spans="1:13" s="6" customFormat="1" ht="15.5">
      <c r="A87" s="6">
        <v>80</v>
      </c>
      <c r="B87" s="42">
        <v>7.0333000000000007E-2</v>
      </c>
      <c r="C87" s="42">
        <v>6.7943000000000003E-2</v>
      </c>
      <c r="D87" s="43">
        <v>51921.7</v>
      </c>
      <c r="E87" s="43">
        <v>3527.7</v>
      </c>
      <c r="F87" s="47">
        <v>7.69</v>
      </c>
      <c r="G87" s="6" t="s">
        <v>9</v>
      </c>
      <c r="H87" s="6">
        <v>80</v>
      </c>
      <c r="I87" s="42">
        <v>4.7197999999999997E-2</v>
      </c>
      <c r="J87" s="42">
        <v>4.6109999999999998E-2</v>
      </c>
      <c r="K87" s="43">
        <v>65539.100000000006</v>
      </c>
      <c r="L87" s="43">
        <v>3022</v>
      </c>
      <c r="M87" s="47">
        <v>9.2100000000000009</v>
      </c>
    </row>
    <row r="88" spans="1:13" s="6" customFormat="1" ht="15.5">
      <c r="A88" s="6">
        <v>81</v>
      </c>
      <c r="B88" s="42">
        <v>7.7067999999999998E-2</v>
      </c>
      <c r="C88" s="42">
        <v>7.4207999999999996E-2</v>
      </c>
      <c r="D88" s="43">
        <v>48394</v>
      </c>
      <c r="E88" s="43">
        <v>3591.2</v>
      </c>
      <c r="F88" s="47">
        <v>7.21</v>
      </c>
      <c r="G88" s="6" t="s">
        <v>9</v>
      </c>
      <c r="H88" s="6">
        <v>81</v>
      </c>
      <c r="I88" s="42">
        <v>5.4073999999999997E-2</v>
      </c>
      <c r="J88" s="42">
        <v>5.2651000000000003E-2</v>
      </c>
      <c r="K88" s="43">
        <v>62517.1</v>
      </c>
      <c r="L88" s="43">
        <v>3291.6</v>
      </c>
      <c r="M88" s="47">
        <v>8.6300000000000008</v>
      </c>
    </row>
    <row r="89" spans="1:13" s="6" customFormat="1" ht="15.5">
      <c r="A89" s="6">
        <v>82</v>
      </c>
      <c r="B89" s="42">
        <v>8.8852E-2</v>
      </c>
      <c r="C89" s="42">
        <v>8.5071999999999995E-2</v>
      </c>
      <c r="D89" s="43">
        <v>44802.8</v>
      </c>
      <c r="E89" s="43">
        <v>3811.5</v>
      </c>
      <c r="F89" s="47">
        <v>6.75</v>
      </c>
      <c r="G89" s="6" t="s">
        <v>9</v>
      </c>
      <c r="H89" s="6">
        <v>82</v>
      </c>
      <c r="I89" s="42">
        <v>5.9679000000000003E-2</v>
      </c>
      <c r="J89" s="42">
        <v>5.7950000000000002E-2</v>
      </c>
      <c r="K89" s="43">
        <v>59225.5</v>
      </c>
      <c r="L89" s="43">
        <v>3432.1</v>
      </c>
      <c r="M89" s="47">
        <v>8.08</v>
      </c>
    </row>
    <row r="90" spans="1:13" s="6" customFormat="1" ht="15.5">
      <c r="A90" s="6">
        <v>83</v>
      </c>
      <c r="B90" s="42">
        <v>9.8102999999999996E-2</v>
      </c>
      <c r="C90" s="42">
        <v>9.3516000000000002E-2</v>
      </c>
      <c r="D90" s="43">
        <v>40991.300000000003</v>
      </c>
      <c r="E90" s="43">
        <v>3833.3</v>
      </c>
      <c r="F90" s="47">
        <v>6.33</v>
      </c>
      <c r="G90" s="6" t="s">
        <v>9</v>
      </c>
      <c r="H90" s="6">
        <v>83</v>
      </c>
      <c r="I90" s="42">
        <v>6.7967E-2</v>
      </c>
      <c r="J90" s="42">
        <v>6.5733E-2</v>
      </c>
      <c r="K90" s="43">
        <v>55793.4</v>
      </c>
      <c r="L90" s="43">
        <v>3667.5</v>
      </c>
      <c r="M90" s="47">
        <v>7.55</v>
      </c>
    </row>
    <row r="91" spans="1:13" s="6" customFormat="1" ht="15.5">
      <c r="A91" s="6">
        <v>84</v>
      </c>
      <c r="B91" s="42">
        <v>0.10803500000000001</v>
      </c>
      <c r="C91" s="42">
        <v>0.10249800000000001</v>
      </c>
      <c r="D91" s="43">
        <v>37158</v>
      </c>
      <c r="E91" s="43">
        <v>3808.6</v>
      </c>
      <c r="F91" s="47">
        <v>5.93</v>
      </c>
      <c r="G91" s="6" t="s">
        <v>9</v>
      </c>
      <c r="H91" s="6">
        <v>84</v>
      </c>
      <c r="I91" s="42">
        <v>7.7646000000000007E-2</v>
      </c>
      <c r="J91" s="42">
        <v>7.4745000000000006E-2</v>
      </c>
      <c r="K91" s="43">
        <v>52125.9</v>
      </c>
      <c r="L91" s="43">
        <v>3896.1</v>
      </c>
      <c r="M91" s="47">
        <v>7.04</v>
      </c>
    </row>
    <row r="92" spans="1:13" s="6" customFormat="1" ht="15.5">
      <c r="A92" s="6">
        <v>85</v>
      </c>
      <c r="B92" s="42">
        <v>0.121285</v>
      </c>
      <c r="C92" s="42">
        <v>0.11435099999999999</v>
      </c>
      <c r="D92" s="43">
        <v>33349.300000000003</v>
      </c>
      <c r="E92" s="43">
        <v>3813.5</v>
      </c>
      <c r="F92" s="47">
        <v>5.55</v>
      </c>
      <c r="G92" s="6" t="s">
        <v>9</v>
      </c>
      <c r="H92" s="6">
        <v>85</v>
      </c>
      <c r="I92" s="42">
        <v>8.6402999999999994E-2</v>
      </c>
      <c r="J92" s="42">
        <v>8.2824999999999996E-2</v>
      </c>
      <c r="K92" s="43">
        <v>48229.8</v>
      </c>
      <c r="L92" s="43">
        <v>3994.6</v>
      </c>
      <c r="M92" s="47">
        <v>6.57</v>
      </c>
    </row>
    <row r="93" spans="1:13" s="6" customFormat="1" ht="15.5">
      <c r="A93" s="6">
        <v>86</v>
      </c>
      <c r="B93" s="42">
        <v>0.136654</v>
      </c>
      <c r="C93" s="42">
        <v>0.127914</v>
      </c>
      <c r="D93" s="43">
        <v>29535.8</v>
      </c>
      <c r="E93" s="43">
        <v>3778</v>
      </c>
      <c r="F93" s="47">
        <v>5.2</v>
      </c>
      <c r="G93" s="6" t="s">
        <v>9</v>
      </c>
      <c r="H93" s="6">
        <v>86</v>
      </c>
      <c r="I93" s="42">
        <v>9.8358000000000001E-2</v>
      </c>
      <c r="J93" s="42">
        <v>9.3746999999999997E-2</v>
      </c>
      <c r="K93" s="43">
        <v>44235.1</v>
      </c>
      <c r="L93" s="43">
        <v>4146.8999999999996</v>
      </c>
      <c r="M93" s="47">
        <v>6.12</v>
      </c>
    </row>
    <row r="94" spans="1:13" s="6" customFormat="1" ht="15.5">
      <c r="A94" s="6">
        <v>87</v>
      </c>
      <c r="B94" s="42">
        <v>0.12368</v>
      </c>
      <c r="C94" s="42">
        <v>0.116477</v>
      </c>
      <c r="D94" s="43">
        <v>25757.8</v>
      </c>
      <c r="E94" s="43">
        <v>3000.2</v>
      </c>
      <c r="F94" s="47">
        <v>4.8899999999999997</v>
      </c>
      <c r="G94" s="6" t="s">
        <v>9</v>
      </c>
      <c r="H94" s="6">
        <v>87</v>
      </c>
      <c r="I94" s="42">
        <v>9.7855999999999999E-2</v>
      </c>
      <c r="J94" s="42">
        <v>9.3292E-2</v>
      </c>
      <c r="K94" s="43">
        <v>40088.199999999997</v>
      </c>
      <c r="L94" s="43">
        <v>3739.9</v>
      </c>
      <c r="M94" s="47">
        <v>5.7</v>
      </c>
    </row>
    <row r="95" spans="1:13" s="6" customFormat="1" ht="15.5">
      <c r="A95" s="6">
        <v>88</v>
      </c>
      <c r="B95" s="42">
        <v>0.16195100000000001</v>
      </c>
      <c r="C95" s="42">
        <v>0.14981900000000001</v>
      </c>
      <c r="D95" s="43">
        <v>22757.599999999999</v>
      </c>
      <c r="E95" s="43">
        <v>3409.5</v>
      </c>
      <c r="F95" s="47">
        <v>4.47</v>
      </c>
      <c r="G95" s="6" t="s">
        <v>9</v>
      </c>
      <c r="H95" s="6">
        <v>88</v>
      </c>
      <c r="I95" s="42">
        <v>0.12567200000000001</v>
      </c>
      <c r="J95" s="42">
        <v>0.118242</v>
      </c>
      <c r="K95" s="43">
        <v>36348.300000000003</v>
      </c>
      <c r="L95" s="43">
        <v>4297.8999999999996</v>
      </c>
      <c r="M95" s="47">
        <v>5.24</v>
      </c>
    </row>
    <row r="96" spans="1:13" s="6" customFormat="1" ht="15.5">
      <c r="A96" s="6">
        <v>89</v>
      </c>
      <c r="B96" s="42">
        <v>0.182952</v>
      </c>
      <c r="C96" s="42">
        <v>0.16761899999999999</v>
      </c>
      <c r="D96" s="43">
        <v>19348.099999999999</v>
      </c>
      <c r="E96" s="43">
        <v>3243.1</v>
      </c>
      <c r="F96" s="47">
        <v>4.17</v>
      </c>
      <c r="G96" s="6" t="s">
        <v>9</v>
      </c>
      <c r="H96" s="6">
        <v>89</v>
      </c>
      <c r="I96" s="42">
        <v>0.137295</v>
      </c>
      <c r="J96" s="42">
        <v>0.12847500000000001</v>
      </c>
      <c r="K96" s="43">
        <v>32050.400000000001</v>
      </c>
      <c r="L96" s="43">
        <v>4117.7</v>
      </c>
      <c r="M96" s="47">
        <v>4.87</v>
      </c>
    </row>
    <row r="97" spans="1:13" s="6" customFormat="1" ht="15.5">
      <c r="A97" s="6">
        <v>90</v>
      </c>
      <c r="B97" s="42">
        <v>0.19206300000000001</v>
      </c>
      <c r="C97" s="42">
        <v>0.175235</v>
      </c>
      <c r="D97" s="43">
        <v>16105</v>
      </c>
      <c r="E97" s="43">
        <v>2822.2</v>
      </c>
      <c r="F97" s="47">
        <v>3.91</v>
      </c>
      <c r="G97" s="6" t="s">
        <v>9</v>
      </c>
      <c r="H97" s="6">
        <v>90</v>
      </c>
      <c r="I97" s="42">
        <v>0.15187600000000001</v>
      </c>
      <c r="J97" s="42">
        <v>0.141157</v>
      </c>
      <c r="K97" s="43">
        <v>27932.7</v>
      </c>
      <c r="L97" s="43">
        <v>3942.9</v>
      </c>
      <c r="M97" s="47">
        <v>4.5199999999999996</v>
      </c>
    </row>
    <row r="98" spans="1:13" s="6" customFormat="1" ht="15.5">
      <c r="A98" s="6">
        <v>91</v>
      </c>
      <c r="B98" s="42">
        <v>0.217469</v>
      </c>
      <c r="C98" s="42">
        <v>0.19614200000000001</v>
      </c>
      <c r="D98" s="43">
        <v>13282.8</v>
      </c>
      <c r="E98" s="43">
        <v>2605.3000000000002</v>
      </c>
      <c r="F98" s="47">
        <v>3.63</v>
      </c>
      <c r="G98" s="6" t="s">
        <v>9</v>
      </c>
      <c r="H98" s="6">
        <v>91</v>
      </c>
      <c r="I98" s="42">
        <v>0.173488</v>
      </c>
      <c r="J98" s="42">
        <v>0.15964</v>
      </c>
      <c r="K98" s="43">
        <v>23989.8</v>
      </c>
      <c r="L98" s="43">
        <v>3829.7</v>
      </c>
      <c r="M98" s="47">
        <v>4.18</v>
      </c>
    </row>
    <row r="99" spans="1:13" s="6" customFormat="1" ht="15.5">
      <c r="A99" s="6">
        <v>92</v>
      </c>
      <c r="B99" s="42">
        <v>0.23846700000000001</v>
      </c>
      <c r="C99" s="42">
        <v>0.213063</v>
      </c>
      <c r="D99" s="43">
        <v>10677.5</v>
      </c>
      <c r="E99" s="43">
        <v>2275</v>
      </c>
      <c r="F99" s="47">
        <v>3.4</v>
      </c>
      <c r="G99" s="6" t="s">
        <v>9</v>
      </c>
      <c r="H99" s="6">
        <v>92</v>
      </c>
      <c r="I99" s="42">
        <v>0.19276699999999999</v>
      </c>
      <c r="J99" s="42">
        <v>0.17582100000000001</v>
      </c>
      <c r="K99" s="43">
        <v>20160.099999999999</v>
      </c>
      <c r="L99" s="43">
        <v>3544.6</v>
      </c>
      <c r="M99" s="47">
        <v>3.87</v>
      </c>
    </row>
    <row r="100" spans="1:13" s="6" customFormat="1" ht="15.5">
      <c r="A100" s="6">
        <v>93</v>
      </c>
      <c r="B100" s="42">
        <v>0.26057999999999998</v>
      </c>
      <c r="C100" s="42">
        <v>0.230543</v>
      </c>
      <c r="D100" s="43">
        <v>8402.5</v>
      </c>
      <c r="E100" s="43">
        <v>1937.1</v>
      </c>
      <c r="F100" s="47">
        <v>3.18</v>
      </c>
      <c r="G100" s="6" t="s">
        <v>9</v>
      </c>
      <c r="H100" s="6">
        <v>93</v>
      </c>
      <c r="I100" s="42">
        <v>0.21428800000000001</v>
      </c>
      <c r="J100" s="42">
        <v>0.19355</v>
      </c>
      <c r="K100" s="43">
        <v>16615.5</v>
      </c>
      <c r="L100" s="43">
        <v>3215.9</v>
      </c>
      <c r="M100" s="47">
        <v>3.59</v>
      </c>
    </row>
    <row r="101" spans="1:13" s="6" customFormat="1" ht="15.5">
      <c r="A101" s="6">
        <v>94</v>
      </c>
      <c r="B101" s="42">
        <v>0.27828999999999998</v>
      </c>
      <c r="C101" s="42">
        <v>0.24429699999999999</v>
      </c>
      <c r="D101" s="43">
        <v>6465.4</v>
      </c>
      <c r="E101" s="43">
        <v>1579.5</v>
      </c>
      <c r="F101" s="47">
        <v>2.99</v>
      </c>
      <c r="G101" s="6" t="s">
        <v>9</v>
      </c>
      <c r="H101" s="6">
        <v>94</v>
      </c>
      <c r="I101" s="42">
        <v>0.23782600000000001</v>
      </c>
      <c r="J101" s="42">
        <v>0.21255099999999999</v>
      </c>
      <c r="K101" s="43">
        <v>13399.6</v>
      </c>
      <c r="L101" s="43">
        <v>2848.1</v>
      </c>
      <c r="M101" s="47">
        <v>3.34</v>
      </c>
    </row>
    <row r="102" spans="1:13" s="6" customFormat="1" ht="15.5">
      <c r="A102" s="6">
        <v>95</v>
      </c>
      <c r="B102" s="42">
        <v>0.30377500000000002</v>
      </c>
      <c r="C102" s="42">
        <v>0.26372000000000001</v>
      </c>
      <c r="D102" s="43">
        <v>4885.8999999999996</v>
      </c>
      <c r="E102" s="43">
        <v>1288.5</v>
      </c>
      <c r="F102" s="47">
        <v>2.79</v>
      </c>
      <c r="G102" s="6" t="s">
        <v>9</v>
      </c>
      <c r="H102" s="6">
        <v>95</v>
      </c>
      <c r="I102" s="42">
        <v>0.26585399999999998</v>
      </c>
      <c r="J102" s="42">
        <v>0.23466100000000001</v>
      </c>
      <c r="K102" s="43">
        <v>10551.5</v>
      </c>
      <c r="L102" s="43">
        <v>2476</v>
      </c>
      <c r="M102" s="47">
        <v>3.1</v>
      </c>
    </row>
    <row r="103" spans="1:13" s="6" customFormat="1" ht="15.5">
      <c r="A103" s="6">
        <v>96</v>
      </c>
      <c r="B103" s="42">
        <v>0.32807500000000001</v>
      </c>
      <c r="C103" s="42">
        <v>0.28184199999999998</v>
      </c>
      <c r="D103" s="43">
        <v>3597.4</v>
      </c>
      <c r="E103" s="43">
        <v>1013.9</v>
      </c>
      <c r="F103" s="47">
        <v>2.61</v>
      </c>
      <c r="G103" s="6" t="s">
        <v>9</v>
      </c>
      <c r="H103" s="6">
        <v>96</v>
      </c>
      <c r="I103" s="42">
        <v>0.29278999999999999</v>
      </c>
      <c r="J103" s="42">
        <v>0.25540000000000002</v>
      </c>
      <c r="K103" s="43">
        <v>8075.5</v>
      </c>
      <c r="L103" s="43">
        <v>2062.5</v>
      </c>
      <c r="M103" s="47">
        <v>2.9</v>
      </c>
    </row>
    <row r="104" spans="1:13" s="6" customFormat="1" ht="15.5">
      <c r="A104" s="6">
        <v>97</v>
      </c>
      <c r="B104" s="42">
        <v>0.38844899999999999</v>
      </c>
      <c r="C104" s="42">
        <v>0.32527299999999998</v>
      </c>
      <c r="D104" s="43">
        <v>2583.5</v>
      </c>
      <c r="E104" s="43">
        <v>840.3</v>
      </c>
      <c r="F104" s="47">
        <v>2.44</v>
      </c>
      <c r="G104" s="6" t="s">
        <v>9</v>
      </c>
      <c r="H104" s="6">
        <v>97</v>
      </c>
      <c r="I104" s="42">
        <v>0.31048599999999998</v>
      </c>
      <c r="J104" s="42">
        <v>0.268762</v>
      </c>
      <c r="K104" s="43">
        <v>6013</v>
      </c>
      <c r="L104" s="43">
        <v>1616.1</v>
      </c>
      <c r="M104" s="47">
        <v>2.72</v>
      </c>
    </row>
    <row r="105" spans="1:13" s="6" customFormat="1" ht="15.5">
      <c r="A105" s="6">
        <v>98</v>
      </c>
      <c r="B105" s="42">
        <v>0.37491000000000002</v>
      </c>
      <c r="C105" s="42">
        <v>0.31572600000000001</v>
      </c>
      <c r="D105" s="43">
        <v>1743.2</v>
      </c>
      <c r="E105" s="43">
        <v>550.4</v>
      </c>
      <c r="F105" s="47">
        <v>2.38</v>
      </c>
      <c r="G105" s="6" t="s">
        <v>9</v>
      </c>
      <c r="H105" s="6">
        <v>98</v>
      </c>
      <c r="I105" s="42">
        <v>0.34030700000000003</v>
      </c>
      <c r="J105" s="42">
        <v>0.290823</v>
      </c>
      <c r="K105" s="43">
        <v>4396.8999999999996</v>
      </c>
      <c r="L105" s="43">
        <v>1278.7</v>
      </c>
      <c r="M105" s="47">
        <v>2.54</v>
      </c>
    </row>
    <row r="106" spans="1:13" s="6" customFormat="1" ht="15.5">
      <c r="A106" s="6">
        <v>99</v>
      </c>
      <c r="B106" s="42">
        <v>0.38510100000000003</v>
      </c>
      <c r="C106" s="42">
        <v>0.32292199999999999</v>
      </c>
      <c r="D106" s="43">
        <v>1192.8</v>
      </c>
      <c r="E106" s="43">
        <v>385.2</v>
      </c>
      <c r="F106" s="47">
        <v>2.2400000000000002</v>
      </c>
      <c r="G106" s="6" t="s">
        <v>9</v>
      </c>
      <c r="H106" s="6">
        <v>99</v>
      </c>
      <c r="I106" s="42">
        <v>0.36382100000000001</v>
      </c>
      <c r="J106" s="42">
        <v>0.30782399999999999</v>
      </c>
      <c r="K106" s="43">
        <v>3118.2</v>
      </c>
      <c r="L106" s="43">
        <v>959.9</v>
      </c>
      <c r="M106" s="47">
        <v>2.37</v>
      </c>
    </row>
    <row r="107" spans="1:13" s="6" customFormat="1" ht="15.5">
      <c r="A107" s="6">
        <v>100</v>
      </c>
      <c r="B107" s="6">
        <v>0.44421899999999997</v>
      </c>
      <c r="C107" s="6">
        <v>0.363485</v>
      </c>
      <c r="D107" s="6">
        <v>807.6</v>
      </c>
      <c r="E107" s="6">
        <v>293.60000000000002</v>
      </c>
      <c r="F107" s="6">
        <v>2.08</v>
      </c>
      <c r="G107" s="6" t="s">
        <v>9</v>
      </c>
      <c r="H107" s="6">
        <v>100</v>
      </c>
      <c r="I107" s="6">
        <v>0.40333999999999998</v>
      </c>
      <c r="J107" s="6">
        <v>0.33565</v>
      </c>
      <c r="K107" s="6">
        <v>2158.3000000000002</v>
      </c>
      <c r="L107" s="6">
        <v>724.4</v>
      </c>
      <c r="M107" s="6">
        <v>2.21</v>
      </c>
    </row>
    <row r="108" spans="1:13" s="6" customFormat="1" ht="15.5"/>
    <row r="109" spans="1:13" s="6" customFormat="1" ht="15.5"/>
    <row r="110" spans="1:13" s="6" customFormat="1" ht="15.5"/>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9"/>
  <sheetViews>
    <sheetView workbookViewId="0"/>
  </sheetViews>
  <sheetFormatPr defaultColWidth="10.81640625" defaultRowHeight="12.5"/>
  <sheetData>
    <row r="1" spans="1:13" s="2" customFormat="1" ht="31" customHeight="1">
      <c r="A1" s="26" t="s">
        <v>79</v>
      </c>
      <c r="B1" s="26"/>
      <c r="C1" s="26"/>
      <c r="D1" s="26"/>
      <c r="E1" s="26"/>
      <c r="F1" s="26"/>
      <c r="G1" s="26"/>
      <c r="H1" s="26"/>
      <c r="I1" s="26"/>
      <c r="J1" s="26"/>
      <c r="K1" s="26"/>
      <c r="L1" s="26"/>
    </row>
    <row r="2" spans="1:13" s="6" customFormat="1" ht="15.5">
      <c r="A2" s="6" t="s">
        <v>1</v>
      </c>
    </row>
    <row r="3" spans="1:13" s="6" customFormat="1" ht="15.5">
      <c r="A3" s="6" t="s">
        <v>2</v>
      </c>
    </row>
    <row r="4" spans="1:13" s="4" customFormat="1" ht="15.5">
      <c r="A4" s="9" t="str">
        <f>HYPERLINK("#'Contents'!A1", "Back to contents")</f>
        <v>Back to contents</v>
      </c>
    </row>
    <row r="5" spans="1:13" s="3" customFormat="1" ht="31" customHeight="1">
      <c r="A5" s="46" t="s">
        <v>61</v>
      </c>
      <c r="B5" s="46"/>
      <c r="C5" s="46"/>
      <c r="D5" s="46"/>
      <c r="E5" s="46"/>
      <c r="F5" s="46"/>
      <c r="G5" s="46"/>
      <c r="H5" s="46" t="s">
        <v>62</v>
      </c>
    </row>
    <row r="6" spans="1:13" s="6" customFormat="1"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s="6" customFormat="1" ht="15.5">
      <c r="A7" s="6">
        <v>0</v>
      </c>
      <c r="B7" s="42">
        <v>5.7320000000000001E-3</v>
      </c>
      <c r="C7" s="42">
        <v>5.7149999999999996E-3</v>
      </c>
      <c r="D7" s="43">
        <v>100000</v>
      </c>
      <c r="E7" s="43">
        <v>571.5</v>
      </c>
      <c r="F7" s="47">
        <v>77.14</v>
      </c>
      <c r="G7" s="6" t="s">
        <v>9</v>
      </c>
      <c r="H7" s="6">
        <v>0</v>
      </c>
      <c r="I7" s="42">
        <v>4.4070000000000003E-3</v>
      </c>
      <c r="J7" s="42">
        <v>4.398E-3</v>
      </c>
      <c r="K7" s="43">
        <v>100000</v>
      </c>
      <c r="L7" s="43">
        <v>439.8</v>
      </c>
      <c r="M7" s="47">
        <v>81.42</v>
      </c>
    </row>
    <row r="8" spans="1:13" s="6" customFormat="1" ht="15.5">
      <c r="A8" s="6">
        <v>1</v>
      </c>
      <c r="B8" s="42">
        <v>4.1199999999999999E-4</v>
      </c>
      <c r="C8" s="42">
        <v>4.1199999999999999E-4</v>
      </c>
      <c r="D8" s="43">
        <v>99428.5</v>
      </c>
      <c r="E8" s="43">
        <v>41</v>
      </c>
      <c r="F8" s="47">
        <v>76.59</v>
      </c>
      <c r="G8" s="6" t="s">
        <v>9</v>
      </c>
      <c r="H8" s="6">
        <v>1</v>
      </c>
      <c r="I8" s="42">
        <v>3.8099999999999999E-4</v>
      </c>
      <c r="J8" s="42">
        <v>3.8099999999999999E-4</v>
      </c>
      <c r="K8" s="43">
        <v>99560.2</v>
      </c>
      <c r="L8" s="43">
        <v>38</v>
      </c>
      <c r="M8" s="47">
        <v>80.78</v>
      </c>
    </row>
    <row r="9" spans="1:13" s="6" customFormat="1" ht="15.5">
      <c r="A9" s="6">
        <v>2</v>
      </c>
      <c r="B9" s="42">
        <v>2.3000000000000001E-4</v>
      </c>
      <c r="C9" s="42">
        <v>2.3000000000000001E-4</v>
      </c>
      <c r="D9" s="43">
        <v>99387.5</v>
      </c>
      <c r="E9" s="43">
        <v>22.8</v>
      </c>
      <c r="F9" s="47">
        <v>75.62</v>
      </c>
      <c r="G9" s="6" t="s">
        <v>9</v>
      </c>
      <c r="H9" s="6">
        <v>2</v>
      </c>
      <c r="I9" s="42">
        <v>1.75E-4</v>
      </c>
      <c r="J9" s="42">
        <v>1.75E-4</v>
      </c>
      <c r="K9" s="43">
        <v>99522.3</v>
      </c>
      <c r="L9" s="43">
        <v>17.399999999999999</v>
      </c>
      <c r="M9" s="47">
        <v>79.81</v>
      </c>
    </row>
    <row r="10" spans="1:13" s="6" customFormat="1" ht="15.5">
      <c r="A10" s="6">
        <v>3</v>
      </c>
      <c r="B10" s="42">
        <v>1.74E-4</v>
      </c>
      <c r="C10" s="42">
        <v>1.74E-4</v>
      </c>
      <c r="D10" s="43">
        <v>99364.7</v>
      </c>
      <c r="E10" s="43">
        <v>17.3</v>
      </c>
      <c r="F10" s="47">
        <v>74.64</v>
      </c>
      <c r="G10" s="6" t="s">
        <v>9</v>
      </c>
      <c r="H10" s="6">
        <v>3</v>
      </c>
      <c r="I10" s="42">
        <v>1.3100000000000001E-4</v>
      </c>
      <c r="J10" s="42">
        <v>1.3100000000000001E-4</v>
      </c>
      <c r="K10" s="43">
        <v>99504.9</v>
      </c>
      <c r="L10" s="43">
        <v>13.1</v>
      </c>
      <c r="M10" s="47">
        <v>78.83</v>
      </c>
    </row>
    <row r="11" spans="1:13" s="6" customFormat="1" ht="15.5">
      <c r="A11" s="6">
        <v>4</v>
      </c>
      <c r="B11" s="42">
        <v>1.2400000000000001E-4</v>
      </c>
      <c r="C11" s="42">
        <v>1.2400000000000001E-4</v>
      </c>
      <c r="D11" s="43">
        <v>99347.4</v>
      </c>
      <c r="E11" s="43">
        <v>12.4</v>
      </c>
      <c r="F11" s="47">
        <v>73.650000000000006</v>
      </c>
      <c r="G11" s="6" t="s">
        <v>9</v>
      </c>
      <c r="H11" s="6">
        <v>4</v>
      </c>
      <c r="I11" s="42">
        <v>7.2000000000000002E-5</v>
      </c>
      <c r="J11" s="42">
        <v>7.2000000000000002E-5</v>
      </c>
      <c r="K11" s="43">
        <v>99491.8</v>
      </c>
      <c r="L11" s="43">
        <v>7.2</v>
      </c>
      <c r="M11" s="47">
        <v>77.84</v>
      </c>
    </row>
    <row r="12" spans="1:13" s="6" customFormat="1" ht="15.5">
      <c r="A12" s="6">
        <v>5</v>
      </c>
      <c r="B12" s="42">
        <v>1.1400000000000001E-4</v>
      </c>
      <c r="C12" s="42">
        <v>1.1400000000000001E-4</v>
      </c>
      <c r="D12" s="43">
        <v>99335.1</v>
      </c>
      <c r="E12" s="43">
        <v>11.3</v>
      </c>
      <c r="F12" s="47">
        <v>72.66</v>
      </c>
      <c r="G12" s="6" t="s">
        <v>9</v>
      </c>
      <c r="H12" s="6">
        <v>5</v>
      </c>
      <c r="I12" s="42">
        <v>8.1000000000000004E-5</v>
      </c>
      <c r="J12" s="42">
        <v>8.1000000000000004E-5</v>
      </c>
      <c r="K12" s="43">
        <v>99484.6</v>
      </c>
      <c r="L12" s="43">
        <v>8.1</v>
      </c>
      <c r="M12" s="47">
        <v>76.84</v>
      </c>
    </row>
    <row r="13" spans="1:13" s="6" customFormat="1" ht="15.5">
      <c r="A13" s="6">
        <v>6</v>
      </c>
      <c r="B13" s="42">
        <v>1.4999999999999999E-4</v>
      </c>
      <c r="C13" s="42">
        <v>1.4999999999999999E-4</v>
      </c>
      <c r="D13" s="43">
        <v>99323.7</v>
      </c>
      <c r="E13" s="43">
        <v>14.9</v>
      </c>
      <c r="F13" s="47">
        <v>71.67</v>
      </c>
      <c r="G13" s="6" t="s">
        <v>9</v>
      </c>
      <c r="H13" s="6">
        <v>6</v>
      </c>
      <c r="I13" s="42">
        <v>1.06E-4</v>
      </c>
      <c r="J13" s="42">
        <v>1.06E-4</v>
      </c>
      <c r="K13" s="43">
        <v>99476.5</v>
      </c>
      <c r="L13" s="43">
        <v>10.6</v>
      </c>
      <c r="M13" s="47">
        <v>75.849999999999994</v>
      </c>
    </row>
    <row r="14" spans="1:13" s="6" customFormat="1" ht="15.5">
      <c r="A14" s="6">
        <v>7</v>
      </c>
      <c r="B14" s="42">
        <v>8.3999999999999995E-5</v>
      </c>
      <c r="C14" s="42">
        <v>8.3999999999999995E-5</v>
      </c>
      <c r="D14" s="43">
        <v>99308.800000000003</v>
      </c>
      <c r="E14" s="43">
        <v>8.3000000000000007</v>
      </c>
      <c r="F14" s="47">
        <v>70.680000000000007</v>
      </c>
      <c r="G14" s="6" t="s">
        <v>9</v>
      </c>
      <c r="H14" s="6">
        <v>7</v>
      </c>
      <c r="I14" s="42">
        <v>1.0399999999999999E-4</v>
      </c>
      <c r="J14" s="42">
        <v>1.0399999999999999E-4</v>
      </c>
      <c r="K14" s="43">
        <v>99466</v>
      </c>
      <c r="L14" s="43">
        <v>10.4</v>
      </c>
      <c r="M14" s="47">
        <v>74.86</v>
      </c>
    </row>
    <row r="15" spans="1:13" s="6" customFormat="1" ht="15.5">
      <c r="A15" s="6">
        <v>8</v>
      </c>
      <c r="B15" s="42">
        <v>8.5000000000000006E-5</v>
      </c>
      <c r="C15" s="42">
        <v>8.5000000000000006E-5</v>
      </c>
      <c r="D15" s="43">
        <v>99300.5</v>
      </c>
      <c r="E15" s="43">
        <v>8.4</v>
      </c>
      <c r="F15" s="47">
        <v>69.680000000000007</v>
      </c>
      <c r="G15" s="6" t="s">
        <v>9</v>
      </c>
      <c r="H15" s="6">
        <v>8</v>
      </c>
      <c r="I15" s="42">
        <v>6.6000000000000005E-5</v>
      </c>
      <c r="J15" s="42">
        <v>6.6000000000000005E-5</v>
      </c>
      <c r="K15" s="43">
        <v>99455.6</v>
      </c>
      <c r="L15" s="43">
        <v>6.5</v>
      </c>
      <c r="M15" s="47">
        <v>73.86</v>
      </c>
    </row>
    <row r="16" spans="1:13" s="6" customFormat="1" ht="15.5">
      <c r="A16" s="6">
        <v>9</v>
      </c>
      <c r="B16" s="42">
        <v>8.5000000000000006E-5</v>
      </c>
      <c r="C16" s="42">
        <v>8.5000000000000006E-5</v>
      </c>
      <c r="D16" s="43">
        <v>99292.1</v>
      </c>
      <c r="E16" s="43">
        <v>8.4</v>
      </c>
      <c r="F16" s="47">
        <v>68.69</v>
      </c>
      <c r="G16" s="6" t="s">
        <v>9</v>
      </c>
      <c r="H16" s="6">
        <v>9</v>
      </c>
      <c r="I16" s="42">
        <v>8.2999999999999998E-5</v>
      </c>
      <c r="J16" s="42">
        <v>8.2999999999999998E-5</v>
      </c>
      <c r="K16" s="43">
        <v>99449.1</v>
      </c>
      <c r="L16" s="43">
        <v>8.1999999999999993</v>
      </c>
      <c r="M16" s="47">
        <v>72.87</v>
      </c>
    </row>
    <row r="17" spans="1:13" s="6" customFormat="1" ht="15.5">
      <c r="A17" s="6">
        <v>10</v>
      </c>
      <c r="B17" s="42">
        <v>1.13E-4</v>
      </c>
      <c r="C17" s="42">
        <v>1.13E-4</v>
      </c>
      <c r="D17" s="43">
        <v>99283.7</v>
      </c>
      <c r="E17" s="43">
        <v>11.2</v>
      </c>
      <c r="F17" s="47">
        <v>67.69</v>
      </c>
      <c r="G17" s="6" t="s">
        <v>9</v>
      </c>
      <c r="H17" s="6">
        <v>10</v>
      </c>
      <c r="I17" s="42">
        <v>8.2999999999999998E-5</v>
      </c>
      <c r="J17" s="42">
        <v>8.2999999999999998E-5</v>
      </c>
      <c r="K17" s="43">
        <v>99440.8</v>
      </c>
      <c r="L17" s="43">
        <v>8.1999999999999993</v>
      </c>
      <c r="M17" s="47">
        <v>71.87</v>
      </c>
    </row>
    <row r="18" spans="1:13" s="6" customFormat="1" ht="15.5">
      <c r="A18" s="6">
        <v>11</v>
      </c>
      <c r="B18" s="42">
        <v>1.3799999999999999E-4</v>
      </c>
      <c r="C18" s="42">
        <v>1.3799999999999999E-4</v>
      </c>
      <c r="D18" s="43">
        <v>99272.4</v>
      </c>
      <c r="E18" s="43">
        <v>13.7</v>
      </c>
      <c r="F18" s="47">
        <v>66.7</v>
      </c>
      <c r="G18" s="6" t="s">
        <v>9</v>
      </c>
      <c r="H18" s="6">
        <v>11</v>
      </c>
      <c r="I18" s="42">
        <v>9.1000000000000003E-5</v>
      </c>
      <c r="J18" s="42">
        <v>9.1000000000000003E-5</v>
      </c>
      <c r="K18" s="43">
        <v>99432.6</v>
      </c>
      <c r="L18" s="43">
        <v>9</v>
      </c>
      <c r="M18" s="47">
        <v>70.88</v>
      </c>
    </row>
    <row r="19" spans="1:13" s="6" customFormat="1" ht="15.5">
      <c r="A19" s="6">
        <v>12</v>
      </c>
      <c r="B19" s="42">
        <v>1.7100000000000001E-4</v>
      </c>
      <c r="C19" s="42">
        <v>1.7100000000000001E-4</v>
      </c>
      <c r="D19" s="43">
        <v>99258.7</v>
      </c>
      <c r="E19" s="43">
        <v>17</v>
      </c>
      <c r="F19" s="47">
        <v>65.709999999999994</v>
      </c>
      <c r="G19" s="6" t="s">
        <v>9</v>
      </c>
      <c r="H19" s="6">
        <v>12</v>
      </c>
      <c r="I19" s="42">
        <v>1.22E-4</v>
      </c>
      <c r="J19" s="42">
        <v>1.22E-4</v>
      </c>
      <c r="K19" s="43">
        <v>99423.6</v>
      </c>
      <c r="L19" s="43">
        <v>12.2</v>
      </c>
      <c r="M19" s="47">
        <v>69.89</v>
      </c>
    </row>
    <row r="20" spans="1:13" s="6" customFormat="1" ht="15.5">
      <c r="A20" s="6">
        <v>13</v>
      </c>
      <c r="B20" s="42">
        <v>1.6699999999999999E-4</v>
      </c>
      <c r="C20" s="42">
        <v>1.6699999999999999E-4</v>
      </c>
      <c r="D20" s="43">
        <v>99241.8</v>
      </c>
      <c r="E20" s="43">
        <v>16.600000000000001</v>
      </c>
      <c r="F20" s="47">
        <v>64.72</v>
      </c>
      <c r="G20" s="6" t="s">
        <v>9</v>
      </c>
      <c r="H20" s="6">
        <v>13</v>
      </c>
      <c r="I20" s="42">
        <v>1.21E-4</v>
      </c>
      <c r="J20" s="42">
        <v>1.21E-4</v>
      </c>
      <c r="K20" s="43">
        <v>99411.4</v>
      </c>
      <c r="L20" s="43">
        <v>12.1</v>
      </c>
      <c r="M20" s="47">
        <v>68.900000000000006</v>
      </c>
    </row>
    <row r="21" spans="1:13" s="6" customFormat="1" ht="15.5">
      <c r="A21" s="6">
        <v>14</v>
      </c>
      <c r="B21" s="42">
        <v>1.93E-4</v>
      </c>
      <c r="C21" s="42">
        <v>1.93E-4</v>
      </c>
      <c r="D21" s="43">
        <v>99225.2</v>
      </c>
      <c r="E21" s="43">
        <v>19.2</v>
      </c>
      <c r="F21" s="47">
        <v>63.73</v>
      </c>
      <c r="G21" s="6" t="s">
        <v>9</v>
      </c>
      <c r="H21" s="6">
        <v>14</v>
      </c>
      <c r="I21" s="42">
        <v>1.3200000000000001E-4</v>
      </c>
      <c r="J21" s="42">
        <v>1.3200000000000001E-4</v>
      </c>
      <c r="K21" s="43">
        <v>99399.4</v>
      </c>
      <c r="L21" s="43">
        <v>13.1</v>
      </c>
      <c r="M21" s="47">
        <v>67.900000000000006</v>
      </c>
    </row>
    <row r="22" spans="1:13" s="6" customFormat="1" ht="15.5">
      <c r="A22" s="6">
        <v>15</v>
      </c>
      <c r="B22" s="42">
        <v>2.2100000000000001E-4</v>
      </c>
      <c r="C22" s="42">
        <v>2.2100000000000001E-4</v>
      </c>
      <c r="D22" s="43">
        <v>99206</v>
      </c>
      <c r="E22" s="43">
        <v>22</v>
      </c>
      <c r="F22" s="47">
        <v>62.75</v>
      </c>
      <c r="G22" s="6" t="s">
        <v>9</v>
      </c>
      <c r="H22" s="6">
        <v>15</v>
      </c>
      <c r="I22" s="42">
        <v>1.2899999999999999E-4</v>
      </c>
      <c r="J22" s="42">
        <v>1.2899999999999999E-4</v>
      </c>
      <c r="K22" s="43">
        <v>99386.2</v>
      </c>
      <c r="L22" s="43">
        <v>12.8</v>
      </c>
      <c r="M22" s="47">
        <v>66.91</v>
      </c>
    </row>
    <row r="23" spans="1:13" s="6" customFormat="1" ht="15.5">
      <c r="A23" s="6">
        <v>16</v>
      </c>
      <c r="B23" s="42">
        <v>3.2499999999999999E-4</v>
      </c>
      <c r="C23" s="42">
        <v>3.2499999999999999E-4</v>
      </c>
      <c r="D23" s="43">
        <v>99184</v>
      </c>
      <c r="E23" s="43">
        <v>32.200000000000003</v>
      </c>
      <c r="F23" s="47">
        <v>61.76</v>
      </c>
      <c r="G23" s="6" t="s">
        <v>9</v>
      </c>
      <c r="H23" s="6">
        <v>16</v>
      </c>
      <c r="I23" s="42">
        <v>2.2000000000000001E-4</v>
      </c>
      <c r="J23" s="42">
        <v>2.2000000000000001E-4</v>
      </c>
      <c r="K23" s="43">
        <v>99373.4</v>
      </c>
      <c r="L23" s="43">
        <v>21.9</v>
      </c>
      <c r="M23" s="47">
        <v>65.92</v>
      </c>
    </row>
    <row r="24" spans="1:13" s="6" customFormat="1" ht="15.5">
      <c r="A24" s="6">
        <v>17</v>
      </c>
      <c r="B24" s="42">
        <v>5.4600000000000004E-4</v>
      </c>
      <c r="C24" s="42">
        <v>5.4600000000000004E-4</v>
      </c>
      <c r="D24" s="43">
        <v>99151.8</v>
      </c>
      <c r="E24" s="43">
        <v>54.1</v>
      </c>
      <c r="F24" s="47">
        <v>60.78</v>
      </c>
      <c r="G24" s="6" t="s">
        <v>9</v>
      </c>
      <c r="H24" s="6">
        <v>17</v>
      </c>
      <c r="I24" s="42">
        <v>2.22E-4</v>
      </c>
      <c r="J24" s="42">
        <v>2.22E-4</v>
      </c>
      <c r="K24" s="43">
        <v>99351.6</v>
      </c>
      <c r="L24" s="43">
        <v>22</v>
      </c>
      <c r="M24" s="47">
        <v>64.94</v>
      </c>
    </row>
    <row r="25" spans="1:13" s="6" customFormat="1" ht="15.5">
      <c r="A25" s="6">
        <v>18</v>
      </c>
      <c r="B25" s="42">
        <v>6.3400000000000001E-4</v>
      </c>
      <c r="C25" s="42">
        <v>6.3400000000000001E-4</v>
      </c>
      <c r="D25" s="43">
        <v>99097.7</v>
      </c>
      <c r="E25" s="43">
        <v>62.8</v>
      </c>
      <c r="F25" s="47">
        <v>59.81</v>
      </c>
      <c r="G25" s="6" t="s">
        <v>9</v>
      </c>
      <c r="H25" s="6">
        <v>18</v>
      </c>
      <c r="I25" s="42">
        <v>2.6200000000000003E-4</v>
      </c>
      <c r="J25" s="42">
        <v>2.6200000000000003E-4</v>
      </c>
      <c r="K25" s="43">
        <v>99329.5</v>
      </c>
      <c r="L25" s="43">
        <v>26</v>
      </c>
      <c r="M25" s="47">
        <v>63.95</v>
      </c>
    </row>
    <row r="26" spans="1:13" s="6" customFormat="1" ht="15.5">
      <c r="A26" s="6">
        <v>19</v>
      </c>
      <c r="B26" s="42">
        <v>6.7900000000000002E-4</v>
      </c>
      <c r="C26" s="42">
        <v>6.7900000000000002E-4</v>
      </c>
      <c r="D26" s="43">
        <v>99034.9</v>
      </c>
      <c r="E26" s="43">
        <v>67.3</v>
      </c>
      <c r="F26" s="47">
        <v>58.85</v>
      </c>
      <c r="G26" s="6" t="s">
        <v>9</v>
      </c>
      <c r="H26" s="6">
        <v>19</v>
      </c>
      <c r="I26" s="42">
        <v>2.7999999999999998E-4</v>
      </c>
      <c r="J26" s="42">
        <v>2.7999999999999998E-4</v>
      </c>
      <c r="K26" s="43">
        <v>99303.5</v>
      </c>
      <c r="L26" s="43">
        <v>27.8</v>
      </c>
      <c r="M26" s="47">
        <v>62.97</v>
      </c>
    </row>
    <row r="27" spans="1:13" s="6" customFormat="1" ht="15.5">
      <c r="A27" s="6">
        <v>20</v>
      </c>
      <c r="B27" s="42">
        <v>6.5200000000000002E-4</v>
      </c>
      <c r="C27" s="42">
        <v>6.5200000000000002E-4</v>
      </c>
      <c r="D27" s="43">
        <v>98967.6</v>
      </c>
      <c r="E27" s="43">
        <v>64.5</v>
      </c>
      <c r="F27" s="47">
        <v>57.89</v>
      </c>
      <c r="G27" s="6" t="s">
        <v>9</v>
      </c>
      <c r="H27" s="6">
        <v>20</v>
      </c>
      <c r="I27" s="42">
        <v>2.7399999999999999E-4</v>
      </c>
      <c r="J27" s="42">
        <v>2.7399999999999999E-4</v>
      </c>
      <c r="K27" s="43">
        <v>99275.7</v>
      </c>
      <c r="L27" s="43">
        <v>27.2</v>
      </c>
      <c r="M27" s="47">
        <v>61.98</v>
      </c>
    </row>
    <row r="28" spans="1:13" s="6" customFormat="1" ht="15.5">
      <c r="A28" s="6">
        <v>21</v>
      </c>
      <c r="B28" s="42">
        <v>6.9700000000000003E-4</v>
      </c>
      <c r="C28" s="42">
        <v>6.9700000000000003E-4</v>
      </c>
      <c r="D28" s="43">
        <v>98903.1</v>
      </c>
      <c r="E28" s="43">
        <v>68.900000000000006</v>
      </c>
      <c r="F28" s="47">
        <v>56.93</v>
      </c>
      <c r="G28" s="6" t="s">
        <v>9</v>
      </c>
      <c r="H28" s="6">
        <v>21</v>
      </c>
      <c r="I28" s="42">
        <v>2.4800000000000001E-4</v>
      </c>
      <c r="J28" s="42">
        <v>2.4800000000000001E-4</v>
      </c>
      <c r="K28" s="43">
        <v>99248.5</v>
      </c>
      <c r="L28" s="43">
        <v>24.6</v>
      </c>
      <c r="M28" s="47">
        <v>61</v>
      </c>
    </row>
    <row r="29" spans="1:13" s="6" customFormat="1" ht="15.5">
      <c r="A29" s="6">
        <v>22</v>
      </c>
      <c r="B29" s="42">
        <v>7.0500000000000001E-4</v>
      </c>
      <c r="C29" s="42">
        <v>7.0500000000000001E-4</v>
      </c>
      <c r="D29" s="43">
        <v>98834.2</v>
      </c>
      <c r="E29" s="43">
        <v>69.7</v>
      </c>
      <c r="F29" s="47">
        <v>55.97</v>
      </c>
      <c r="G29" s="6" t="s">
        <v>9</v>
      </c>
      <c r="H29" s="6">
        <v>22</v>
      </c>
      <c r="I29" s="42">
        <v>2.8200000000000002E-4</v>
      </c>
      <c r="J29" s="42">
        <v>2.8200000000000002E-4</v>
      </c>
      <c r="K29" s="43">
        <v>99223.9</v>
      </c>
      <c r="L29" s="43">
        <v>27.9</v>
      </c>
      <c r="M29" s="47">
        <v>60.02</v>
      </c>
    </row>
    <row r="30" spans="1:13" s="6" customFormat="1" ht="15.5">
      <c r="A30" s="6">
        <v>23</v>
      </c>
      <c r="B30" s="42">
        <v>7.3399999999999995E-4</v>
      </c>
      <c r="C30" s="42">
        <v>7.3300000000000004E-4</v>
      </c>
      <c r="D30" s="43">
        <v>98764.5</v>
      </c>
      <c r="E30" s="43">
        <v>72.400000000000006</v>
      </c>
      <c r="F30" s="47">
        <v>55.01</v>
      </c>
      <c r="G30" s="6" t="s">
        <v>9</v>
      </c>
      <c r="H30" s="6">
        <v>23</v>
      </c>
      <c r="I30" s="42">
        <v>3.0400000000000002E-4</v>
      </c>
      <c r="J30" s="42">
        <v>3.0400000000000002E-4</v>
      </c>
      <c r="K30" s="43">
        <v>99196</v>
      </c>
      <c r="L30" s="43">
        <v>30.2</v>
      </c>
      <c r="M30" s="47">
        <v>59.03</v>
      </c>
    </row>
    <row r="31" spans="1:13" s="6" customFormat="1" ht="15.5">
      <c r="A31" s="6">
        <v>24</v>
      </c>
      <c r="B31" s="42">
        <v>6.6200000000000005E-4</v>
      </c>
      <c r="C31" s="42">
        <v>6.6200000000000005E-4</v>
      </c>
      <c r="D31" s="43">
        <v>98692</v>
      </c>
      <c r="E31" s="43">
        <v>65.3</v>
      </c>
      <c r="F31" s="47">
        <v>54.05</v>
      </c>
      <c r="G31" s="6" t="s">
        <v>9</v>
      </c>
      <c r="H31" s="6">
        <v>24</v>
      </c>
      <c r="I31" s="42">
        <v>2.7300000000000002E-4</v>
      </c>
      <c r="J31" s="42">
        <v>2.7300000000000002E-4</v>
      </c>
      <c r="K31" s="43">
        <v>99165.8</v>
      </c>
      <c r="L31" s="43">
        <v>27.1</v>
      </c>
      <c r="M31" s="47">
        <v>58.05</v>
      </c>
    </row>
    <row r="32" spans="1:13" s="6" customFormat="1" ht="15.5">
      <c r="A32" s="6">
        <v>25</v>
      </c>
      <c r="B32" s="42">
        <v>7.8200000000000003E-4</v>
      </c>
      <c r="C32" s="42">
        <v>7.8100000000000001E-4</v>
      </c>
      <c r="D32" s="43">
        <v>98626.7</v>
      </c>
      <c r="E32" s="43">
        <v>77.099999999999994</v>
      </c>
      <c r="F32" s="47">
        <v>53.08</v>
      </c>
      <c r="G32" s="6" t="s">
        <v>9</v>
      </c>
      <c r="H32" s="6">
        <v>25</v>
      </c>
      <c r="I32" s="42">
        <v>3.01E-4</v>
      </c>
      <c r="J32" s="42">
        <v>3.01E-4</v>
      </c>
      <c r="K32" s="43">
        <v>99138.7</v>
      </c>
      <c r="L32" s="43">
        <v>29.8</v>
      </c>
      <c r="M32" s="47">
        <v>57.07</v>
      </c>
    </row>
    <row r="33" spans="1:13" s="6" customFormat="1" ht="15.5">
      <c r="A33" s="6">
        <v>26</v>
      </c>
      <c r="B33" s="42">
        <v>7.2800000000000002E-4</v>
      </c>
      <c r="C33" s="42">
        <v>7.2800000000000002E-4</v>
      </c>
      <c r="D33" s="43">
        <v>98549.6</v>
      </c>
      <c r="E33" s="43">
        <v>71.7</v>
      </c>
      <c r="F33" s="47">
        <v>52.12</v>
      </c>
      <c r="G33" s="6" t="s">
        <v>9</v>
      </c>
      <c r="H33" s="6">
        <v>26</v>
      </c>
      <c r="I33" s="42">
        <v>3.1799999999999998E-4</v>
      </c>
      <c r="J33" s="42">
        <v>3.1799999999999998E-4</v>
      </c>
      <c r="K33" s="43">
        <v>99108.9</v>
      </c>
      <c r="L33" s="43">
        <v>31.5</v>
      </c>
      <c r="M33" s="47">
        <v>56.08</v>
      </c>
    </row>
    <row r="34" spans="1:13" s="6" customFormat="1" ht="15.5">
      <c r="A34" s="6">
        <v>27</v>
      </c>
      <c r="B34" s="42">
        <v>7.54E-4</v>
      </c>
      <c r="C34" s="42">
        <v>7.54E-4</v>
      </c>
      <c r="D34" s="43">
        <v>98477.9</v>
      </c>
      <c r="E34" s="43">
        <v>74.2</v>
      </c>
      <c r="F34" s="47">
        <v>51.16</v>
      </c>
      <c r="G34" s="6" t="s">
        <v>9</v>
      </c>
      <c r="H34" s="6">
        <v>27</v>
      </c>
      <c r="I34" s="42">
        <v>3.8000000000000002E-4</v>
      </c>
      <c r="J34" s="42">
        <v>3.8000000000000002E-4</v>
      </c>
      <c r="K34" s="43">
        <v>99077.4</v>
      </c>
      <c r="L34" s="43">
        <v>37.700000000000003</v>
      </c>
      <c r="M34" s="47">
        <v>55.1</v>
      </c>
    </row>
    <row r="35" spans="1:13" s="6" customFormat="1" ht="15.5">
      <c r="A35" s="6">
        <v>28</v>
      </c>
      <c r="B35" s="42">
        <v>6.38E-4</v>
      </c>
      <c r="C35" s="42">
        <v>6.3699999999999998E-4</v>
      </c>
      <c r="D35" s="43">
        <v>98403.7</v>
      </c>
      <c r="E35" s="43">
        <v>62.7</v>
      </c>
      <c r="F35" s="47">
        <v>50.2</v>
      </c>
      <c r="G35" s="6" t="s">
        <v>9</v>
      </c>
      <c r="H35" s="6">
        <v>28</v>
      </c>
      <c r="I35" s="42">
        <v>3.5300000000000002E-4</v>
      </c>
      <c r="J35" s="42">
        <v>3.5300000000000002E-4</v>
      </c>
      <c r="K35" s="43">
        <v>99039.7</v>
      </c>
      <c r="L35" s="43">
        <v>35</v>
      </c>
      <c r="M35" s="47">
        <v>54.12</v>
      </c>
    </row>
    <row r="36" spans="1:13" s="6" customFormat="1" ht="15.5">
      <c r="A36" s="6">
        <v>29</v>
      </c>
      <c r="B36" s="42">
        <v>8.0999999999999996E-4</v>
      </c>
      <c r="C36" s="42">
        <v>8.0999999999999996E-4</v>
      </c>
      <c r="D36" s="43">
        <v>98341</v>
      </c>
      <c r="E36" s="43">
        <v>79.599999999999994</v>
      </c>
      <c r="F36" s="47">
        <v>49.23</v>
      </c>
      <c r="G36" s="6" t="s">
        <v>9</v>
      </c>
      <c r="H36" s="6">
        <v>29</v>
      </c>
      <c r="I36" s="42">
        <v>3.6999999999999999E-4</v>
      </c>
      <c r="J36" s="42">
        <v>3.6900000000000002E-4</v>
      </c>
      <c r="K36" s="43">
        <v>99004.7</v>
      </c>
      <c r="L36" s="43">
        <v>36.6</v>
      </c>
      <c r="M36" s="47">
        <v>53.14</v>
      </c>
    </row>
    <row r="37" spans="1:13" s="6" customFormat="1" ht="15.5">
      <c r="A37" s="6">
        <v>30</v>
      </c>
      <c r="B37" s="42">
        <v>9.2299999999999999E-4</v>
      </c>
      <c r="C37" s="42">
        <v>9.2299999999999999E-4</v>
      </c>
      <c r="D37" s="43">
        <v>98261.4</v>
      </c>
      <c r="E37" s="43">
        <v>90.7</v>
      </c>
      <c r="F37" s="47">
        <v>48.27</v>
      </c>
      <c r="G37" s="6" t="s">
        <v>9</v>
      </c>
      <c r="H37" s="6">
        <v>30</v>
      </c>
      <c r="I37" s="42">
        <v>3.6699999999999998E-4</v>
      </c>
      <c r="J37" s="42">
        <v>3.6699999999999998E-4</v>
      </c>
      <c r="K37" s="43">
        <v>98968.2</v>
      </c>
      <c r="L37" s="43">
        <v>36.4</v>
      </c>
      <c r="M37" s="47">
        <v>52.16</v>
      </c>
    </row>
    <row r="38" spans="1:13" s="6" customFormat="1" ht="15.5">
      <c r="A38" s="6">
        <v>31</v>
      </c>
      <c r="B38" s="42">
        <v>8.61E-4</v>
      </c>
      <c r="C38" s="42">
        <v>8.5999999999999998E-4</v>
      </c>
      <c r="D38" s="43">
        <v>98170.7</v>
      </c>
      <c r="E38" s="43">
        <v>84.5</v>
      </c>
      <c r="F38" s="47">
        <v>47.31</v>
      </c>
      <c r="G38" s="6" t="s">
        <v>9</v>
      </c>
      <c r="H38" s="6">
        <v>31</v>
      </c>
      <c r="I38" s="42">
        <v>4.0999999999999999E-4</v>
      </c>
      <c r="J38" s="42">
        <v>4.0900000000000002E-4</v>
      </c>
      <c r="K38" s="43">
        <v>98931.8</v>
      </c>
      <c r="L38" s="43">
        <v>40.5</v>
      </c>
      <c r="M38" s="47">
        <v>51.18</v>
      </c>
    </row>
    <row r="39" spans="1:13" s="6" customFormat="1" ht="15.5">
      <c r="A39" s="6">
        <v>32</v>
      </c>
      <c r="B39" s="42">
        <v>9.5E-4</v>
      </c>
      <c r="C39" s="42">
        <v>9.5E-4</v>
      </c>
      <c r="D39" s="43">
        <v>98086.2</v>
      </c>
      <c r="E39" s="43">
        <v>93.2</v>
      </c>
      <c r="F39" s="47">
        <v>46.35</v>
      </c>
      <c r="G39" s="6" t="s">
        <v>9</v>
      </c>
      <c r="H39" s="6">
        <v>32</v>
      </c>
      <c r="I39" s="42">
        <v>4.73E-4</v>
      </c>
      <c r="J39" s="42">
        <v>4.73E-4</v>
      </c>
      <c r="K39" s="43">
        <v>98891.3</v>
      </c>
      <c r="L39" s="43">
        <v>46.8</v>
      </c>
      <c r="M39" s="47">
        <v>50.2</v>
      </c>
    </row>
    <row r="40" spans="1:13" s="6" customFormat="1" ht="15.5">
      <c r="A40" s="6">
        <v>33</v>
      </c>
      <c r="B40" s="42">
        <v>1.111E-3</v>
      </c>
      <c r="C40" s="42">
        <v>1.1100000000000001E-3</v>
      </c>
      <c r="D40" s="43">
        <v>97993</v>
      </c>
      <c r="E40" s="43">
        <v>108.8</v>
      </c>
      <c r="F40" s="47">
        <v>45.4</v>
      </c>
      <c r="G40" s="6" t="s">
        <v>9</v>
      </c>
      <c r="H40" s="6">
        <v>33</v>
      </c>
      <c r="I40" s="42">
        <v>5.31E-4</v>
      </c>
      <c r="J40" s="42">
        <v>5.31E-4</v>
      </c>
      <c r="K40" s="43">
        <v>98844.5</v>
      </c>
      <c r="L40" s="43">
        <v>52.5</v>
      </c>
      <c r="M40" s="47">
        <v>49.22</v>
      </c>
    </row>
    <row r="41" spans="1:13" s="6" customFormat="1" ht="15.5">
      <c r="A41" s="6">
        <v>34</v>
      </c>
      <c r="B41" s="42">
        <v>1.109E-3</v>
      </c>
      <c r="C41" s="42">
        <v>1.108E-3</v>
      </c>
      <c r="D41" s="43">
        <v>97884.2</v>
      </c>
      <c r="E41" s="43">
        <v>108.5</v>
      </c>
      <c r="F41" s="47">
        <v>44.45</v>
      </c>
      <c r="G41" s="6" t="s">
        <v>9</v>
      </c>
      <c r="H41" s="6">
        <v>34</v>
      </c>
      <c r="I41" s="42">
        <v>5.6099999999999998E-4</v>
      </c>
      <c r="J41" s="42">
        <v>5.6099999999999998E-4</v>
      </c>
      <c r="K41" s="43">
        <v>98792.1</v>
      </c>
      <c r="L41" s="43">
        <v>55.4</v>
      </c>
      <c r="M41" s="47">
        <v>48.25</v>
      </c>
    </row>
    <row r="42" spans="1:13" s="6" customFormat="1" ht="15.5">
      <c r="A42" s="6">
        <v>35</v>
      </c>
      <c r="B42" s="42">
        <v>1.122E-3</v>
      </c>
      <c r="C42" s="42">
        <v>1.121E-3</v>
      </c>
      <c r="D42" s="43">
        <v>97775.7</v>
      </c>
      <c r="E42" s="43">
        <v>109.6</v>
      </c>
      <c r="F42" s="47">
        <v>43.5</v>
      </c>
      <c r="G42" s="6" t="s">
        <v>9</v>
      </c>
      <c r="H42" s="6">
        <v>35</v>
      </c>
      <c r="I42" s="42">
        <v>5.2899999999999996E-4</v>
      </c>
      <c r="J42" s="42">
        <v>5.2899999999999996E-4</v>
      </c>
      <c r="K42" s="43">
        <v>98736.7</v>
      </c>
      <c r="L42" s="43">
        <v>52.2</v>
      </c>
      <c r="M42" s="47">
        <v>47.28</v>
      </c>
    </row>
    <row r="43" spans="1:13" s="6" customFormat="1" ht="15.5">
      <c r="A43" s="6">
        <v>36</v>
      </c>
      <c r="B43" s="42">
        <v>1.256E-3</v>
      </c>
      <c r="C43" s="42">
        <v>1.256E-3</v>
      </c>
      <c r="D43" s="43">
        <v>97666.1</v>
      </c>
      <c r="E43" s="43">
        <v>122.6</v>
      </c>
      <c r="F43" s="47">
        <v>42.54</v>
      </c>
      <c r="G43" s="6" t="s">
        <v>9</v>
      </c>
      <c r="H43" s="6">
        <v>36</v>
      </c>
      <c r="I43" s="42">
        <v>6.4700000000000001E-4</v>
      </c>
      <c r="J43" s="42">
        <v>6.4700000000000001E-4</v>
      </c>
      <c r="K43" s="43">
        <v>98684.5</v>
      </c>
      <c r="L43" s="43">
        <v>63.8</v>
      </c>
      <c r="M43" s="47">
        <v>46.3</v>
      </c>
    </row>
    <row r="44" spans="1:13" s="6" customFormat="1" ht="15.5">
      <c r="A44" s="6">
        <v>37</v>
      </c>
      <c r="B44" s="42">
        <v>1.3730000000000001E-3</v>
      </c>
      <c r="C44" s="42">
        <v>1.372E-3</v>
      </c>
      <c r="D44" s="43">
        <v>97543.5</v>
      </c>
      <c r="E44" s="43">
        <v>133.80000000000001</v>
      </c>
      <c r="F44" s="47">
        <v>41.6</v>
      </c>
      <c r="G44" s="6" t="s">
        <v>9</v>
      </c>
      <c r="H44" s="6">
        <v>37</v>
      </c>
      <c r="I44" s="42">
        <v>7.4899999999999999E-4</v>
      </c>
      <c r="J44" s="42">
        <v>7.4899999999999999E-4</v>
      </c>
      <c r="K44" s="43">
        <v>98620.6</v>
      </c>
      <c r="L44" s="43">
        <v>73.900000000000006</v>
      </c>
      <c r="M44" s="47">
        <v>45.33</v>
      </c>
    </row>
    <row r="45" spans="1:13" s="6" customFormat="1" ht="15.5">
      <c r="A45" s="6">
        <v>38</v>
      </c>
      <c r="B45" s="42">
        <v>1.2769999999999999E-3</v>
      </c>
      <c r="C45" s="42">
        <v>1.276E-3</v>
      </c>
      <c r="D45" s="43">
        <v>97409.600000000006</v>
      </c>
      <c r="E45" s="43">
        <v>124.3</v>
      </c>
      <c r="F45" s="47">
        <v>40.65</v>
      </c>
      <c r="G45" s="6" t="s">
        <v>9</v>
      </c>
      <c r="H45" s="6">
        <v>38</v>
      </c>
      <c r="I45" s="42">
        <v>7.5900000000000002E-4</v>
      </c>
      <c r="J45" s="42">
        <v>7.5900000000000002E-4</v>
      </c>
      <c r="K45" s="43">
        <v>98546.8</v>
      </c>
      <c r="L45" s="43">
        <v>74.8</v>
      </c>
      <c r="M45" s="47">
        <v>44.36</v>
      </c>
    </row>
    <row r="46" spans="1:13" s="6" customFormat="1" ht="15.5">
      <c r="A46" s="6">
        <v>39</v>
      </c>
      <c r="B46" s="42">
        <v>1.3569999999999999E-3</v>
      </c>
      <c r="C46" s="42">
        <v>1.356E-3</v>
      </c>
      <c r="D46" s="43">
        <v>97285.3</v>
      </c>
      <c r="E46" s="43">
        <v>131.9</v>
      </c>
      <c r="F46" s="47">
        <v>39.700000000000003</v>
      </c>
      <c r="G46" s="6" t="s">
        <v>9</v>
      </c>
      <c r="H46" s="6">
        <v>39</v>
      </c>
      <c r="I46" s="42">
        <v>8.4400000000000002E-4</v>
      </c>
      <c r="J46" s="42">
        <v>8.4400000000000002E-4</v>
      </c>
      <c r="K46" s="43">
        <v>98472</v>
      </c>
      <c r="L46" s="43">
        <v>83.1</v>
      </c>
      <c r="M46" s="47">
        <v>43.4</v>
      </c>
    </row>
    <row r="47" spans="1:13" s="6" customFormat="1" ht="15.5">
      <c r="A47" s="6">
        <v>40</v>
      </c>
      <c r="B47" s="42">
        <v>1.5430000000000001E-3</v>
      </c>
      <c r="C47" s="42">
        <v>1.542E-3</v>
      </c>
      <c r="D47" s="43">
        <v>97153.4</v>
      </c>
      <c r="E47" s="43">
        <v>149.80000000000001</v>
      </c>
      <c r="F47" s="47">
        <v>38.76</v>
      </c>
      <c r="G47" s="6" t="s">
        <v>9</v>
      </c>
      <c r="H47" s="6">
        <v>40</v>
      </c>
      <c r="I47" s="42">
        <v>9.3499999999999996E-4</v>
      </c>
      <c r="J47" s="42">
        <v>9.3400000000000004E-4</v>
      </c>
      <c r="K47" s="43">
        <v>98388.9</v>
      </c>
      <c r="L47" s="43">
        <v>91.9</v>
      </c>
      <c r="M47" s="47">
        <v>42.43</v>
      </c>
    </row>
    <row r="48" spans="1:13" s="6" customFormat="1" ht="15.5">
      <c r="A48" s="6">
        <v>41</v>
      </c>
      <c r="B48" s="42">
        <v>1.7520000000000001E-3</v>
      </c>
      <c r="C48" s="42">
        <v>1.751E-3</v>
      </c>
      <c r="D48" s="43">
        <v>97003.6</v>
      </c>
      <c r="E48" s="43">
        <v>169.8</v>
      </c>
      <c r="F48" s="47">
        <v>37.82</v>
      </c>
      <c r="G48" s="6" t="s">
        <v>9</v>
      </c>
      <c r="H48" s="6">
        <v>41</v>
      </c>
      <c r="I48" s="42">
        <v>9.3899999999999995E-4</v>
      </c>
      <c r="J48" s="42">
        <v>9.3899999999999995E-4</v>
      </c>
      <c r="K48" s="43">
        <v>98297</v>
      </c>
      <c r="L48" s="43">
        <v>92.3</v>
      </c>
      <c r="M48" s="47">
        <v>41.47</v>
      </c>
    </row>
    <row r="49" spans="1:13" s="6" customFormat="1" ht="15.5">
      <c r="A49" s="6">
        <v>42</v>
      </c>
      <c r="B49" s="42">
        <v>1.7539999999999999E-3</v>
      </c>
      <c r="C49" s="42">
        <v>1.7520000000000001E-3</v>
      </c>
      <c r="D49" s="43">
        <v>96833.8</v>
      </c>
      <c r="E49" s="43">
        <v>169.7</v>
      </c>
      <c r="F49" s="47">
        <v>36.880000000000003</v>
      </c>
      <c r="G49" s="6" t="s">
        <v>9</v>
      </c>
      <c r="H49" s="6">
        <v>42</v>
      </c>
      <c r="I49" s="42">
        <v>1.1620000000000001E-3</v>
      </c>
      <c r="J49" s="42">
        <v>1.1609999999999999E-3</v>
      </c>
      <c r="K49" s="43">
        <v>98204.7</v>
      </c>
      <c r="L49" s="43">
        <v>114</v>
      </c>
      <c r="M49" s="47">
        <v>40.51</v>
      </c>
    </row>
    <row r="50" spans="1:13" s="6" customFormat="1" ht="15.5">
      <c r="A50" s="6">
        <v>43</v>
      </c>
      <c r="B50" s="42">
        <v>2.0690000000000001E-3</v>
      </c>
      <c r="C50" s="42">
        <v>2.0669999999999998E-3</v>
      </c>
      <c r="D50" s="43">
        <v>96664.1</v>
      </c>
      <c r="E50" s="43">
        <v>199.8</v>
      </c>
      <c r="F50" s="47">
        <v>35.950000000000003</v>
      </c>
      <c r="G50" s="6" t="s">
        <v>9</v>
      </c>
      <c r="H50" s="6">
        <v>43</v>
      </c>
      <c r="I50" s="42">
        <v>1.235E-3</v>
      </c>
      <c r="J50" s="42">
        <v>1.2340000000000001E-3</v>
      </c>
      <c r="K50" s="43">
        <v>98090.7</v>
      </c>
      <c r="L50" s="43">
        <v>121.1</v>
      </c>
      <c r="M50" s="47">
        <v>39.56</v>
      </c>
    </row>
    <row r="51" spans="1:13" s="6" customFormat="1" ht="15.5">
      <c r="A51" s="6">
        <v>44</v>
      </c>
      <c r="B51" s="42">
        <v>2.0760000000000002E-3</v>
      </c>
      <c r="C51" s="42">
        <v>2.0739999999999999E-3</v>
      </c>
      <c r="D51" s="43">
        <v>96464.4</v>
      </c>
      <c r="E51" s="43">
        <v>200.1</v>
      </c>
      <c r="F51" s="47">
        <v>35.020000000000003</v>
      </c>
      <c r="G51" s="6" t="s">
        <v>9</v>
      </c>
      <c r="H51" s="6">
        <v>44</v>
      </c>
      <c r="I51" s="42">
        <v>1.4250000000000001E-3</v>
      </c>
      <c r="J51" s="42">
        <v>1.4239999999999999E-3</v>
      </c>
      <c r="K51" s="43">
        <v>97969.600000000006</v>
      </c>
      <c r="L51" s="43">
        <v>139.5</v>
      </c>
      <c r="M51" s="47">
        <v>38.61</v>
      </c>
    </row>
    <row r="52" spans="1:13" s="6" customFormat="1" ht="15.5">
      <c r="A52" s="6">
        <v>45</v>
      </c>
      <c r="B52" s="42">
        <v>2.4250000000000001E-3</v>
      </c>
      <c r="C52" s="42">
        <v>2.4220000000000001E-3</v>
      </c>
      <c r="D52" s="43">
        <v>96264.3</v>
      </c>
      <c r="E52" s="43">
        <v>233.2</v>
      </c>
      <c r="F52" s="47">
        <v>34.090000000000003</v>
      </c>
      <c r="G52" s="6" t="s">
        <v>9</v>
      </c>
      <c r="H52" s="6">
        <v>45</v>
      </c>
      <c r="I52" s="42">
        <v>1.407E-3</v>
      </c>
      <c r="J52" s="42">
        <v>1.4059999999999999E-3</v>
      </c>
      <c r="K52" s="43">
        <v>97830.1</v>
      </c>
      <c r="L52" s="43">
        <v>137.6</v>
      </c>
      <c r="M52" s="47">
        <v>37.659999999999997</v>
      </c>
    </row>
    <row r="53" spans="1:13" s="6" customFormat="1" ht="15.5">
      <c r="A53" s="6">
        <v>46</v>
      </c>
      <c r="B53" s="42">
        <v>2.4949999999999998E-3</v>
      </c>
      <c r="C53" s="42">
        <v>2.4919999999999999E-3</v>
      </c>
      <c r="D53" s="43">
        <v>96031.1</v>
      </c>
      <c r="E53" s="43">
        <v>239.3</v>
      </c>
      <c r="F53" s="47">
        <v>33.17</v>
      </c>
      <c r="G53" s="6" t="s">
        <v>9</v>
      </c>
      <c r="H53" s="6">
        <v>46</v>
      </c>
      <c r="I53" s="42">
        <v>1.5330000000000001E-3</v>
      </c>
      <c r="J53" s="42">
        <v>1.5319999999999999E-3</v>
      </c>
      <c r="K53" s="43">
        <v>97692.6</v>
      </c>
      <c r="L53" s="43">
        <v>149.69999999999999</v>
      </c>
      <c r="M53" s="47">
        <v>36.71</v>
      </c>
    </row>
    <row r="54" spans="1:13" s="6" customFormat="1" ht="15.5">
      <c r="A54" s="6">
        <v>47</v>
      </c>
      <c r="B54" s="42">
        <v>2.7669999999999999E-3</v>
      </c>
      <c r="C54" s="42">
        <v>2.7629999999999998E-3</v>
      </c>
      <c r="D54" s="43">
        <v>95791.7</v>
      </c>
      <c r="E54" s="43">
        <v>264.7</v>
      </c>
      <c r="F54" s="47">
        <v>32.25</v>
      </c>
      <c r="G54" s="6" t="s">
        <v>9</v>
      </c>
      <c r="H54" s="6">
        <v>47</v>
      </c>
      <c r="I54" s="42">
        <v>1.8240000000000001E-3</v>
      </c>
      <c r="J54" s="42">
        <v>1.8220000000000001E-3</v>
      </c>
      <c r="K54" s="43">
        <v>97542.9</v>
      </c>
      <c r="L54" s="43">
        <v>177.8</v>
      </c>
      <c r="M54" s="47">
        <v>35.770000000000003</v>
      </c>
    </row>
    <row r="55" spans="1:13" s="6" customFormat="1" ht="15.5">
      <c r="A55" s="6">
        <v>48</v>
      </c>
      <c r="B55" s="42">
        <v>3.2260000000000001E-3</v>
      </c>
      <c r="C55" s="42">
        <v>3.2209999999999999E-3</v>
      </c>
      <c r="D55" s="43">
        <v>95527.1</v>
      </c>
      <c r="E55" s="43">
        <v>307.7</v>
      </c>
      <c r="F55" s="47">
        <v>31.34</v>
      </c>
      <c r="G55" s="6" t="s">
        <v>9</v>
      </c>
      <c r="H55" s="6">
        <v>48</v>
      </c>
      <c r="I55" s="42">
        <v>2.1549999999999998E-3</v>
      </c>
      <c r="J55" s="42">
        <v>2.153E-3</v>
      </c>
      <c r="K55" s="43">
        <v>97365.1</v>
      </c>
      <c r="L55" s="43">
        <v>209.6</v>
      </c>
      <c r="M55" s="47">
        <v>34.83</v>
      </c>
    </row>
    <row r="56" spans="1:13" s="6" customFormat="1" ht="15.5">
      <c r="A56" s="6">
        <v>49</v>
      </c>
      <c r="B56" s="42">
        <v>3.3379999999999998E-3</v>
      </c>
      <c r="C56" s="42">
        <v>3.3319999999999999E-3</v>
      </c>
      <c r="D56" s="43">
        <v>95219.4</v>
      </c>
      <c r="E56" s="43">
        <v>317.3</v>
      </c>
      <c r="F56" s="47">
        <v>30.44</v>
      </c>
      <c r="G56" s="6" t="s">
        <v>9</v>
      </c>
      <c r="H56" s="6">
        <v>49</v>
      </c>
      <c r="I56" s="42">
        <v>2.3219999999999998E-3</v>
      </c>
      <c r="J56" s="42">
        <v>2.3189999999999999E-3</v>
      </c>
      <c r="K56" s="43">
        <v>97155.5</v>
      </c>
      <c r="L56" s="43">
        <v>225.4</v>
      </c>
      <c r="M56" s="47">
        <v>33.909999999999997</v>
      </c>
    </row>
    <row r="57" spans="1:13" s="6" customFormat="1" ht="15.5">
      <c r="A57" s="6">
        <v>50</v>
      </c>
      <c r="B57" s="42">
        <v>3.8159999999999999E-3</v>
      </c>
      <c r="C57" s="42">
        <v>3.8089999999999999E-3</v>
      </c>
      <c r="D57" s="43">
        <v>94902.1</v>
      </c>
      <c r="E57" s="43">
        <v>361.5</v>
      </c>
      <c r="F57" s="47">
        <v>29.54</v>
      </c>
      <c r="G57" s="6" t="s">
        <v>9</v>
      </c>
      <c r="H57" s="6">
        <v>50</v>
      </c>
      <c r="I57" s="42">
        <v>2.5219999999999999E-3</v>
      </c>
      <c r="J57" s="42">
        <v>2.519E-3</v>
      </c>
      <c r="K57" s="43">
        <v>96930.1</v>
      </c>
      <c r="L57" s="43">
        <v>244.2</v>
      </c>
      <c r="M57" s="47">
        <v>32.979999999999997</v>
      </c>
    </row>
    <row r="58" spans="1:13" s="6" customFormat="1" ht="15.5">
      <c r="A58" s="6">
        <v>51</v>
      </c>
      <c r="B58" s="42">
        <v>4.2009999999999999E-3</v>
      </c>
      <c r="C58" s="42">
        <v>4.1920000000000004E-3</v>
      </c>
      <c r="D58" s="43">
        <v>94540.6</v>
      </c>
      <c r="E58" s="43">
        <v>396.3</v>
      </c>
      <c r="F58" s="47">
        <v>28.65</v>
      </c>
      <c r="G58" s="6" t="s">
        <v>9</v>
      </c>
      <c r="H58" s="6">
        <v>51</v>
      </c>
      <c r="I58" s="42">
        <v>2.676E-3</v>
      </c>
      <c r="J58" s="42">
        <v>2.6719999999999999E-3</v>
      </c>
      <c r="K58" s="43">
        <v>96685.9</v>
      </c>
      <c r="L58" s="43">
        <v>258.3</v>
      </c>
      <c r="M58" s="47">
        <v>32.07</v>
      </c>
    </row>
    <row r="59" spans="1:13" s="6" customFormat="1" ht="15.5">
      <c r="A59" s="6">
        <v>52</v>
      </c>
      <c r="B59" s="42">
        <v>4.4149999999999997E-3</v>
      </c>
      <c r="C59" s="42">
        <v>4.4050000000000001E-3</v>
      </c>
      <c r="D59" s="43">
        <v>94144.3</v>
      </c>
      <c r="E59" s="43">
        <v>414.7</v>
      </c>
      <c r="F59" s="47">
        <v>27.77</v>
      </c>
      <c r="G59" s="6" t="s">
        <v>9</v>
      </c>
      <c r="H59" s="6">
        <v>52</v>
      </c>
      <c r="I59" s="42">
        <v>2.9840000000000001E-3</v>
      </c>
      <c r="J59" s="42">
        <v>2.98E-3</v>
      </c>
      <c r="K59" s="43">
        <v>96427.6</v>
      </c>
      <c r="L59" s="43">
        <v>287.3</v>
      </c>
      <c r="M59" s="47">
        <v>31.15</v>
      </c>
    </row>
    <row r="60" spans="1:13" s="6" customFormat="1" ht="15.5">
      <c r="A60" s="6">
        <v>53</v>
      </c>
      <c r="B60" s="42">
        <v>4.6179999999999997E-3</v>
      </c>
      <c r="C60" s="42">
        <v>4.607E-3</v>
      </c>
      <c r="D60" s="43">
        <v>93729.600000000006</v>
      </c>
      <c r="E60" s="43">
        <v>431.8</v>
      </c>
      <c r="F60" s="47">
        <v>26.89</v>
      </c>
      <c r="G60" s="6" t="s">
        <v>9</v>
      </c>
      <c r="H60" s="6">
        <v>53</v>
      </c>
      <c r="I60" s="42">
        <v>3.1440000000000001E-3</v>
      </c>
      <c r="J60" s="42">
        <v>3.1389999999999999E-3</v>
      </c>
      <c r="K60" s="43">
        <v>96140.3</v>
      </c>
      <c r="L60" s="43">
        <v>301.8</v>
      </c>
      <c r="M60" s="47">
        <v>30.24</v>
      </c>
    </row>
    <row r="61" spans="1:13" s="6" customFormat="1" ht="15.5">
      <c r="A61" s="6">
        <v>54</v>
      </c>
      <c r="B61" s="42">
        <v>5.13E-3</v>
      </c>
      <c r="C61" s="42">
        <v>5.117E-3</v>
      </c>
      <c r="D61" s="43">
        <v>93297.8</v>
      </c>
      <c r="E61" s="43">
        <v>477.4</v>
      </c>
      <c r="F61" s="47">
        <v>26.01</v>
      </c>
      <c r="G61" s="6" t="s">
        <v>9</v>
      </c>
      <c r="H61" s="6">
        <v>54</v>
      </c>
      <c r="I61" s="42">
        <v>3.5179999999999999E-3</v>
      </c>
      <c r="J61" s="42">
        <v>3.5119999999999999E-3</v>
      </c>
      <c r="K61" s="43">
        <v>95838.5</v>
      </c>
      <c r="L61" s="43">
        <v>336.6</v>
      </c>
      <c r="M61" s="47">
        <v>29.34</v>
      </c>
    </row>
    <row r="62" spans="1:13" s="6" customFormat="1" ht="15.5">
      <c r="A62" s="6">
        <v>55</v>
      </c>
      <c r="B62" s="42">
        <v>5.7720000000000002E-3</v>
      </c>
      <c r="C62" s="42">
        <v>5.7549999999999997E-3</v>
      </c>
      <c r="D62" s="43">
        <v>92820.4</v>
      </c>
      <c r="E62" s="43">
        <v>534.20000000000005</v>
      </c>
      <c r="F62" s="47">
        <v>25.15</v>
      </c>
      <c r="G62" s="6" t="s">
        <v>9</v>
      </c>
      <c r="H62" s="6">
        <v>55</v>
      </c>
      <c r="I62" s="42">
        <v>3.6570000000000001E-3</v>
      </c>
      <c r="J62" s="42">
        <v>3.65E-3</v>
      </c>
      <c r="K62" s="43">
        <v>95501.9</v>
      </c>
      <c r="L62" s="43">
        <v>348.6</v>
      </c>
      <c r="M62" s="47">
        <v>28.44</v>
      </c>
    </row>
    <row r="63" spans="1:13" s="6" customFormat="1" ht="15.5">
      <c r="A63" s="6">
        <v>56</v>
      </c>
      <c r="B63" s="42">
        <v>5.9699999999999996E-3</v>
      </c>
      <c r="C63" s="42">
        <v>5.953E-3</v>
      </c>
      <c r="D63" s="43">
        <v>92286.2</v>
      </c>
      <c r="E63" s="43">
        <v>549.29999999999995</v>
      </c>
      <c r="F63" s="47">
        <v>24.29</v>
      </c>
      <c r="G63" s="6" t="s">
        <v>9</v>
      </c>
      <c r="H63" s="6">
        <v>56</v>
      </c>
      <c r="I63" s="42">
        <v>4.1070000000000004E-3</v>
      </c>
      <c r="J63" s="42">
        <v>4.0990000000000002E-3</v>
      </c>
      <c r="K63" s="43">
        <v>95153.3</v>
      </c>
      <c r="L63" s="43">
        <v>390</v>
      </c>
      <c r="M63" s="47">
        <v>27.54</v>
      </c>
    </row>
    <row r="64" spans="1:13" s="6" customFormat="1" ht="15.5">
      <c r="A64" s="6">
        <v>57</v>
      </c>
      <c r="B64" s="42">
        <v>6.7840000000000001E-3</v>
      </c>
      <c r="C64" s="42">
        <v>6.7609999999999996E-3</v>
      </c>
      <c r="D64" s="43">
        <v>91736.9</v>
      </c>
      <c r="E64" s="43">
        <v>620.20000000000005</v>
      </c>
      <c r="F64" s="47">
        <v>23.43</v>
      </c>
      <c r="G64" s="6" t="s">
        <v>9</v>
      </c>
      <c r="H64" s="6">
        <v>57</v>
      </c>
      <c r="I64" s="42">
        <v>4.594E-3</v>
      </c>
      <c r="J64" s="42">
        <v>4.5830000000000003E-3</v>
      </c>
      <c r="K64" s="43">
        <v>94763.199999999997</v>
      </c>
      <c r="L64" s="43">
        <v>434.3</v>
      </c>
      <c r="M64" s="47">
        <v>26.65</v>
      </c>
    </row>
    <row r="65" spans="1:13" s="6" customFormat="1" ht="15.5">
      <c r="A65" s="6">
        <v>58</v>
      </c>
      <c r="B65" s="42">
        <v>7.182E-3</v>
      </c>
      <c r="C65" s="42">
        <v>7.1570000000000002E-3</v>
      </c>
      <c r="D65" s="43">
        <v>91116.7</v>
      </c>
      <c r="E65" s="43">
        <v>652.1</v>
      </c>
      <c r="F65" s="47">
        <v>22.59</v>
      </c>
      <c r="G65" s="6" t="s">
        <v>9</v>
      </c>
      <c r="H65" s="6">
        <v>58</v>
      </c>
      <c r="I65" s="42">
        <v>4.6680000000000003E-3</v>
      </c>
      <c r="J65" s="42">
        <v>4.6569999999999997E-3</v>
      </c>
      <c r="K65" s="43">
        <v>94328.9</v>
      </c>
      <c r="L65" s="43">
        <v>439.3</v>
      </c>
      <c r="M65" s="47">
        <v>25.77</v>
      </c>
    </row>
    <row r="66" spans="1:13" s="6" customFormat="1" ht="15.5">
      <c r="A66" s="6">
        <v>59</v>
      </c>
      <c r="B66" s="42">
        <v>8.3429999999999997E-3</v>
      </c>
      <c r="C66" s="42">
        <v>8.3079999999999994E-3</v>
      </c>
      <c r="D66" s="43">
        <v>90464.6</v>
      </c>
      <c r="E66" s="43">
        <v>751.6</v>
      </c>
      <c r="F66" s="47">
        <v>21.75</v>
      </c>
      <c r="G66" s="6" t="s">
        <v>9</v>
      </c>
      <c r="H66" s="6">
        <v>59</v>
      </c>
      <c r="I66" s="42">
        <v>5.3049999999999998E-3</v>
      </c>
      <c r="J66" s="42">
        <v>5.2909999999999997E-3</v>
      </c>
      <c r="K66" s="43">
        <v>93889.600000000006</v>
      </c>
      <c r="L66" s="43">
        <v>496.8</v>
      </c>
      <c r="M66" s="47">
        <v>24.89</v>
      </c>
    </row>
    <row r="67" spans="1:13" s="6" customFormat="1" ht="15.5">
      <c r="A67" s="6">
        <v>60</v>
      </c>
      <c r="B67" s="42">
        <v>9.6369999999999997E-3</v>
      </c>
      <c r="C67" s="42">
        <v>9.5899999999999996E-3</v>
      </c>
      <c r="D67" s="43">
        <v>89712.9</v>
      </c>
      <c r="E67" s="43">
        <v>860.4</v>
      </c>
      <c r="F67" s="47">
        <v>20.92</v>
      </c>
      <c r="G67" s="6" t="s">
        <v>9</v>
      </c>
      <c r="H67" s="6">
        <v>60</v>
      </c>
      <c r="I67" s="42">
        <v>5.5500000000000002E-3</v>
      </c>
      <c r="J67" s="42">
        <v>5.5339999999999999E-3</v>
      </c>
      <c r="K67" s="43">
        <v>93392.8</v>
      </c>
      <c r="L67" s="43">
        <v>516.9</v>
      </c>
      <c r="M67" s="47">
        <v>24.02</v>
      </c>
    </row>
    <row r="68" spans="1:13" s="6" customFormat="1" ht="15.5">
      <c r="A68" s="6">
        <v>61</v>
      </c>
      <c r="B68" s="42">
        <v>1.0120000000000001E-2</v>
      </c>
      <c r="C68" s="42">
        <v>1.0069E-2</v>
      </c>
      <c r="D68" s="43">
        <v>88852.6</v>
      </c>
      <c r="E68" s="43">
        <v>894.6</v>
      </c>
      <c r="F68" s="47">
        <v>20.12</v>
      </c>
      <c r="G68" s="6" t="s">
        <v>9</v>
      </c>
      <c r="H68" s="6">
        <v>61</v>
      </c>
      <c r="I68" s="42">
        <v>6.4869999999999997E-3</v>
      </c>
      <c r="J68" s="42">
        <v>6.4660000000000004E-3</v>
      </c>
      <c r="K68" s="43">
        <v>92875.9</v>
      </c>
      <c r="L68" s="43">
        <v>600.5</v>
      </c>
      <c r="M68" s="47">
        <v>23.15</v>
      </c>
    </row>
    <row r="69" spans="1:13" s="6" customFormat="1" ht="15.5">
      <c r="A69" s="6">
        <v>62</v>
      </c>
      <c r="B69" s="42">
        <v>1.1207999999999999E-2</v>
      </c>
      <c r="C69" s="42">
        <v>1.1146E-2</v>
      </c>
      <c r="D69" s="43">
        <v>87957.9</v>
      </c>
      <c r="E69" s="43">
        <v>980.4</v>
      </c>
      <c r="F69" s="47">
        <v>19.32</v>
      </c>
      <c r="G69" s="6" t="s">
        <v>9</v>
      </c>
      <c r="H69" s="6">
        <v>62</v>
      </c>
      <c r="I69" s="42">
        <v>6.9230000000000003E-3</v>
      </c>
      <c r="J69" s="42">
        <v>6.8989999999999998E-3</v>
      </c>
      <c r="K69" s="43">
        <v>92275.4</v>
      </c>
      <c r="L69" s="43">
        <v>636.6</v>
      </c>
      <c r="M69" s="47">
        <v>22.3</v>
      </c>
    </row>
    <row r="70" spans="1:13" s="6" customFormat="1" ht="15.5">
      <c r="A70" s="6">
        <v>63</v>
      </c>
      <c r="B70" s="42">
        <v>1.2907999999999999E-2</v>
      </c>
      <c r="C70" s="42">
        <v>1.2825E-2</v>
      </c>
      <c r="D70" s="43">
        <v>86977.600000000006</v>
      </c>
      <c r="E70" s="43">
        <v>1115.5</v>
      </c>
      <c r="F70" s="47">
        <v>18.53</v>
      </c>
      <c r="G70" s="6" t="s">
        <v>9</v>
      </c>
      <c r="H70" s="6">
        <v>63</v>
      </c>
      <c r="I70" s="42">
        <v>7.7539999999999996E-3</v>
      </c>
      <c r="J70" s="42">
        <v>7.724E-3</v>
      </c>
      <c r="K70" s="43">
        <v>91638.8</v>
      </c>
      <c r="L70" s="43">
        <v>707.8</v>
      </c>
      <c r="M70" s="47">
        <v>21.45</v>
      </c>
    </row>
    <row r="71" spans="1:13" s="6" customFormat="1" ht="15.5">
      <c r="A71" s="6">
        <v>64</v>
      </c>
      <c r="B71" s="42">
        <v>1.4232E-2</v>
      </c>
      <c r="C71" s="42">
        <v>1.4130999999999999E-2</v>
      </c>
      <c r="D71" s="43">
        <v>85862.1</v>
      </c>
      <c r="E71" s="43">
        <v>1213.4000000000001</v>
      </c>
      <c r="F71" s="47">
        <v>17.77</v>
      </c>
      <c r="G71" s="6" t="s">
        <v>9</v>
      </c>
      <c r="H71" s="6">
        <v>64</v>
      </c>
      <c r="I71" s="42">
        <v>8.7159999999999998E-3</v>
      </c>
      <c r="J71" s="42">
        <v>8.6789999999999992E-3</v>
      </c>
      <c r="K71" s="43">
        <v>90931</v>
      </c>
      <c r="L71" s="43">
        <v>789.1</v>
      </c>
      <c r="M71" s="47">
        <v>20.61</v>
      </c>
    </row>
    <row r="72" spans="1:13" s="6" customFormat="1" ht="15.5">
      <c r="A72" s="6">
        <v>65</v>
      </c>
      <c r="B72" s="42">
        <v>1.5167E-2</v>
      </c>
      <c r="C72" s="42">
        <v>1.5053E-2</v>
      </c>
      <c r="D72" s="43">
        <v>84648.7</v>
      </c>
      <c r="E72" s="43">
        <v>1274.2</v>
      </c>
      <c r="F72" s="47">
        <v>17.02</v>
      </c>
      <c r="G72" s="6" t="s">
        <v>9</v>
      </c>
      <c r="H72" s="6">
        <v>65</v>
      </c>
      <c r="I72" s="42">
        <v>9.3950000000000006E-3</v>
      </c>
      <c r="J72" s="42">
        <v>9.3509999999999999E-3</v>
      </c>
      <c r="K72" s="43">
        <v>90141.8</v>
      </c>
      <c r="L72" s="43">
        <v>842.9</v>
      </c>
      <c r="M72" s="47">
        <v>19.79</v>
      </c>
    </row>
    <row r="73" spans="1:13" s="6" customFormat="1" ht="15.5">
      <c r="A73" s="6">
        <v>66</v>
      </c>
      <c r="B73" s="42">
        <v>1.6589E-2</v>
      </c>
      <c r="C73" s="42">
        <v>1.6452000000000001E-2</v>
      </c>
      <c r="D73" s="43">
        <v>83374.5</v>
      </c>
      <c r="E73" s="43">
        <v>1371.7</v>
      </c>
      <c r="F73" s="47">
        <v>16.27</v>
      </c>
      <c r="G73" s="6" t="s">
        <v>9</v>
      </c>
      <c r="H73" s="6">
        <v>66</v>
      </c>
      <c r="I73" s="42">
        <v>1.0751999999999999E-2</v>
      </c>
      <c r="J73" s="42">
        <v>1.0694E-2</v>
      </c>
      <c r="K73" s="43">
        <v>89298.9</v>
      </c>
      <c r="L73" s="43">
        <v>955</v>
      </c>
      <c r="M73" s="47">
        <v>18.97</v>
      </c>
    </row>
    <row r="74" spans="1:13" s="6" customFormat="1" ht="15.5">
      <c r="A74" s="6">
        <v>67</v>
      </c>
      <c r="B74" s="42">
        <v>1.8255E-2</v>
      </c>
      <c r="C74" s="42">
        <v>1.8089999999999998E-2</v>
      </c>
      <c r="D74" s="43">
        <v>82002.8</v>
      </c>
      <c r="E74" s="43">
        <v>1483.4</v>
      </c>
      <c r="F74" s="47">
        <v>15.53</v>
      </c>
      <c r="G74" s="6" t="s">
        <v>9</v>
      </c>
      <c r="H74" s="6">
        <v>67</v>
      </c>
      <c r="I74" s="42">
        <v>1.1589E-2</v>
      </c>
      <c r="J74" s="42">
        <v>1.1523E-2</v>
      </c>
      <c r="K74" s="43">
        <v>88343.9</v>
      </c>
      <c r="L74" s="43">
        <v>1017.9</v>
      </c>
      <c r="M74" s="47">
        <v>18.170000000000002</v>
      </c>
    </row>
    <row r="75" spans="1:13" s="6" customFormat="1" ht="15.5">
      <c r="A75" s="6">
        <v>68</v>
      </c>
      <c r="B75" s="42">
        <v>2.0052E-2</v>
      </c>
      <c r="C75" s="42">
        <v>1.9852999999999999E-2</v>
      </c>
      <c r="D75" s="43">
        <v>80519.399999999994</v>
      </c>
      <c r="E75" s="43">
        <v>1598.6</v>
      </c>
      <c r="F75" s="47">
        <v>14.81</v>
      </c>
      <c r="G75" s="6" t="s">
        <v>9</v>
      </c>
      <c r="H75" s="6">
        <v>68</v>
      </c>
      <c r="I75" s="42">
        <v>1.2454E-2</v>
      </c>
      <c r="J75" s="42">
        <v>1.2377000000000001E-2</v>
      </c>
      <c r="K75" s="43">
        <v>87326</v>
      </c>
      <c r="L75" s="43">
        <v>1080.8</v>
      </c>
      <c r="M75" s="47">
        <v>17.38</v>
      </c>
    </row>
    <row r="76" spans="1:13" s="6" customFormat="1" ht="15.5">
      <c r="A76" s="6">
        <v>69</v>
      </c>
      <c r="B76" s="42">
        <v>2.1964999999999998E-2</v>
      </c>
      <c r="C76" s="42">
        <v>2.1725999999999999E-2</v>
      </c>
      <c r="D76" s="43">
        <v>78920.800000000003</v>
      </c>
      <c r="E76" s="43">
        <v>1714.6</v>
      </c>
      <c r="F76" s="47">
        <v>14.1</v>
      </c>
      <c r="G76" s="6" t="s">
        <v>9</v>
      </c>
      <c r="H76" s="6">
        <v>69</v>
      </c>
      <c r="I76" s="42">
        <v>1.4145E-2</v>
      </c>
      <c r="J76" s="42">
        <v>1.4045999999999999E-2</v>
      </c>
      <c r="K76" s="43">
        <v>86245.1</v>
      </c>
      <c r="L76" s="43">
        <v>1211.4000000000001</v>
      </c>
      <c r="M76" s="47">
        <v>16.59</v>
      </c>
    </row>
    <row r="77" spans="1:13" s="6" customFormat="1" ht="15.5">
      <c r="A77" s="6">
        <v>70</v>
      </c>
      <c r="B77" s="42">
        <v>2.4199999999999999E-2</v>
      </c>
      <c r="C77" s="42">
        <v>2.3911000000000002E-2</v>
      </c>
      <c r="D77" s="43">
        <v>77206.2</v>
      </c>
      <c r="E77" s="43">
        <v>1846.1</v>
      </c>
      <c r="F77" s="47">
        <v>13.4</v>
      </c>
      <c r="G77" s="6" t="s">
        <v>9</v>
      </c>
      <c r="H77" s="6">
        <v>70</v>
      </c>
      <c r="I77" s="42">
        <v>1.5068E-2</v>
      </c>
      <c r="J77" s="42">
        <v>1.4955E-2</v>
      </c>
      <c r="K77" s="43">
        <v>85033.8</v>
      </c>
      <c r="L77" s="43">
        <v>1271.7</v>
      </c>
      <c r="M77" s="47">
        <v>15.82</v>
      </c>
    </row>
    <row r="78" spans="1:13" s="6" customFormat="1" ht="15.5">
      <c r="A78" s="6">
        <v>71</v>
      </c>
      <c r="B78" s="42">
        <v>2.8296999999999999E-2</v>
      </c>
      <c r="C78" s="42">
        <v>2.7902E-2</v>
      </c>
      <c r="D78" s="43">
        <v>75360.100000000006</v>
      </c>
      <c r="E78" s="43">
        <v>2102.6999999999998</v>
      </c>
      <c r="F78" s="47">
        <v>12.72</v>
      </c>
      <c r="G78" s="6" t="s">
        <v>9</v>
      </c>
      <c r="H78" s="6">
        <v>71</v>
      </c>
      <c r="I78" s="42">
        <v>1.6855999999999999E-2</v>
      </c>
      <c r="J78" s="42">
        <v>1.6715000000000001E-2</v>
      </c>
      <c r="K78" s="43">
        <v>83762.100000000006</v>
      </c>
      <c r="L78" s="43">
        <v>1400.1</v>
      </c>
      <c r="M78" s="47">
        <v>15.05</v>
      </c>
    </row>
    <row r="79" spans="1:13" s="6" customFormat="1" ht="15.5">
      <c r="A79" s="6">
        <v>72</v>
      </c>
      <c r="B79" s="42">
        <v>3.0636E-2</v>
      </c>
      <c r="C79" s="42">
        <v>3.0173999999999999E-2</v>
      </c>
      <c r="D79" s="43">
        <v>73257.399999999994</v>
      </c>
      <c r="E79" s="43">
        <v>2210.5</v>
      </c>
      <c r="F79" s="47">
        <v>12.07</v>
      </c>
      <c r="G79" s="6" t="s">
        <v>9</v>
      </c>
      <c r="H79" s="6">
        <v>72</v>
      </c>
      <c r="I79" s="42">
        <v>1.9609000000000001E-2</v>
      </c>
      <c r="J79" s="42">
        <v>1.9418000000000001E-2</v>
      </c>
      <c r="K79" s="43">
        <v>82362</v>
      </c>
      <c r="L79" s="43">
        <v>1599.3</v>
      </c>
      <c r="M79" s="47">
        <v>14.3</v>
      </c>
    </row>
    <row r="80" spans="1:13" s="6" customFormat="1" ht="15.5">
      <c r="A80" s="6">
        <v>73</v>
      </c>
      <c r="B80" s="42">
        <v>3.3828999999999998E-2</v>
      </c>
      <c r="C80" s="42">
        <v>3.3266999999999998E-2</v>
      </c>
      <c r="D80" s="43">
        <v>71046.899999999994</v>
      </c>
      <c r="E80" s="43">
        <v>2363.5</v>
      </c>
      <c r="F80" s="47">
        <v>11.43</v>
      </c>
      <c r="G80" s="6" t="s">
        <v>9</v>
      </c>
      <c r="H80" s="6">
        <v>73</v>
      </c>
      <c r="I80" s="42">
        <v>2.1018999999999999E-2</v>
      </c>
      <c r="J80" s="42">
        <v>2.0801E-2</v>
      </c>
      <c r="K80" s="43">
        <v>80762.7</v>
      </c>
      <c r="L80" s="43">
        <v>1679.9</v>
      </c>
      <c r="M80" s="47">
        <v>13.57</v>
      </c>
    </row>
    <row r="81" spans="1:13" s="6" customFormat="1" ht="15.5">
      <c r="A81" s="6">
        <v>74</v>
      </c>
      <c r="B81" s="42">
        <v>3.8462999999999997E-2</v>
      </c>
      <c r="C81" s="42">
        <v>3.7738000000000001E-2</v>
      </c>
      <c r="D81" s="43">
        <v>68683.399999999994</v>
      </c>
      <c r="E81" s="43">
        <v>2591.9</v>
      </c>
      <c r="F81" s="47">
        <v>10.8</v>
      </c>
      <c r="G81" s="6" t="s">
        <v>9</v>
      </c>
      <c r="H81" s="6">
        <v>74</v>
      </c>
      <c r="I81" s="42">
        <v>2.4060000000000002E-2</v>
      </c>
      <c r="J81" s="42">
        <v>2.3774E-2</v>
      </c>
      <c r="K81" s="43">
        <v>79082.8</v>
      </c>
      <c r="L81" s="43">
        <v>1880.1</v>
      </c>
      <c r="M81" s="47">
        <v>12.85</v>
      </c>
    </row>
    <row r="82" spans="1:13" s="6" customFormat="1" ht="15.5">
      <c r="A82" s="6">
        <v>75</v>
      </c>
      <c r="B82" s="42">
        <v>4.0947999999999998E-2</v>
      </c>
      <c r="C82" s="42">
        <v>4.0127000000000003E-2</v>
      </c>
      <c r="D82" s="43">
        <v>66091.5</v>
      </c>
      <c r="E82" s="43">
        <v>2652</v>
      </c>
      <c r="F82" s="47">
        <v>10.210000000000001</v>
      </c>
      <c r="G82" s="6" t="s">
        <v>9</v>
      </c>
      <c r="H82" s="6">
        <v>75</v>
      </c>
      <c r="I82" s="42">
        <v>2.7456000000000001E-2</v>
      </c>
      <c r="J82" s="42">
        <v>2.7085000000000001E-2</v>
      </c>
      <c r="K82" s="43">
        <v>77202.7</v>
      </c>
      <c r="L82" s="43">
        <v>2091</v>
      </c>
      <c r="M82" s="47">
        <v>12.15</v>
      </c>
    </row>
    <row r="83" spans="1:13" s="6" customFormat="1" ht="15.5">
      <c r="A83" s="6">
        <v>76</v>
      </c>
      <c r="B83" s="42">
        <v>4.8106000000000003E-2</v>
      </c>
      <c r="C83" s="42">
        <v>4.6975999999999997E-2</v>
      </c>
      <c r="D83" s="43">
        <v>63439.4</v>
      </c>
      <c r="E83" s="43">
        <v>2980.1</v>
      </c>
      <c r="F83" s="47">
        <v>9.61</v>
      </c>
      <c r="G83" s="6" t="s">
        <v>9</v>
      </c>
      <c r="H83" s="6">
        <v>76</v>
      </c>
      <c r="I83" s="42">
        <v>3.1362000000000001E-2</v>
      </c>
      <c r="J83" s="42">
        <v>3.0877999999999999E-2</v>
      </c>
      <c r="K83" s="43">
        <v>75111.7</v>
      </c>
      <c r="L83" s="43">
        <v>2319.3000000000002</v>
      </c>
      <c r="M83" s="47">
        <v>11.47</v>
      </c>
    </row>
    <row r="84" spans="1:13" s="6" customFormat="1" ht="15.5">
      <c r="A84" s="6">
        <v>77</v>
      </c>
      <c r="B84" s="42">
        <v>5.3462000000000003E-2</v>
      </c>
      <c r="C84" s="42">
        <v>5.2069999999999998E-2</v>
      </c>
      <c r="D84" s="43">
        <v>60459.3</v>
      </c>
      <c r="E84" s="43">
        <v>3148.1</v>
      </c>
      <c r="F84" s="47">
        <v>9.06</v>
      </c>
      <c r="G84" s="6" t="s">
        <v>9</v>
      </c>
      <c r="H84" s="6">
        <v>77</v>
      </c>
      <c r="I84" s="42">
        <v>3.4962E-2</v>
      </c>
      <c r="J84" s="42">
        <v>3.4361999999999997E-2</v>
      </c>
      <c r="K84" s="43">
        <v>72792.399999999994</v>
      </c>
      <c r="L84" s="43">
        <v>2501.3000000000002</v>
      </c>
      <c r="M84" s="47">
        <v>10.82</v>
      </c>
    </row>
    <row r="85" spans="1:13" s="6" customFormat="1" ht="15.5">
      <c r="A85" s="6">
        <v>78</v>
      </c>
      <c r="B85" s="42">
        <v>5.8714000000000002E-2</v>
      </c>
      <c r="C85" s="42">
        <v>5.704E-2</v>
      </c>
      <c r="D85" s="43">
        <v>57311.1</v>
      </c>
      <c r="E85" s="43">
        <v>3269</v>
      </c>
      <c r="F85" s="47">
        <v>8.5299999999999994</v>
      </c>
      <c r="G85" s="6" t="s">
        <v>9</v>
      </c>
      <c r="H85" s="6">
        <v>78</v>
      </c>
      <c r="I85" s="42">
        <v>3.9671999999999999E-2</v>
      </c>
      <c r="J85" s="42">
        <v>3.8900999999999998E-2</v>
      </c>
      <c r="K85" s="43">
        <v>70291.100000000006</v>
      </c>
      <c r="L85" s="43">
        <v>2734.4</v>
      </c>
      <c r="M85" s="47">
        <v>10.19</v>
      </c>
    </row>
    <row r="86" spans="1:13" s="6" customFormat="1" ht="15.5">
      <c r="A86" s="6">
        <v>79</v>
      </c>
      <c r="B86" s="42">
        <v>6.5364000000000005E-2</v>
      </c>
      <c r="C86" s="42">
        <v>6.3295000000000004E-2</v>
      </c>
      <c r="D86" s="43">
        <v>54042.1</v>
      </c>
      <c r="E86" s="43">
        <v>3420.6</v>
      </c>
      <c r="F86" s="47">
        <v>8.02</v>
      </c>
      <c r="G86" s="6" t="s">
        <v>9</v>
      </c>
      <c r="H86" s="6">
        <v>79</v>
      </c>
      <c r="I86" s="42">
        <v>4.4736999999999999E-2</v>
      </c>
      <c r="J86" s="42">
        <v>4.3757999999999998E-2</v>
      </c>
      <c r="K86" s="43">
        <v>67556.800000000003</v>
      </c>
      <c r="L86" s="43">
        <v>2956.2</v>
      </c>
      <c r="M86" s="47">
        <v>9.58</v>
      </c>
    </row>
    <row r="87" spans="1:13" s="6" customFormat="1" ht="15.5">
      <c r="A87" s="6">
        <v>80</v>
      </c>
      <c r="B87" s="42">
        <v>7.2876999999999997E-2</v>
      </c>
      <c r="C87" s="42">
        <v>7.0314000000000002E-2</v>
      </c>
      <c r="D87" s="43">
        <v>50621.5</v>
      </c>
      <c r="E87" s="43">
        <v>3559.4</v>
      </c>
      <c r="F87" s="47">
        <v>7.53</v>
      </c>
      <c r="G87" s="6" t="s">
        <v>9</v>
      </c>
      <c r="H87" s="6">
        <v>80</v>
      </c>
      <c r="I87" s="42">
        <v>4.9401E-2</v>
      </c>
      <c r="J87" s="42">
        <v>4.8210000000000003E-2</v>
      </c>
      <c r="K87" s="43">
        <v>64600.6</v>
      </c>
      <c r="L87" s="43">
        <v>3114.4</v>
      </c>
      <c r="M87" s="47">
        <v>9</v>
      </c>
    </row>
    <row r="88" spans="1:13" s="6" customFormat="1" ht="15.5">
      <c r="A88" s="6">
        <v>81</v>
      </c>
      <c r="B88" s="42">
        <v>8.2623000000000002E-2</v>
      </c>
      <c r="C88" s="42">
        <v>7.9344999999999999E-2</v>
      </c>
      <c r="D88" s="43">
        <v>47062.1</v>
      </c>
      <c r="E88" s="43">
        <v>3734.1</v>
      </c>
      <c r="F88" s="47">
        <v>7.06</v>
      </c>
      <c r="G88" s="6" t="s">
        <v>9</v>
      </c>
      <c r="H88" s="6">
        <v>81</v>
      </c>
      <c r="I88" s="42">
        <v>5.6409000000000001E-2</v>
      </c>
      <c r="J88" s="42">
        <v>5.4862000000000001E-2</v>
      </c>
      <c r="K88" s="43">
        <v>61486.2</v>
      </c>
      <c r="L88" s="43">
        <v>3373.3</v>
      </c>
      <c r="M88" s="47">
        <v>8.43</v>
      </c>
    </row>
    <row r="89" spans="1:13" s="6" customFormat="1" ht="15.5">
      <c r="A89" s="6">
        <v>82</v>
      </c>
      <c r="B89" s="42">
        <v>8.8722999999999996E-2</v>
      </c>
      <c r="C89" s="42">
        <v>8.4954000000000002E-2</v>
      </c>
      <c r="D89" s="43">
        <v>43328</v>
      </c>
      <c r="E89" s="43">
        <v>3680.9</v>
      </c>
      <c r="F89" s="47">
        <v>6.62</v>
      </c>
      <c r="G89" s="6" t="s">
        <v>9</v>
      </c>
      <c r="H89" s="6">
        <v>82</v>
      </c>
      <c r="I89" s="42">
        <v>6.2413000000000003E-2</v>
      </c>
      <c r="J89" s="42">
        <v>6.0525000000000002E-2</v>
      </c>
      <c r="K89" s="43">
        <v>58112.9</v>
      </c>
      <c r="L89" s="43">
        <v>3517.3</v>
      </c>
      <c r="M89" s="47">
        <v>7.89</v>
      </c>
    </row>
    <row r="90" spans="1:13" s="6" customFormat="1" ht="15.5">
      <c r="A90" s="6">
        <v>83</v>
      </c>
      <c r="B90" s="42">
        <v>9.9640000000000006E-2</v>
      </c>
      <c r="C90" s="42">
        <v>9.4911999999999996E-2</v>
      </c>
      <c r="D90" s="43">
        <v>39647.1</v>
      </c>
      <c r="E90" s="43">
        <v>3763</v>
      </c>
      <c r="F90" s="47">
        <v>6.19</v>
      </c>
      <c r="G90" s="6" t="s">
        <v>9</v>
      </c>
      <c r="H90" s="6">
        <v>83</v>
      </c>
      <c r="I90" s="42">
        <v>7.1586999999999998E-2</v>
      </c>
      <c r="J90" s="42">
        <v>6.9112999999999994E-2</v>
      </c>
      <c r="K90" s="43">
        <v>54595.6</v>
      </c>
      <c r="L90" s="43">
        <v>3773.3</v>
      </c>
      <c r="M90" s="47">
        <v>7.36</v>
      </c>
    </row>
    <row r="91" spans="1:13" s="6" customFormat="1" ht="15.5">
      <c r="A91" s="6">
        <v>84</v>
      </c>
      <c r="B91" s="42">
        <v>0.112874</v>
      </c>
      <c r="C91" s="42">
        <v>0.10684399999999999</v>
      </c>
      <c r="D91" s="43">
        <v>35884.1</v>
      </c>
      <c r="E91" s="43">
        <v>3834</v>
      </c>
      <c r="F91" s="47">
        <v>5.79</v>
      </c>
      <c r="G91" s="6" t="s">
        <v>9</v>
      </c>
      <c r="H91" s="6">
        <v>84</v>
      </c>
      <c r="I91" s="42">
        <v>7.8918000000000002E-2</v>
      </c>
      <c r="J91" s="42">
        <v>7.5922000000000003E-2</v>
      </c>
      <c r="K91" s="43">
        <v>50822.400000000001</v>
      </c>
      <c r="L91" s="43">
        <v>3858.5</v>
      </c>
      <c r="M91" s="47">
        <v>6.87</v>
      </c>
    </row>
    <row r="92" spans="1:13" s="6" customFormat="1" ht="15.5">
      <c r="A92" s="6">
        <v>85</v>
      </c>
      <c r="B92" s="42">
        <v>0.121462</v>
      </c>
      <c r="C92" s="42">
        <v>0.114508</v>
      </c>
      <c r="D92" s="43">
        <v>32050.1</v>
      </c>
      <c r="E92" s="43">
        <v>3670</v>
      </c>
      <c r="F92" s="47">
        <v>5.42</v>
      </c>
      <c r="G92" s="6" t="s">
        <v>9</v>
      </c>
      <c r="H92" s="6">
        <v>85</v>
      </c>
      <c r="I92" s="42">
        <v>9.0153999999999998E-2</v>
      </c>
      <c r="J92" s="42">
        <v>8.6264999999999994E-2</v>
      </c>
      <c r="K92" s="43">
        <v>46963.8</v>
      </c>
      <c r="L92" s="43">
        <v>4051.3</v>
      </c>
      <c r="M92" s="47">
        <v>6.4</v>
      </c>
    </row>
    <row r="93" spans="1:13" s="6" customFormat="1" ht="15.5">
      <c r="A93" s="6">
        <v>86</v>
      </c>
      <c r="B93" s="42">
        <v>0.12145499999999999</v>
      </c>
      <c r="C93" s="42">
        <v>0.11450200000000001</v>
      </c>
      <c r="D93" s="43">
        <v>28380.1</v>
      </c>
      <c r="E93" s="43">
        <v>3249.6</v>
      </c>
      <c r="F93" s="47">
        <v>5.0599999999999996</v>
      </c>
      <c r="G93" s="6" t="s">
        <v>9</v>
      </c>
      <c r="H93" s="6">
        <v>86</v>
      </c>
      <c r="I93" s="42">
        <v>9.0923000000000004E-2</v>
      </c>
      <c r="J93" s="42">
        <v>8.6969000000000005E-2</v>
      </c>
      <c r="K93" s="43">
        <v>42912.5</v>
      </c>
      <c r="L93" s="43">
        <v>3732.1</v>
      </c>
      <c r="M93" s="47">
        <v>5.95</v>
      </c>
    </row>
    <row r="94" spans="1:13" s="6" customFormat="1" ht="15.5">
      <c r="A94" s="6">
        <v>87</v>
      </c>
      <c r="B94" s="42">
        <v>0.15606700000000001</v>
      </c>
      <c r="C94" s="42">
        <v>0.14477000000000001</v>
      </c>
      <c r="D94" s="43">
        <v>25130.5</v>
      </c>
      <c r="E94" s="43">
        <v>3638.2</v>
      </c>
      <c r="F94" s="47">
        <v>4.6500000000000004</v>
      </c>
      <c r="G94" s="6" t="s">
        <v>9</v>
      </c>
      <c r="H94" s="6">
        <v>87</v>
      </c>
      <c r="I94" s="42">
        <v>0.114867</v>
      </c>
      <c r="J94" s="42">
        <v>0.108628</v>
      </c>
      <c r="K94" s="43">
        <v>39180.400000000001</v>
      </c>
      <c r="L94" s="43">
        <v>4256.1000000000004</v>
      </c>
      <c r="M94" s="47">
        <v>5.47</v>
      </c>
    </row>
    <row r="95" spans="1:13" s="6" customFormat="1" ht="15.5">
      <c r="A95" s="6">
        <v>88</v>
      </c>
      <c r="B95" s="42">
        <v>0.17034299999999999</v>
      </c>
      <c r="C95" s="42">
        <v>0.156974</v>
      </c>
      <c r="D95" s="43">
        <v>21492.400000000001</v>
      </c>
      <c r="E95" s="43">
        <v>3373.7</v>
      </c>
      <c r="F95" s="47">
        <v>4.3499999999999996</v>
      </c>
      <c r="G95" s="6" t="s">
        <v>9</v>
      </c>
      <c r="H95" s="6">
        <v>88</v>
      </c>
      <c r="I95" s="42">
        <v>0.129194</v>
      </c>
      <c r="J95" s="42">
        <v>0.121355</v>
      </c>
      <c r="K95" s="43">
        <v>34924.300000000003</v>
      </c>
      <c r="L95" s="43">
        <v>4238.2</v>
      </c>
      <c r="M95" s="47">
        <v>5.08</v>
      </c>
    </row>
    <row r="96" spans="1:13" s="6" customFormat="1" ht="15.5">
      <c r="A96" s="6">
        <v>89</v>
      </c>
      <c r="B96" s="42">
        <v>0.19961300000000001</v>
      </c>
      <c r="C96" s="42">
        <v>0.18149799999999999</v>
      </c>
      <c r="D96" s="43">
        <v>18118.599999999999</v>
      </c>
      <c r="E96" s="43">
        <v>3288.5</v>
      </c>
      <c r="F96" s="47">
        <v>4.0599999999999996</v>
      </c>
      <c r="G96" s="6" t="s">
        <v>9</v>
      </c>
      <c r="H96" s="6">
        <v>89</v>
      </c>
      <c r="I96" s="42">
        <v>0.14983299999999999</v>
      </c>
      <c r="J96" s="42">
        <v>0.13938999999999999</v>
      </c>
      <c r="K96" s="43">
        <v>30686.1</v>
      </c>
      <c r="L96" s="43">
        <v>4277.3</v>
      </c>
      <c r="M96" s="47">
        <v>4.71</v>
      </c>
    </row>
    <row r="97" spans="1:13" s="6" customFormat="1" ht="15.5">
      <c r="A97" s="6">
        <v>90</v>
      </c>
      <c r="B97" s="42">
        <v>0.198273</v>
      </c>
      <c r="C97" s="42">
        <v>0.18038999999999999</v>
      </c>
      <c r="D97" s="43">
        <v>14830.1</v>
      </c>
      <c r="E97" s="43">
        <v>2675.2</v>
      </c>
      <c r="F97" s="47">
        <v>3.85</v>
      </c>
      <c r="G97" s="6" t="s">
        <v>9</v>
      </c>
      <c r="H97" s="6">
        <v>90</v>
      </c>
      <c r="I97" s="42">
        <v>0.15684200000000001</v>
      </c>
      <c r="J97" s="42">
        <v>0.14543700000000001</v>
      </c>
      <c r="K97" s="43">
        <v>26408.7</v>
      </c>
      <c r="L97" s="43">
        <v>3840.8</v>
      </c>
      <c r="M97" s="47">
        <v>4.4000000000000004</v>
      </c>
    </row>
    <row r="98" spans="1:13" s="6" customFormat="1" ht="15.5">
      <c r="A98" s="6">
        <v>91</v>
      </c>
      <c r="B98" s="42">
        <v>0.21992800000000001</v>
      </c>
      <c r="C98" s="42">
        <v>0.19814000000000001</v>
      </c>
      <c r="D98" s="43">
        <v>12154.9</v>
      </c>
      <c r="E98" s="43">
        <v>2408.4</v>
      </c>
      <c r="F98" s="47">
        <v>3.59</v>
      </c>
      <c r="G98" s="6" t="s">
        <v>9</v>
      </c>
      <c r="H98" s="6">
        <v>91</v>
      </c>
      <c r="I98" s="42">
        <v>0.17850099999999999</v>
      </c>
      <c r="J98" s="42">
        <v>0.16387499999999999</v>
      </c>
      <c r="K98" s="43">
        <v>22567.9</v>
      </c>
      <c r="L98" s="43">
        <v>3698.3</v>
      </c>
      <c r="M98" s="47">
        <v>4.0599999999999996</v>
      </c>
    </row>
    <row r="99" spans="1:13" s="6" customFormat="1" ht="15.5">
      <c r="A99" s="6">
        <v>92</v>
      </c>
      <c r="B99" s="42">
        <v>0.235732</v>
      </c>
      <c r="C99" s="42">
        <v>0.21087700000000001</v>
      </c>
      <c r="D99" s="43">
        <v>9746.6</v>
      </c>
      <c r="E99" s="43">
        <v>2055.3000000000002</v>
      </c>
      <c r="F99" s="47">
        <v>3.36</v>
      </c>
      <c r="G99" s="6" t="s">
        <v>9</v>
      </c>
      <c r="H99" s="6">
        <v>92</v>
      </c>
      <c r="I99" s="42">
        <v>0.19534099999999999</v>
      </c>
      <c r="J99" s="42">
        <v>0.17796000000000001</v>
      </c>
      <c r="K99" s="43">
        <v>18869.599999999999</v>
      </c>
      <c r="L99" s="43">
        <v>3358</v>
      </c>
      <c r="M99" s="47">
        <v>3.76</v>
      </c>
    </row>
    <row r="100" spans="1:13" s="6" customFormat="1" ht="15.5">
      <c r="A100" s="6">
        <v>93</v>
      </c>
      <c r="B100" s="42">
        <v>0.26304100000000002</v>
      </c>
      <c r="C100" s="42">
        <v>0.23246600000000001</v>
      </c>
      <c r="D100" s="43">
        <v>7691.2</v>
      </c>
      <c r="E100" s="43">
        <v>1788</v>
      </c>
      <c r="F100" s="47">
        <v>3.12</v>
      </c>
      <c r="G100" s="6" t="s">
        <v>9</v>
      </c>
      <c r="H100" s="6">
        <v>93</v>
      </c>
      <c r="I100" s="42">
        <v>0.22805300000000001</v>
      </c>
      <c r="J100" s="42">
        <v>0.204711</v>
      </c>
      <c r="K100" s="43">
        <v>15511.6</v>
      </c>
      <c r="L100" s="43">
        <v>3175.4</v>
      </c>
      <c r="M100" s="47">
        <v>3.46</v>
      </c>
    </row>
    <row r="101" spans="1:13" s="6" customFormat="1" ht="15.5">
      <c r="A101" s="6">
        <v>94</v>
      </c>
      <c r="B101" s="42">
        <v>0.27285300000000001</v>
      </c>
      <c r="C101" s="42">
        <v>0.24009800000000001</v>
      </c>
      <c r="D101" s="43">
        <v>5903.3</v>
      </c>
      <c r="E101" s="43">
        <v>1417.4</v>
      </c>
      <c r="F101" s="47">
        <v>2.91</v>
      </c>
      <c r="G101" s="6" t="s">
        <v>9</v>
      </c>
      <c r="H101" s="6">
        <v>94</v>
      </c>
      <c r="I101" s="42">
        <v>0.24815699999999999</v>
      </c>
      <c r="J101" s="42">
        <v>0.22076499999999999</v>
      </c>
      <c r="K101" s="43">
        <v>12336.2</v>
      </c>
      <c r="L101" s="43">
        <v>2723.4</v>
      </c>
      <c r="M101" s="47">
        <v>3.22</v>
      </c>
    </row>
    <row r="102" spans="1:13" s="6" customFormat="1" ht="15.5">
      <c r="A102" s="6">
        <v>95</v>
      </c>
      <c r="B102" s="42">
        <v>0.314521</v>
      </c>
      <c r="C102" s="42">
        <v>0.27178099999999999</v>
      </c>
      <c r="D102" s="43">
        <v>4485.8999999999996</v>
      </c>
      <c r="E102" s="43">
        <v>1219.2</v>
      </c>
      <c r="F102" s="47">
        <v>2.67</v>
      </c>
      <c r="G102" s="6" t="s">
        <v>9</v>
      </c>
      <c r="H102" s="6">
        <v>95</v>
      </c>
      <c r="I102" s="42">
        <v>0.27873599999999998</v>
      </c>
      <c r="J102" s="42">
        <v>0.244641</v>
      </c>
      <c r="K102" s="43">
        <v>9612.7999999999993</v>
      </c>
      <c r="L102" s="43">
        <v>2351.6999999999998</v>
      </c>
      <c r="M102" s="47">
        <v>3</v>
      </c>
    </row>
    <row r="103" spans="1:13" s="6" customFormat="1" ht="15.5">
      <c r="A103" s="6">
        <v>96</v>
      </c>
      <c r="B103" s="42">
        <v>0.351159</v>
      </c>
      <c r="C103" s="42">
        <v>0.29871199999999998</v>
      </c>
      <c r="D103" s="43">
        <v>3266.7</v>
      </c>
      <c r="E103" s="43">
        <v>975.8</v>
      </c>
      <c r="F103" s="47">
        <v>2.48</v>
      </c>
      <c r="G103" s="6" t="s">
        <v>9</v>
      </c>
      <c r="H103" s="6">
        <v>96</v>
      </c>
      <c r="I103" s="42">
        <v>0.29637999999999998</v>
      </c>
      <c r="J103" s="42">
        <v>0.25812800000000002</v>
      </c>
      <c r="K103" s="43">
        <v>7261.1</v>
      </c>
      <c r="L103" s="43">
        <v>1874.3</v>
      </c>
      <c r="M103" s="47">
        <v>2.8</v>
      </c>
    </row>
    <row r="104" spans="1:13" s="6" customFormat="1" ht="15.5">
      <c r="A104" s="6">
        <v>97</v>
      </c>
      <c r="B104" s="42">
        <v>0.38118099999999999</v>
      </c>
      <c r="C104" s="42">
        <v>0.32016099999999997</v>
      </c>
      <c r="D104" s="43">
        <v>2290.9</v>
      </c>
      <c r="E104" s="43">
        <v>733.5</v>
      </c>
      <c r="F104" s="47">
        <v>2.33</v>
      </c>
      <c r="G104" s="6" t="s">
        <v>9</v>
      </c>
      <c r="H104" s="6">
        <v>97</v>
      </c>
      <c r="I104" s="42">
        <v>0.31739099999999998</v>
      </c>
      <c r="J104" s="42">
        <v>0.27392100000000003</v>
      </c>
      <c r="K104" s="43">
        <v>5386.8</v>
      </c>
      <c r="L104" s="43">
        <v>1475.6</v>
      </c>
      <c r="M104" s="47">
        <v>2.61</v>
      </c>
    </row>
    <row r="105" spans="1:13" s="6" customFormat="1" ht="15.5">
      <c r="A105" s="6">
        <v>98</v>
      </c>
      <c r="B105" s="42">
        <v>0.41746800000000001</v>
      </c>
      <c r="C105" s="42">
        <v>0.34537600000000002</v>
      </c>
      <c r="D105" s="43">
        <v>1557.5</v>
      </c>
      <c r="E105" s="43">
        <v>537.9</v>
      </c>
      <c r="F105" s="47">
        <v>2.19</v>
      </c>
      <c r="G105" s="6" t="s">
        <v>9</v>
      </c>
      <c r="H105" s="6">
        <v>98</v>
      </c>
      <c r="I105" s="42">
        <v>0.36102499999999998</v>
      </c>
      <c r="J105" s="42">
        <v>0.30582100000000001</v>
      </c>
      <c r="K105" s="43">
        <v>3911.3</v>
      </c>
      <c r="L105" s="43">
        <v>1196.0999999999999</v>
      </c>
      <c r="M105" s="47">
        <v>2.4</v>
      </c>
    </row>
    <row r="106" spans="1:13" s="6" customFormat="1" ht="15.5">
      <c r="A106" s="6">
        <v>99</v>
      </c>
      <c r="B106" s="42">
        <v>0.43507400000000002</v>
      </c>
      <c r="C106" s="42">
        <v>0.35733900000000002</v>
      </c>
      <c r="D106" s="43">
        <v>1019.5</v>
      </c>
      <c r="E106" s="43">
        <v>364.3</v>
      </c>
      <c r="F106" s="47">
        <v>2.08</v>
      </c>
      <c r="G106" s="6" t="s">
        <v>9</v>
      </c>
      <c r="H106" s="6">
        <v>99</v>
      </c>
      <c r="I106" s="42">
        <v>0.39880199999999999</v>
      </c>
      <c r="J106" s="42">
        <v>0.33250099999999999</v>
      </c>
      <c r="K106" s="43">
        <v>2715.1</v>
      </c>
      <c r="L106" s="43">
        <v>902.8</v>
      </c>
      <c r="M106" s="47">
        <v>2.2400000000000002</v>
      </c>
    </row>
    <row r="107" spans="1:13" s="6" customFormat="1" ht="15.5">
      <c r="A107" s="6">
        <v>100</v>
      </c>
      <c r="B107" s="6">
        <v>0.44238699999999997</v>
      </c>
      <c r="C107" s="6">
        <v>0.36225800000000002</v>
      </c>
      <c r="D107" s="6">
        <v>655.20000000000005</v>
      </c>
      <c r="E107" s="6">
        <v>237.4</v>
      </c>
      <c r="F107" s="6">
        <v>1.96</v>
      </c>
      <c r="G107" s="6" t="s">
        <v>9</v>
      </c>
      <c r="H107" s="6">
        <v>100</v>
      </c>
      <c r="I107" s="6">
        <v>0.39640599999999998</v>
      </c>
      <c r="J107" s="6">
        <v>0.33083400000000002</v>
      </c>
      <c r="K107" s="6">
        <v>1812.3</v>
      </c>
      <c r="L107" s="6">
        <v>599.6</v>
      </c>
      <c r="M107" s="6">
        <v>2.1</v>
      </c>
    </row>
    <row r="108" spans="1:13" s="6" customFormat="1" ht="15.5"/>
    <row r="109" spans="1:13" s="6" customFormat="1" ht="15.5"/>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9"/>
  <sheetViews>
    <sheetView workbookViewId="0"/>
  </sheetViews>
  <sheetFormatPr defaultColWidth="10.81640625" defaultRowHeight="12.5"/>
  <sheetData>
    <row r="1" spans="1:13" s="2" customFormat="1" ht="31" customHeight="1">
      <c r="A1" s="26" t="s">
        <v>80</v>
      </c>
      <c r="B1" s="26"/>
      <c r="C1" s="26"/>
      <c r="D1" s="26"/>
      <c r="E1" s="26"/>
      <c r="F1" s="26"/>
      <c r="G1" s="26"/>
      <c r="H1" s="26"/>
      <c r="I1" s="26"/>
      <c r="J1" s="26"/>
      <c r="K1" s="26"/>
      <c r="L1" s="26"/>
    </row>
    <row r="2" spans="1:13" s="6" customFormat="1" ht="15.5">
      <c r="A2" s="6" t="s">
        <v>1</v>
      </c>
    </row>
    <row r="3" spans="1:13" s="6" customFormat="1" ht="15.5">
      <c r="A3" s="6" t="s">
        <v>2</v>
      </c>
    </row>
    <row r="4" spans="1:13" s="4" customFormat="1" ht="15.5">
      <c r="A4" s="9" t="str">
        <f>HYPERLINK("#'Contents'!A1", "Back to contents")</f>
        <v>Back to contents</v>
      </c>
    </row>
    <row r="5" spans="1:13" s="3" customFormat="1" ht="31" customHeight="1">
      <c r="A5" s="46" t="s">
        <v>61</v>
      </c>
      <c r="B5" s="46"/>
      <c r="C5" s="46"/>
      <c r="D5" s="46"/>
      <c r="E5" s="46"/>
      <c r="F5" s="46"/>
      <c r="G5" s="46"/>
      <c r="H5" s="46" t="s">
        <v>62</v>
      </c>
    </row>
    <row r="6" spans="1:13" s="6" customFormat="1"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s="6" customFormat="1" ht="15.5">
      <c r="A7" s="6">
        <v>0</v>
      </c>
      <c r="B7" s="42">
        <v>5.5399999999999998E-3</v>
      </c>
      <c r="C7" s="42">
        <v>5.5240000000000003E-3</v>
      </c>
      <c r="D7" s="43">
        <v>100000</v>
      </c>
      <c r="E7" s="43">
        <v>552.4</v>
      </c>
      <c r="F7" s="47">
        <v>76.88</v>
      </c>
      <c r="G7" s="6" t="s">
        <v>9</v>
      </c>
      <c r="H7" s="6">
        <v>0</v>
      </c>
      <c r="I7" s="42">
        <v>4.7070000000000002E-3</v>
      </c>
      <c r="J7" s="42">
        <v>4.6959999999999997E-3</v>
      </c>
      <c r="K7" s="43">
        <v>100000</v>
      </c>
      <c r="L7" s="43">
        <v>469.6</v>
      </c>
      <c r="M7" s="47">
        <v>81.260000000000005</v>
      </c>
    </row>
    <row r="8" spans="1:13" s="6" customFormat="1" ht="15.5">
      <c r="A8" s="6">
        <v>1</v>
      </c>
      <c r="B8" s="42">
        <v>4.1899999999999999E-4</v>
      </c>
      <c r="C8" s="42">
        <v>4.1899999999999999E-4</v>
      </c>
      <c r="D8" s="43">
        <v>99447.6</v>
      </c>
      <c r="E8" s="43">
        <v>41.7</v>
      </c>
      <c r="F8" s="47">
        <v>76.31</v>
      </c>
      <c r="G8" s="6" t="s">
        <v>9</v>
      </c>
      <c r="H8" s="6">
        <v>1</v>
      </c>
      <c r="I8" s="42">
        <v>3.6499999999999998E-4</v>
      </c>
      <c r="J8" s="42">
        <v>3.6499999999999998E-4</v>
      </c>
      <c r="K8" s="43">
        <v>99530.4</v>
      </c>
      <c r="L8" s="43">
        <v>36.299999999999997</v>
      </c>
      <c r="M8" s="47">
        <v>80.64</v>
      </c>
    </row>
    <row r="9" spans="1:13" s="6" customFormat="1" ht="15.5">
      <c r="A9" s="6">
        <v>2</v>
      </c>
      <c r="B9" s="42">
        <v>2.4000000000000001E-4</v>
      </c>
      <c r="C9" s="42">
        <v>2.4000000000000001E-4</v>
      </c>
      <c r="D9" s="43">
        <v>99405.9</v>
      </c>
      <c r="E9" s="43">
        <v>23.9</v>
      </c>
      <c r="F9" s="47">
        <v>75.34</v>
      </c>
      <c r="G9" s="6" t="s">
        <v>9</v>
      </c>
      <c r="H9" s="6">
        <v>2</v>
      </c>
      <c r="I9" s="42">
        <v>2.05E-4</v>
      </c>
      <c r="J9" s="42">
        <v>2.05E-4</v>
      </c>
      <c r="K9" s="43">
        <v>99494</v>
      </c>
      <c r="L9" s="43">
        <v>20.399999999999999</v>
      </c>
      <c r="M9" s="47">
        <v>79.67</v>
      </c>
    </row>
    <row r="10" spans="1:13" s="6" customFormat="1" ht="15.5">
      <c r="A10" s="6">
        <v>3</v>
      </c>
      <c r="B10" s="42">
        <v>2.0799999999999999E-4</v>
      </c>
      <c r="C10" s="42">
        <v>2.0799999999999999E-4</v>
      </c>
      <c r="D10" s="43">
        <v>99382</v>
      </c>
      <c r="E10" s="43">
        <v>20.7</v>
      </c>
      <c r="F10" s="47">
        <v>74.36</v>
      </c>
      <c r="G10" s="6" t="s">
        <v>9</v>
      </c>
      <c r="H10" s="6">
        <v>3</v>
      </c>
      <c r="I10" s="42">
        <v>1.5200000000000001E-4</v>
      </c>
      <c r="J10" s="42">
        <v>1.5200000000000001E-4</v>
      </c>
      <c r="K10" s="43">
        <v>99473.600000000006</v>
      </c>
      <c r="L10" s="43">
        <v>15.2</v>
      </c>
      <c r="M10" s="47">
        <v>78.69</v>
      </c>
    </row>
    <row r="11" spans="1:13" s="6" customFormat="1" ht="15.5">
      <c r="A11" s="6">
        <v>4</v>
      </c>
      <c r="B11" s="42">
        <v>1.2799999999999999E-4</v>
      </c>
      <c r="C11" s="42">
        <v>1.2799999999999999E-4</v>
      </c>
      <c r="D11" s="43">
        <v>99361.3</v>
      </c>
      <c r="E11" s="43">
        <v>12.7</v>
      </c>
      <c r="F11" s="47">
        <v>73.37</v>
      </c>
      <c r="G11" s="6" t="s">
        <v>9</v>
      </c>
      <c r="H11" s="6">
        <v>4</v>
      </c>
      <c r="I11" s="42">
        <v>1.3100000000000001E-4</v>
      </c>
      <c r="J11" s="42">
        <v>1.3100000000000001E-4</v>
      </c>
      <c r="K11" s="43">
        <v>99458.5</v>
      </c>
      <c r="L11" s="43">
        <v>13</v>
      </c>
      <c r="M11" s="47">
        <v>77.7</v>
      </c>
    </row>
    <row r="12" spans="1:13" s="6" customFormat="1" ht="15.5">
      <c r="A12" s="6">
        <v>5</v>
      </c>
      <c r="B12" s="42">
        <v>8.2000000000000001E-5</v>
      </c>
      <c r="C12" s="42">
        <v>8.2000000000000001E-5</v>
      </c>
      <c r="D12" s="43">
        <v>99348.6</v>
      </c>
      <c r="E12" s="43">
        <v>8.1</v>
      </c>
      <c r="F12" s="47">
        <v>72.38</v>
      </c>
      <c r="G12" s="6" t="s">
        <v>9</v>
      </c>
      <c r="H12" s="6">
        <v>5</v>
      </c>
      <c r="I12" s="42">
        <v>9.2999999999999997E-5</v>
      </c>
      <c r="J12" s="42">
        <v>9.2999999999999997E-5</v>
      </c>
      <c r="K12" s="43">
        <v>99445.5</v>
      </c>
      <c r="L12" s="43">
        <v>9.1999999999999993</v>
      </c>
      <c r="M12" s="47">
        <v>76.709999999999994</v>
      </c>
    </row>
    <row r="13" spans="1:13" s="6" customFormat="1" ht="15.5">
      <c r="A13" s="6">
        <v>6</v>
      </c>
      <c r="B13" s="42">
        <v>1.1E-4</v>
      </c>
      <c r="C13" s="42">
        <v>1.1E-4</v>
      </c>
      <c r="D13" s="43">
        <v>99340.5</v>
      </c>
      <c r="E13" s="43">
        <v>10.9</v>
      </c>
      <c r="F13" s="47">
        <v>71.39</v>
      </c>
      <c r="G13" s="6" t="s">
        <v>9</v>
      </c>
      <c r="H13" s="6">
        <v>6</v>
      </c>
      <c r="I13" s="42">
        <v>1.18E-4</v>
      </c>
      <c r="J13" s="42">
        <v>1.18E-4</v>
      </c>
      <c r="K13" s="43">
        <v>99436.2</v>
      </c>
      <c r="L13" s="43">
        <v>11.7</v>
      </c>
      <c r="M13" s="47">
        <v>75.72</v>
      </c>
    </row>
    <row r="14" spans="1:13" s="6" customFormat="1" ht="15.5">
      <c r="A14" s="6">
        <v>7</v>
      </c>
      <c r="B14" s="42">
        <v>1.01E-4</v>
      </c>
      <c r="C14" s="42">
        <v>1.01E-4</v>
      </c>
      <c r="D14" s="43">
        <v>99329.600000000006</v>
      </c>
      <c r="E14" s="43">
        <v>10</v>
      </c>
      <c r="F14" s="47">
        <v>70.400000000000006</v>
      </c>
      <c r="G14" s="6" t="s">
        <v>9</v>
      </c>
      <c r="H14" s="6">
        <v>7</v>
      </c>
      <c r="I14" s="42">
        <v>8.6000000000000003E-5</v>
      </c>
      <c r="J14" s="42">
        <v>8.6000000000000003E-5</v>
      </c>
      <c r="K14" s="43">
        <v>99424.5</v>
      </c>
      <c r="L14" s="43">
        <v>8.5</v>
      </c>
      <c r="M14" s="47">
        <v>74.72</v>
      </c>
    </row>
    <row r="15" spans="1:13" s="6" customFormat="1" ht="15.5">
      <c r="A15" s="6">
        <v>8</v>
      </c>
      <c r="B15" s="42">
        <v>1.1400000000000001E-4</v>
      </c>
      <c r="C15" s="42">
        <v>1.1400000000000001E-4</v>
      </c>
      <c r="D15" s="43">
        <v>99319.6</v>
      </c>
      <c r="E15" s="43">
        <v>11.3</v>
      </c>
      <c r="F15" s="47">
        <v>69.400000000000006</v>
      </c>
      <c r="G15" s="6" t="s">
        <v>9</v>
      </c>
      <c r="H15" s="6">
        <v>8</v>
      </c>
      <c r="I15" s="42">
        <v>8.0000000000000007E-5</v>
      </c>
      <c r="J15" s="42">
        <v>8.0000000000000007E-5</v>
      </c>
      <c r="K15" s="43">
        <v>99416</v>
      </c>
      <c r="L15" s="43">
        <v>7.9</v>
      </c>
      <c r="M15" s="47">
        <v>73.73</v>
      </c>
    </row>
    <row r="16" spans="1:13" s="6" customFormat="1" ht="15.5">
      <c r="A16" s="6">
        <v>9</v>
      </c>
      <c r="B16" s="42">
        <v>1.0399999999999999E-4</v>
      </c>
      <c r="C16" s="42">
        <v>1.0399999999999999E-4</v>
      </c>
      <c r="D16" s="43">
        <v>99308.3</v>
      </c>
      <c r="E16" s="43">
        <v>10.4</v>
      </c>
      <c r="F16" s="47">
        <v>68.41</v>
      </c>
      <c r="G16" s="6" t="s">
        <v>9</v>
      </c>
      <c r="H16" s="6">
        <v>9</v>
      </c>
      <c r="I16" s="42">
        <v>6.6000000000000005E-5</v>
      </c>
      <c r="J16" s="42">
        <v>6.6000000000000005E-5</v>
      </c>
      <c r="K16" s="43">
        <v>99408</v>
      </c>
      <c r="L16" s="43">
        <v>6.6</v>
      </c>
      <c r="M16" s="47">
        <v>72.739999999999995</v>
      </c>
    </row>
    <row r="17" spans="1:13" s="6" customFormat="1" ht="15.5">
      <c r="A17" s="6">
        <v>10</v>
      </c>
      <c r="B17" s="42">
        <v>1.2899999999999999E-4</v>
      </c>
      <c r="C17" s="42">
        <v>1.2899999999999999E-4</v>
      </c>
      <c r="D17" s="43">
        <v>99298</v>
      </c>
      <c r="E17" s="43">
        <v>12.9</v>
      </c>
      <c r="F17" s="47">
        <v>67.42</v>
      </c>
      <c r="G17" s="6" t="s">
        <v>9</v>
      </c>
      <c r="H17" s="6">
        <v>10</v>
      </c>
      <c r="I17" s="42">
        <v>8.3999999999999995E-5</v>
      </c>
      <c r="J17" s="42">
        <v>8.3999999999999995E-5</v>
      </c>
      <c r="K17" s="43">
        <v>99401.4</v>
      </c>
      <c r="L17" s="43">
        <v>8.4</v>
      </c>
      <c r="M17" s="47">
        <v>71.739999999999995</v>
      </c>
    </row>
    <row r="18" spans="1:13" s="6" customFormat="1" ht="15.5">
      <c r="A18" s="6">
        <v>11</v>
      </c>
      <c r="B18" s="42">
        <v>9.2E-5</v>
      </c>
      <c r="C18" s="42">
        <v>9.2E-5</v>
      </c>
      <c r="D18" s="43">
        <v>99285.1</v>
      </c>
      <c r="E18" s="43">
        <v>9.1</v>
      </c>
      <c r="F18" s="47">
        <v>66.430000000000007</v>
      </c>
      <c r="G18" s="6" t="s">
        <v>9</v>
      </c>
      <c r="H18" s="6">
        <v>11</v>
      </c>
      <c r="I18" s="42">
        <v>6.7999999999999999E-5</v>
      </c>
      <c r="J18" s="42">
        <v>6.7999999999999999E-5</v>
      </c>
      <c r="K18" s="43">
        <v>99393.1</v>
      </c>
      <c r="L18" s="43">
        <v>6.7</v>
      </c>
      <c r="M18" s="47">
        <v>70.75</v>
      </c>
    </row>
    <row r="19" spans="1:13" s="6" customFormat="1" ht="15.5">
      <c r="A19" s="6">
        <v>12</v>
      </c>
      <c r="B19" s="42">
        <v>1.4899999999999999E-4</v>
      </c>
      <c r="C19" s="42">
        <v>1.4899999999999999E-4</v>
      </c>
      <c r="D19" s="43">
        <v>99276</v>
      </c>
      <c r="E19" s="43">
        <v>14.8</v>
      </c>
      <c r="F19" s="47">
        <v>65.430000000000007</v>
      </c>
      <c r="G19" s="6" t="s">
        <v>9</v>
      </c>
      <c r="H19" s="6">
        <v>12</v>
      </c>
      <c r="I19" s="42">
        <v>1.34E-4</v>
      </c>
      <c r="J19" s="42">
        <v>1.34E-4</v>
      </c>
      <c r="K19" s="43">
        <v>99386.3</v>
      </c>
      <c r="L19" s="43">
        <v>13.3</v>
      </c>
      <c r="M19" s="47">
        <v>69.75</v>
      </c>
    </row>
    <row r="20" spans="1:13" s="6" customFormat="1" ht="15.5">
      <c r="A20" s="6">
        <v>13</v>
      </c>
      <c r="B20" s="42">
        <v>1.5300000000000001E-4</v>
      </c>
      <c r="C20" s="42">
        <v>1.5300000000000001E-4</v>
      </c>
      <c r="D20" s="43">
        <v>99261.2</v>
      </c>
      <c r="E20" s="43">
        <v>15.2</v>
      </c>
      <c r="F20" s="47">
        <v>64.44</v>
      </c>
      <c r="G20" s="6" t="s">
        <v>9</v>
      </c>
      <c r="H20" s="6">
        <v>13</v>
      </c>
      <c r="I20" s="42">
        <v>1.26E-4</v>
      </c>
      <c r="J20" s="42">
        <v>1.26E-4</v>
      </c>
      <c r="K20" s="43">
        <v>99373</v>
      </c>
      <c r="L20" s="43">
        <v>12.5</v>
      </c>
      <c r="M20" s="47">
        <v>68.760000000000005</v>
      </c>
    </row>
    <row r="21" spans="1:13" s="6" customFormat="1" ht="15.5">
      <c r="A21" s="6">
        <v>14</v>
      </c>
      <c r="B21" s="42">
        <v>2.0100000000000001E-4</v>
      </c>
      <c r="C21" s="42">
        <v>2.0100000000000001E-4</v>
      </c>
      <c r="D21" s="43">
        <v>99246</v>
      </c>
      <c r="E21" s="43">
        <v>20</v>
      </c>
      <c r="F21" s="47">
        <v>63.45</v>
      </c>
      <c r="G21" s="6" t="s">
        <v>9</v>
      </c>
      <c r="H21" s="6">
        <v>14</v>
      </c>
      <c r="I21" s="42">
        <v>1.17E-4</v>
      </c>
      <c r="J21" s="42">
        <v>1.17E-4</v>
      </c>
      <c r="K21" s="43">
        <v>99360.4</v>
      </c>
      <c r="L21" s="43">
        <v>11.6</v>
      </c>
      <c r="M21" s="47">
        <v>67.77</v>
      </c>
    </row>
    <row r="22" spans="1:13" s="6" customFormat="1" ht="15.5">
      <c r="A22" s="6">
        <v>15</v>
      </c>
      <c r="B22" s="42">
        <v>2.7999999999999998E-4</v>
      </c>
      <c r="C22" s="42">
        <v>2.7999999999999998E-4</v>
      </c>
      <c r="D22" s="43">
        <v>99226</v>
      </c>
      <c r="E22" s="43">
        <v>27.8</v>
      </c>
      <c r="F22" s="47">
        <v>62.47</v>
      </c>
      <c r="G22" s="6" t="s">
        <v>9</v>
      </c>
      <c r="H22" s="6">
        <v>15</v>
      </c>
      <c r="I22" s="42">
        <v>1.6100000000000001E-4</v>
      </c>
      <c r="J22" s="42">
        <v>1.6100000000000001E-4</v>
      </c>
      <c r="K22" s="43">
        <v>99348.800000000003</v>
      </c>
      <c r="L22" s="43">
        <v>16</v>
      </c>
      <c r="M22" s="47">
        <v>66.78</v>
      </c>
    </row>
    <row r="23" spans="1:13" s="6" customFormat="1" ht="15.5">
      <c r="A23" s="6">
        <v>16</v>
      </c>
      <c r="B23" s="42">
        <v>3.1700000000000001E-4</v>
      </c>
      <c r="C23" s="42">
        <v>3.1700000000000001E-4</v>
      </c>
      <c r="D23" s="43">
        <v>99198.2</v>
      </c>
      <c r="E23" s="43">
        <v>31.4</v>
      </c>
      <c r="F23" s="47">
        <v>61.48</v>
      </c>
      <c r="G23" s="6" t="s">
        <v>9</v>
      </c>
      <c r="H23" s="6">
        <v>16</v>
      </c>
      <c r="I23" s="42">
        <v>2.24E-4</v>
      </c>
      <c r="J23" s="42">
        <v>2.24E-4</v>
      </c>
      <c r="K23" s="43">
        <v>99332.800000000003</v>
      </c>
      <c r="L23" s="43">
        <v>22.3</v>
      </c>
      <c r="M23" s="47">
        <v>65.790000000000006</v>
      </c>
    </row>
    <row r="24" spans="1:13" s="6" customFormat="1" ht="15.5">
      <c r="A24" s="6">
        <v>17</v>
      </c>
      <c r="B24" s="42">
        <v>5.13E-4</v>
      </c>
      <c r="C24" s="42">
        <v>5.13E-4</v>
      </c>
      <c r="D24" s="43">
        <v>99166.8</v>
      </c>
      <c r="E24" s="43">
        <v>50.9</v>
      </c>
      <c r="F24" s="47">
        <v>60.5</v>
      </c>
      <c r="G24" s="6" t="s">
        <v>9</v>
      </c>
      <c r="H24" s="6">
        <v>17</v>
      </c>
      <c r="I24" s="42">
        <v>2.22E-4</v>
      </c>
      <c r="J24" s="42">
        <v>2.22E-4</v>
      </c>
      <c r="K24" s="43">
        <v>99310.5</v>
      </c>
      <c r="L24" s="43">
        <v>22.1</v>
      </c>
      <c r="M24" s="47">
        <v>64.8</v>
      </c>
    </row>
    <row r="25" spans="1:13" s="6" customFormat="1" ht="15.5">
      <c r="A25" s="6">
        <v>18</v>
      </c>
      <c r="B25" s="42">
        <v>6.3699999999999998E-4</v>
      </c>
      <c r="C25" s="42">
        <v>6.3699999999999998E-4</v>
      </c>
      <c r="D25" s="43">
        <v>99115.9</v>
      </c>
      <c r="E25" s="43">
        <v>63.2</v>
      </c>
      <c r="F25" s="47">
        <v>59.53</v>
      </c>
      <c r="G25" s="6" t="s">
        <v>9</v>
      </c>
      <c r="H25" s="6">
        <v>18</v>
      </c>
      <c r="I25" s="42">
        <v>2.5999999999999998E-4</v>
      </c>
      <c r="J25" s="42">
        <v>2.5999999999999998E-4</v>
      </c>
      <c r="K25" s="43">
        <v>99288.4</v>
      </c>
      <c r="L25" s="43">
        <v>25.8</v>
      </c>
      <c r="M25" s="47">
        <v>63.82</v>
      </c>
    </row>
    <row r="26" spans="1:13" s="6" customFormat="1" ht="15.5">
      <c r="A26" s="6">
        <v>19</v>
      </c>
      <c r="B26" s="42">
        <v>6.1700000000000004E-4</v>
      </c>
      <c r="C26" s="42">
        <v>6.1700000000000004E-4</v>
      </c>
      <c r="D26" s="43">
        <v>99052.7</v>
      </c>
      <c r="E26" s="43">
        <v>61.1</v>
      </c>
      <c r="F26" s="47">
        <v>58.57</v>
      </c>
      <c r="G26" s="6" t="s">
        <v>9</v>
      </c>
      <c r="H26" s="6">
        <v>19</v>
      </c>
      <c r="I26" s="42">
        <v>3.4099999999999999E-4</v>
      </c>
      <c r="J26" s="42">
        <v>3.4099999999999999E-4</v>
      </c>
      <c r="K26" s="43">
        <v>99262.7</v>
      </c>
      <c r="L26" s="43">
        <v>33.799999999999997</v>
      </c>
      <c r="M26" s="47">
        <v>62.83</v>
      </c>
    </row>
    <row r="27" spans="1:13" s="6" customFormat="1" ht="15.5">
      <c r="A27" s="6">
        <v>20</v>
      </c>
      <c r="B27" s="42">
        <v>7.45E-4</v>
      </c>
      <c r="C27" s="42">
        <v>7.45E-4</v>
      </c>
      <c r="D27" s="43">
        <v>98991.7</v>
      </c>
      <c r="E27" s="43">
        <v>73.7</v>
      </c>
      <c r="F27" s="47">
        <v>57.61</v>
      </c>
      <c r="G27" s="6" t="s">
        <v>9</v>
      </c>
      <c r="H27" s="6">
        <v>20</v>
      </c>
      <c r="I27" s="42">
        <v>2.7999999999999998E-4</v>
      </c>
      <c r="J27" s="42">
        <v>2.7999999999999998E-4</v>
      </c>
      <c r="K27" s="43">
        <v>99228.800000000003</v>
      </c>
      <c r="L27" s="43">
        <v>27.8</v>
      </c>
      <c r="M27" s="47">
        <v>61.86</v>
      </c>
    </row>
    <row r="28" spans="1:13" s="6" customFormat="1" ht="15.5">
      <c r="A28" s="6">
        <v>21</v>
      </c>
      <c r="B28" s="42">
        <v>6.2500000000000001E-4</v>
      </c>
      <c r="C28" s="42">
        <v>6.2500000000000001E-4</v>
      </c>
      <c r="D28" s="43">
        <v>98917.9</v>
      </c>
      <c r="E28" s="43">
        <v>61.8</v>
      </c>
      <c r="F28" s="47">
        <v>56.65</v>
      </c>
      <c r="G28" s="6" t="s">
        <v>9</v>
      </c>
      <c r="H28" s="6">
        <v>21</v>
      </c>
      <c r="I28" s="42">
        <v>3.0600000000000001E-4</v>
      </c>
      <c r="J28" s="42">
        <v>3.0600000000000001E-4</v>
      </c>
      <c r="K28" s="43">
        <v>99201.1</v>
      </c>
      <c r="L28" s="43">
        <v>30.3</v>
      </c>
      <c r="M28" s="47">
        <v>60.87</v>
      </c>
    </row>
    <row r="29" spans="1:13" s="6" customFormat="1" ht="15.5">
      <c r="A29" s="6">
        <v>22</v>
      </c>
      <c r="B29" s="42">
        <v>7.9199999999999995E-4</v>
      </c>
      <c r="C29" s="42">
        <v>7.9199999999999995E-4</v>
      </c>
      <c r="D29" s="43">
        <v>98856.2</v>
      </c>
      <c r="E29" s="43">
        <v>78.3</v>
      </c>
      <c r="F29" s="47">
        <v>55.68</v>
      </c>
      <c r="G29" s="6" t="s">
        <v>9</v>
      </c>
      <c r="H29" s="6">
        <v>22</v>
      </c>
      <c r="I29" s="42">
        <v>2.9599999999999998E-4</v>
      </c>
      <c r="J29" s="42">
        <v>2.9599999999999998E-4</v>
      </c>
      <c r="K29" s="43">
        <v>99170.8</v>
      </c>
      <c r="L29" s="43">
        <v>29.3</v>
      </c>
      <c r="M29" s="47">
        <v>59.89</v>
      </c>
    </row>
    <row r="30" spans="1:13" s="6" customFormat="1" ht="15.5">
      <c r="A30" s="6">
        <v>23</v>
      </c>
      <c r="B30" s="42">
        <v>8.0800000000000002E-4</v>
      </c>
      <c r="C30" s="42">
        <v>8.0800000000000002E-4</v>
      </c>
      <c r="D30" s="43">
        <v>98777.9</v>
      </c>
      <c r="E30" s="43">
        <v>79.8</v>
      </c>
      <c r="F30" s="47">
        <v>54.73</v>
      </c>
      <c r="G30" s="6" t="s">
        <v>9</v>
      </c>
      <c r="H30" s="6">
        <v>23</v>
      </c>
      <c r="I30" s="42">
        <v>3.3E-4</v>
      </c>
      <c r="J30" s="42">
        <v>3.3E-4</v>
      </c>
      <c r="K30" s="43">
        <v>99141.5</v>
      </c>
      <c r="L30" s="43">
        <v>32.700000000000003</v>
      </c>
      <c r="M30" s="47">
        <v>58.91</v>
      </c>
    </row>
    <row r="31" spans="1:13" s="6" customFormat="1" ht="15.5">
      <c r="A31" s="6">
        <v>24</v>
      </c>
      <c r="B31" s="42">
        <v>7.3499999999999998E-4</v>
      </c>
      <c r="C31" s="42">
        <v>7.3399999999999995E-4</v>
      </c>
      <c r="D31" s="43">
        <v>98698.1</v>
      </c>
      <c r="E31" s="43">
        <v>72.5</v>
      </c>
      <c r="F31" s="47">
        <v>53.77</v>
      </c>
      <c r="G31" s="6" t="s">
        <v>9</v>
      </c>
      <c r="H31" s="6">
        <v>24</v>
      </c>
      <c r="I31" s="42">
        <v>2.72E-4</v>
      </c>
      <c r="J31" s="42">
        <v>2.72E-4</v>
      </c>
      <c r="K31" s="43">
        <v>99108.7</v>
      </c>
      <c r="L31" s="43">
        <v>27</v>
      </c>
      <c r="M31" s="47">
        <v>57.93</v>
      </c>
    </row>
    <row r="32" spans="1:13" s="6" customFormat="1" ht="15.5">
      <c r="A32" s="6">
        <v>25</v>
      </c>
      <c r="B32" s="42">
        <v>7.8299999999999995E-4</v>
      </c>
      <c r="C32" s="42">
        <v>7.8200000000000003E-4</v>
      </c>
      <c r="D32" s="43">
        <v>98625.600000000006</v>
      </c>
      <c r="E32" s="43">
        <v>77.2</v>
      </c>
      <c r="F32" s="47">
        <v>52.81</v>
      </c>
      <c r="G32" s="6" t="s">
        <v>9</v>
      </c>
      <c r="H32" s="6">
        <v>25</v>
      </c>
      <c r="I32" s="42">
        <v>3.3399999999999999E-4</v>
      </c>
      <c r="J32" s="42">
        <v>3.3399999999999999E-4</v>
      </c>
      <c r="K32" s="43">
        <v>99081.8</v>
      </c>
      <c r="L32" s="43">
        <v>33.1</v>
      </c>
      <c r="M32" s="47">
        <v>56.94</v>
      </c>
    </row>
    <row r="33" spans="1:13" s="6" customFormat="1" ht="15.5">
      <c r="A33" s="6">
        <v>26</v>
      </c>
      <c r="B33" s="42">
        <v>8.25E-4</v>
      </c>
      <c r="C33" s="42">
        <v>8.25E-4</v>
      </c>
      <c r="D33" s="43">
        <v>98548.5</v>
      </c>
      <c r="E33" s="43">
        <v>81.3</v>
      </c>
      <c r="F33" s="47">
        <v>51.85</v>
      </c>
      <c r="G33" s="6" t="s">
        <v>9</v>
      </c>
      <c r="H33" s="6">
        <v>26</v>
      </c>
      <c r="I33" s="42">
        <v>3.5500000000000001E-4</v>
      </c>
      <c r="J33" s="42">
        <v>3.5500000000000001E-4</v>
      </c>
      <c r="K33" s="43">
        <v>99048.7</v>
      </c>
      <c r="L33" s="43">
        <v>35.1</v>
      </c>
      <c r="M33" s="47">
        <v>55.96</v>
      </c>
    </row>
    <row r="34" spans="1:13" s="6" customFormat="1" ht="15.5">
      <c r="A34" s="6">
        <v>27</v>
      </c>
      <c r="B34" s="42">
        <v>7.9299999999999998E-4</v>
      </c>
      <c r="C34" s="42">
        <v>7.9299999999999998E-4</v>
      </c>
      <c r="D34" s="43">
        <v>98467.199999999997</v>
      </c>
      <c r="E34" s="43">
        <v>78.099999999999994</v>
      </c>
      <c r="F34" s="47">
        <v>50.89</v>
      </c>
      <c r="G34" s="6" t="s">
        <v>9</v>
      </c>
      <c r="H34" s="6">
        <v>27</v>
      </c>
      <c r="I34" s="42">
        <v>3.2299999999999999E-4</v>
      </c>
      <c r="J34" s="42">
        <v>3.2299999999999999E-4</v>
      </c>
      <c r="K34" s="43">
        <v>99013.5</v>
      </c>
      <c r="L34" s="43">
        <v>32</v>
      </c>
      <c r="M34" s="47">
        <v>54.98</v>
      </c>
    </row>
    <row r="35" spans="1:13" s="6" customFormat="1" ht="15.5">
      <c r="A35" s="6">
        <v>28</v>
      </c>
      <c r="B35" s="42">
        <v>8.3600000000000005E-4</v>
      </c>
      <c r="C35" s="42">
        <v>8.3600000000000005E-4</v>
      </c>
      <c r="D35" s="43">
        <v>98389.1</v>
      </c>
      <c r="E35" s="43">
        <v>82.2</v>
      </c>
      <c r="F35" s="47">
        <v>49.93</v>
      </c>
      <c r="G35" s="6" t="s">
        <v>9</v>
      </c>
      <c r="H35" s="6">
        <v>28</v>
      </c>
      <c r="I35" s="42">
        <v>3.4600000000000001E-4</v>
      </c>
      <c r="J35" s="42">
        <v>3.4600000000000001E-4</v>
      </c>
      <c r="K35" s="43">
        <v>98981.6</v>
      </c>
      <c r="L35" s="43">
        <v>34.200000000000003</v>
      </c>
      <c r="M35" s="47">
        <v>54</v>
      </c>
    </row>
    <row r="36" spans="1:13" s="6" customFormat="1" ht="15.5">
      <c r="A36" s="6">
        <v>29</v>
      </c>
      <c r="B36" s="42">
        <v>8.6399999999999997E-4</v>
      </c>
      <c r="C36" s="42">
        <v>8.6399999999999997E-4</v>
      </c>
      <c r="D36" s="43">
        <v>98306.9</v>
      </c>
      <c r="E36" s="43">
        <v>84.9</v>
      </c>
      <c r="F36" s="47">
        <v>48.98</v>
      </c>
      <c r="G36" s="6" t="s">
        <v>9</v>
      </c>
      <c r="H36" s="6">
        <v>29</v>
      </c>
      <c r="I36" s="42">
        <v>3.8000000000000002E-4</v>
      </c>
      <c r="J36" s="42">
        <v>3.8000000000000002E-4</v>
      </c>
      <c r="K36" s="43">
        <v>98947.3</v>
      </c>
      <c r="L36" s="43">
        <v>37.6</v>
      </c>
      <c r="M36" s="47">
        <v>53.02</v>
      </c>
    </row>
    <row r="37" spans="1:13" s="6" customFormat="1" ht="15.5">
      <c r="A37" s="6">
        <v>30</v>
      </c>
      <c r="B37" s="42">
        <v>8.3699999999999996E-4</v>
      </c>
      <c r="C37" s="42">
        <v>8.3699999999999996E-4</v>
      </c>
      <c r="D37" s="43">
        <v>98222</v>
      </c>
      <c r="E37" s="43">
        <v>82.2</v>
      </c>
      <c r="F37" s="47">
        <v>48.02</v>
      </c>
      <c r="G37" s="6" t="s">
        <v>9</v>
      </c>
      <c r="H37" s="6">
        <v>30</v>
      </c>
      <c r="I37" s="42">
        <v>4.66E-4</v>
      </c>
      <c r="J37" s="42">
        <v>4.66E-4</v>
      </c>
      <c r="K37" s="43">
        <v>98909.8</v>
      </c>
      <c r="L37" s="43">
        <v>46.1</v>
      </c>
      <c r="M37" s="47">
        <v>52.04</v>
      </c>
    </row>
    <row r="38" spans="1:13" s="6" customFormat="1" ht="15.5">
      <c r="A38" s="6">
        <v>31</v>
      </c>
      <c r="B38" s="42">
        <v>9.6500000000000004E-4</v>
      </c>
      <c r="C38" s="42">
        <v>9.6500000000000004E-4</v>
      </c>
      <c r="D38" s="43">
        <v>98139.9</v>
      </c>
      <c r="E38" s="43">
        <v>94.7</v>
      </c>
      <c r="F38" s="47">
        <v>47.06</v>
      </c>
      <c r="G38" s="6" t="s">
        <v>9</v>
      </c>
      <c r="H38" s="6">
        <v>31</v>
      </c>
      <c r="I38" s="42">
        <v>4.3300000000000001E-4</v>
      </c>
      <c r="J38" s="42">
        <v>4.3300000000000001E-4</v>
      </c>
      <c r="K38" s="43">
        <v>98863.7</v>
      </c>
      <c r="L38" s="43">
        <v>42.8</v>
      </c>
      <c r="M38" s="47">
        <v>51.06</v>
      </c>
    </row>
    <row r="39" spans="1:13" s="6" customFormat="1" ht="15.5">
      <c r="A39" s="6">
        <v>32</v>
      </c>
      <c r="B39" s="42">
        <v>1.0920000000000001E-3</v>
      </c>
      <c r="C39" s="42">
        <v>1.0920000000000001E-3</v>
      </c>
      <c r="D39" s="43">
        <v>98045.2</v>
      </c>
      <c r="E39" s="43">
        <v>107</v>
      </c>
      <c r="F39" s="47">
        <v>46.1</v>
      </c>
      <c r="G39" s="6" t="s">
        <v>9</v>
      </c>
      <c r="H39" s="6">
        <v>32</v>
      </c>
      <c r="I39" s="42">
        <v>4.6799999999999999E-4</v>
      </c>
      <c r="J39" s="42">
        <v>4.6700000000000002E-4</v>
      </c>
      <c r="K39" s="43">
        <v>98820.9</v>
      </c>
      <c r="L39" s="43">
        <v>46.2</v>
      </c>
      <c r="M39" s="47">
        <v>50.08</v>
      </c>
    </row>
    <row r="40" spans="1:13" s="6" customFormat="1" ht="15.5">
      <c r="A40" s="6">
        <v>33</v>
      </c>
      <c r="B40" s="42">
        <v>1.0150000000000001E-3</v>
      </c>
      <c r="C40" s="42">
        <v>1.0139999999999999E-3</v>
      </c>
      <c r="D40" s="43">
        <v>97938.1</v>
      </c>
      <c r="E40" s="43">
        <v>99.3</v>
      </c>
      <c r="F40" s="47">
        <v>45.15</v>
      </c>
      <c r="G40" s="6" t="s">
        <v>9</v>
      </c>
      <c r="H40" s="6">
        <v>33</v>
      </c>
      <c r="I40" s="42">
        <v>4.95E-4</v>
      </c>
      <c r="J40" s="42">
        <v>4.95E-4</v>
      </c>
      <c r="K40" s="43">
        <v>98774.7</v>
      </c>
      <c r="L40" s="43">
        <v>48.9</v>
      </c>
      <c r="M40" s="47">
        <v>49.11</v>
      </c>
    </row>
    <row r="41" spans="1:13" s="6" customFormat="1" ht="15.5">
      <c r="A41" s="6">
        <v>34</v>
      </c>
      <c r="B41" s="42">
        <v>1.0189999999999999E-3</v>
      </c>
      <c r="C41" s="42">
        <v>1.0189999999999999E-3</v>
      </c>
      <c r="D41" s="43">
        <v>97838.8</v>
      </c>
      <c r="E41" s="43">
        <v>99.7</v>
      </c>
      <c r="F41" s="47">
        <v>44.2</v>
      </c>
      <c r="G41" s="6" t="s">
        <v>9</v>
      </c>
      <c r="H41" s="6">
        <v>34</v>
      </c>
      <c r="I41" s="42">
        <v>5.7799999999999995E-4</v>
      </c>
      <c r="J41" s="42">
        <v>5.7799999999999995E-4</v>
      </c>
      <c r="K41" s="43">
        <v>98725.8</v>
      </c>
      <c r="L41" s="43">
        <v>57.1</v>
      </c>
      <c r="M41" s="47">
        <v>48.13</v>
      </c>
    </row>
    <row r="42" spans="1:13" s="6" customFormat="1" ht="15.5">
      <c r="A42" s="6">
        <v>35</v>
      </c>
      <c r="B42" s="42">
        <v>1.2210000000000001E-3</v>
      </c>
      <c r="C42" s="42">
        <v>1.2199999999999999E-3</v>
      </c>
      <c r="D42" s="43">
        <v>97739.1</v>
      </c>
      <c r="E42" s="43">
        <v>119.2</v>
      </c>
      <c r="F42" s="47">
        <v>43.24</v>
      </c>
      <c r="G42" s="6" t="s">
        <v>9</v>
      </c>
      <c r="H42" s="6">
        <v>35</v>
      </c>
      <c r="I42" s="42">
        <v>6.2E-4</v>
      </c>
      <c r="J42" s="42">
        <v>6.2E-4</v>
      </c>
      <c r="K42" s="43">
        <v>98668.800000000003</v>
      </c>
      <c r="L42" s="43">
        <v>61.2</v>
      </c>
      <c r="M42" s="47">
        <v>47.16</v>
      </c>
    </row>
    <row r="43" spans="1:13" s="6" customFormat="1" ht="15.5">
      <c r="A43" s="6">
        <v>36</v>
      </c>
      <c r="B43" s="42">
        <v>1.2979999999999999E-3</v>
      </c>
      <c r="C43" s="42">
        <v>1.297E-3</v>
      </c>
      <c r="D43" s="43">
        <v>97619.9</v>
      </c>
      <c r="E43" s="43">
        <v>126.6</v>
      </c>
      <c r="F43" s="47">
        <v>42.29</v>
      </c>
      <c r="G43" s="6" t="s">
        <v>9</v>
      </c>
      <c r="H43" s="6">
        <v>36</v>
      </c>
      <c r="I43" s="42">
        <v>6.6399999999999999E-4</v>
      </c>
      <c r="J43" s="42">
        <v>6.6399999999999999E-4</v>
      </c>
      <c r="K43" s="43">
        <v>98607.6</v>
      </c>
      <c r="L43" s="43">
        <v>65.400000000000006</v>
      </c>
      <c r="M43" s="47">
        <v>46.19</v>
      </c>
    </row>
    <row r="44" spans="1:13" s="6" customFormat="1" ht="15.5">
      <c r="A44" s="6">
        <v>37</v>
      </c>
      <c r="B44" s="42">
        <v>1.284E-3</v>
      </c>
      <c r="C44" s="42">
        <v>1.2830000000000001E-3</v>
      </c>
      <c r="D44" s="43">
        <v>97493.3</v>
      </c>
      <c r="E44" s="43">
        <v>125.1</v>
      </c>
      <c r="F44" s="47">
        <v>41.35</v>
      </c>
      <c r="G44" s="6" t="s">
        <v>9</v>
      </c>
      <c r="H44" s="6">
        <v>37</v>
      </c>
      <c r="I44" s="42">
        <v>7.3999999999999999E-4</v>
      </c>
      <c r="J44" s="42">
        <v>7.3899999999999997E-4</v>
      </c>
      <c r="K44" s="43">
        <v>98542.2</v>
      </c>
      <c r="L44" s="43">
        <v>72.8</v>
      </c>
      <c r="M44" s="47">
        <v>45.22</v>
      </c>
    </row>
    <row r="45" spans="1:13" s="6" customFormat="1" ht="15.5">
      <c r="A45" s="6">
        <v>38</v>
      </c>
      <c r="B45" s="42">
        <v>1.3060000000000001E-3</v>
      </c>
      <c r="C45" s="42">
        <v>1.305E-3</v>
      </c>
      <c r="D45" s="43">
        <v>97368.2</v>
      </c>
      <c r="E45" s="43">
        <v>127.1</v>
      </c>
      <c r="F45" s="47">
        <v>40.4</v>
      </c>
      <c r="G45" s="6" t="s">
        <v>9</v>
      </c>
      <c r="H45" s="6">
        <v>38</v>
      </c>
      <c r="I45" s="42">
        <v>8.3699999999999996E-4</v>
      </c>
      <c r="J45" s="42">
        <v>8.3699999999999996E-4</v>
      </c>
      <c r="K45" s="43">
        <v>98469.3</v>
      </c>
      <c r="L45" s="43">
        <v>82.4</v>
      </c>
      <c r="M45" s="47">
        <v>44.25</v>
      </c>
    </row>
    <row r="46" spans="1:13" s="6" customFormat="1" ht="15.5">
      <c r="A46" s="6">
        <v>39</v>
      </c>
      <c r="B46" s="42">
        <v>1.4779999999999999E-3</v>
      </c>
      <c r="C46" s="42">
        <v>1.477E-3</v>
      </c>
      <c r="D46" s="43">
        <v>97241.2</v>
      </c>
      <c r="E46" s="43">
        <v>143.6</v>
      </c>
      <c r="F46" s="47">
        <v>39.450000000000003</v>
      </c>
      <c r="G46" s="6" t="s">
        <v>9</v>
      </c>
      <c r="H46" s="6">
        <v>39</v>
      </c>
      <c r="I46" s="42">
        <v>8.8500000000000004E-4</v>
      </c>
      <c r="J46" s="42">
        <v>8.8500000000000004E-4</v>
      </c>
      <c r="K46" s="43">
        <v>98386.9</v>
      </c>
      <c r="L46" s="43">
        <v>87.1</v>
      </c>
      <c r="M46" s="47">
        <v>43.29</v>
      </c>
    </row>
    <row r="47" spans="1:13" s="6" customFormat="1" ht="15.5">
      <c r="A47" s="6">
        <v>40</v>
      </c>
      <c r="B47" s="42">
        <v>1.5870000000000001E-3</v>
      </c>
      <c r="C47" s="42">
        <v>1.586E-3</v>
      </c>
      <c r="D47" s="43">
        <v>97097.600000000006</v>
      </c>
      <c r="E47" s="43">
        <v>154</v>
      </c>
      <c r="F47" s="47">
        <v>38.51</v>
      </c>
      <c r="G47" s="6" t="s">
        <v>9</v>
      </c>
      <c r="H47" s="6">
        <v>40</v>
      </c>
      <c r="I47" s="42">
        <v>8.6499999999999999E-4</v>
      </c>
      <c r="J47" s="42">
        <v>8.6399999999999997E-4</v>
      </c>
      <c r="K47" s="43">
        <v>98299.9</v>
      </c>
      <c r="L47" s="43">
        <v>85</v>
      </c>
      <c r="M47" s="47">
        <v>42.33</v>
      </c>
    </row>
    <row r="48" spans="1:13" s="6" customFormat="1" ht="15.5">
      <c r="A48" s="6">
        <v>41</v>
      </c>
      <c r="B48" s="42">
        <v>1.506E-3</v>
      </c>
      <c r="C48" s="42">
        <v>1.505E-3</v>
      </c>
      <c r="D48" s="43">
        <v>96943.6</v>
      </c>
      <c r="E48" s="43">
        <v>145.9</v>
      </c>
      <c r="F48" s="47">
        <v>37.57</v>
      </c>
      <c r="G48" s="6" t="s">
        <v>9</v>
      </c>
      <c r="H48" s="6">
        <v>41</v>
      </c>
      <c r="I48" s="42">
        <v>1.039E-3</v>
      </c>
      <c r="J48" s="42">
        <v>1.0380000000000001E-3</v>
      </c>
      <c r="K48" s="43">
        <v>98214.9</v>
      </c>
      <c r="L48" s="43">
        <v>102</v>
      </c>
      <c r="M48" s="47">
        <v>41.36</v>
      </c>
    </row>
    <row r="49" spans="1:13" s="6" customFormat="1" ht="15.5">
      <c r="A49" s="6">
        <v>42</v>
      </c>
      <c r="B49" s="42">
        <v>1.853E-3</v>
      </c>
      <c r="C49" s="42">
        <v>1.851E-3</v>
      </c>
      <c r="D49" s="43">
        <v>96797.7</v>
      </c>
      <c r="E49" s="43">
        <v>179.2</v>
      </c>
      <c r="F49" s="47">
        <v>36.630000000000003</v>
      </c>
      <c r="G49" s="6" t="s">
        <v>9</v>
      </c>
      <c r="H49" s="6">
        <v>42</v>
      </c>
      <c r="I49" s="42">
        <v>1.1119999999999999E-3</v>
      </c>
      <c r="J49" s="42">
        <v>1.1119999999999999E-3</v>
      </c>
      <c r="K49" s="43">
        <v>98112.9</v>
      </c>
      <c r="L49" s="43">
        <v>109.1</v>
      </c>
      <c r="M49" s="47">
        <v>40.4</v>
      </c>
    </row>
    <row r="50" spans="1:13" s="6" customFormat="1" ht="15.5">
      <c r="A50" s="6">
        <v>43</v>
      </c>
      <c r="B50" s="42">
        <v>2.0960000000000002E-3</v>
      </c>
      <c r="C50" s="42">
        <v>2.0939999999999999E-3</v>
      </c>
      <c r="D50" s="43">
        <v>96618.5</v>
      </c>
      <c r="E50" s="43">
        <v>202.3</v>
      </c>
      <c r="F50" s="47">
        <v>35.69</v>
      </c>
      <c r="G50" s="6" t="s">
        <v>9</v>
      </c>
      <c r="H50" s="6">
        <v>43</v>
      </c>
      <c r="I50" s="42">
        <v>1.2340000000000001E-3</v>
      </c>
      <c r="J50" s="42">
        <v>1.2340000000000001E-3</v>
      </c>
      <c r="K50" s="43">
        <v>98003.8</v>
      </c>
      <c r="L50" s="43">
        <v>120.9</v>
      </c>
      <c r="M50" s="47">
        <v>39.450000000000003</v>
      </c>
    </row>
    <row r="51" spans="1:13" s="6" customFormat="1" ht="15.5">
      <c r="A51" s="6">
        <v>44</v>
      </c>
      <c r="B51" s="42">
        <v>2.1949999999999999E-3</v>
      </c>
      <c r="C51" s="42">
        <v>2.1919999999999999E-3</v>
      </c>
      <c r="D51" s="43">
        <v>96416.2</v>
      </c>
      <c r="E51" s="43">
        <v>211.4</v>
      </c>
      <c r="F51" s="47">
        <v>34.770000000000003</v>
      </c>
      <c r="G51" s="6" t="s">
        <v>9</v>
      </c>
      <c r="H51" s="6">
        <v>44</v>
      </c>
      <c r="I51" s="42">
        <v>1.3940000000000001E-3</v>
      </c>
      <c r="J51" s="42">
        <v>1.3929999999999999E-3</v>
      </c>
      <c r="K51" s="43">
        <v>97882.9</v>
      </c>
      <c r="L51" s="43">
        <v>136.30000000000001</v>
      </c>
      <c r="M51" s="47">
        <v>38.5</v>
      </c>
    </row>
    <row r="52" spans="1:13" s="6" customFormat="1" ht="15.5">
      <c r="A52" s="6">
        <v>45</v>
      </c>
      <c r="B52" s="42">
        <v>2.2369999999999998E-3</v>
      </c>
      <c r="C52" s="42">
        <v>2.235E-3</v>
      </c>
      <c r="D52" s="43">
        <v>96204.800000000003</v>
      </c>
      <c r="E52" s="43">
        <v>215</v>
      </c>
      <c r="F52" s="47">
        <v>33.840000000000003</v>
      </c>
      <c r="G52" s="6" t="s">
        <v>9</v>
      </c>
      <c r="H52" s="6">
        <v>45</v>
      </c>
      <c r="I52" s="42">
        <v>1.523E-3</v>
      </c>
      <c r="J52" s="42">
        <v>1.5219999999999999E-3</v>
      </c>
      <c r="K52" s="43">
        <v>97746.6</v>
      </c>
      <c r="L52" s="43">
        <v>148.69999999999999</v>
      </c>
      <c r="M52" s="47">
        <v>37.549999999999997</v>
      </c>
    </row>
    <row r="53" spans="1:13" s="6" customFormat="1" ht="15.5">
      <c r="A53" s="6">
        <v>46</v>
      </c>
      <c r="B53" s="42">
        <v>2.457E-3</v>
      </c>
      <c r="C53" s="42">
        <v>2.454E-3</v>
      </c>
      <c r="D53" s="43">
        <v>95989.8</v>
      </c>
      <c r="E53" s="43">
        <v>235.6</v>
      </c>
      <c r="F53" s="47">
        <v>32.92</v>
      </c>
      <c r="G53" s="6" t="s">
        <v>9</v>
      </c>
      <c r="H53" s="6">
        <v>46</v>
      </c>
      <c r="I53" s="42">
        <v>1.7589999999999999E-3</v>
      </c>
      <c r="J53" s="42">
        <v>1.758E-3</v>
      </c>
      <c r="K53" s="43">
        <v>97597.8</v>
      </c>
      <c r="L53" s="43">
        <v>171.5</v>
      </c>
      <c r="M53" s="47">
        <v>36.61</v>
      </c>
    </row>
    <row r="54" spans="1:13" s="6" customFormat="1" ht="15.5">
      <c r="A54" s="6">
        <v>47</v>
      </c>
      <c r="B54" s="42">
        <v>2.8029999999999999E-3</v>
      </c>
      <c r="C54" s="42">
        <v>2.7989999999999998E-3</v>
      </c>
      <c r="D54" s="43">
        <v>95754.2</v>
      </c>
      <c r="E54" s="43">
        <v>268</v>
      </c>
      <c r="F54" s="47">
        <v>32</v>
      </c>
      <c r="G54" s="6" t="s">
        <v>9</v>
      </c>
      <c r="H54" s="6">
        <v>47</v>
      </c>
      <c r="I54" s="42">
        <v>1.9250000000000001E-3</v>
      </c>
      <c r="J54" s="42">
        <v>1.923E-3</v>
      </c>
      <c r="K54" s="43">
        <v>97426.3</v>
      </c>
      <c r="L54" s="43">
        <v>187.3</v>
      </c>
      <c r="M54" s="47">
        <v>35.67</v>
      </c>
    </row>
    <row r="55" spans="1:13" s="6" customFormat="1" ht="15.5">
      <c r="A55" s="6">
        <v>48</v>
      </c>
      <c r="B55" s="42">
        <v>3.117E-3</v>
      </c>
      <c r="C55" s="42">
        <v>3.1120000000000002E-3</v>
      </c>
      <c r="D55" s="43">
        <v>95486.2</v>
      </c>
      <c r="E55" s="43">
        <v>297.2</v>
      </c>
      <c r="F55" s="47">
        <v>31.09</v>
      </c>
      <c r="G55" s="6" t="s">
        <v>9</v>
      </c>
      <c r="H55" s="6">
        <v>48</v>
      </c>
      <c r="I55" s="42">
        <v>2.052E-3</v>
      </c>
      <c r="J55" s="42">
        <v>2.0500000000000002E-3</v>
      </c>
      <c r="K55" s="43">
        <v>97239</v>
      </c>
      <c r="L55" s="43">
        <v>199.3</v>
      </c>
      <c r="M55" s="47">
        <v>34.74</v>
      </c>
    </row>
    <row r="56" spans="1:13" s="6" customFormat="1" ht="15.5">
      <c r="A56" s="6">
        <v>49</v>
      </c>
      <c r="B56" s="42">
        <v>3.552E-3</v>
      </c>
      <c r="C56" s="42">
        <v>3.5460000000000001E-3</v>
      </c>
      <c r="D56" s="43">
        <v>95189</v>
      </c>
      <c r="E56" s="43">
        <v>337.6</v>
      </c>
      <c r="F56" s="47">
        <v>30.18</v>
      </c>
      <c r="G56" s="6" t="s">
        <v>9</v>
      </c>
      <c r="H56" s="6">
        <v>49</v>
      </c>
      <c r="I56" s="42">
        <v>2.1429999999999999E-3</v>
      </c>
      <c r="J56" s="42">
        <v>2.14E-3</v>
      </c>
      <c r="K56" s="43">
        <v>97039.6</v>
      </c>
      <c r="L56" s="43">
        <v>207.7</v>
      </c>
      <c r="M56" s="47">
        <v>33.81</v>
      </c>
    </row>
    <row r="57" spans="1:13" s="6" customFormat="1" ht="15.5">
      <c r="A57" s="6">
        <v>50</v>
      </c>
      <c r="B57" s="42">
        <v>3.6649999999999999E-3</v>
      </c>
      <c r="C57" s="42">
        <v>3.6579999999999998E-3</v>
      </c>
      <c r="D57" s="43">
        <v>94851.5</v>
      </c>
      <c r="E57" s="43">
        <v>347</v>
      </c>
      <c r="F57" s="47">
        <v>29.29</v>
      </c>
      <c r="G57" s="6" t="s">
        <v>9</v>
      </c>
      <c r="H57" s="6">
        <v>50</v>
      </c>
      <c r="I57" s="42">
        <v>2.5760000000000002E-3</v>
      </c>
      <c r="J57" s="42">
        <v>2.5720000000000001E-3</v>
      </c>
      <c r="K57" s="43">
        <v>96831.9</v>
      </c>
      <c r="L57" s="43">
        <v>249.1</v>
      </c>
      <c r="M57" s="47">
        <v>32.880000000000003</v>
      </c>
    </row>
    <row r="58" spans="1:13" s="6" customFormat="1" ht="15.5">
      <c r="A58" s="6">
        <v>51</v>
      </c>
      <c r="B58" s="42">
        <v>4.3E-3</v>
      </c>
      <c r="C58" s="42">
        <v>4.2909999999999997E-3</v>
      </c>
      <c r="D58" s="43">
        <v>94504.5</v>
      </c>
      <c r="E58" s="43">
        <v>405.5</v>
      </c>
      <c r="F58" s="47">
        <v>28.39</v>
      </c>
      <c r="G58" s="6" t="s">
        <v>9</v>
      </c>
      <c r="H58" s="6">
        <v>51</v>
      </c>
      <c r="I58" s="42">
        <v>2.7439999999999999E-3</v>
      </c>
      <c r="J58" s="42">
        <v>2.7409999999999999E-3</v>
      </c>
      <c r="K58" s="43">
        <v>96582.9</v>
      </c>
      <c r="L58" s="43">
        <v>264.7</v>
      </c>
      <c r="M58" s="47">
        <v>31.96</v>
      </c>
    </row>
    <row r="59" spans="1:13" s="6" customFormat="1" ht="15.5">
      <c r="A59" s="6">
        <v>52</v>
      </c>
      <c r="B59" s="42">
        <v>4.7730000000000003E-3</v>
      </c>
      <c r="C59" s="42">
        <v>4.7609999999999996E-3</v>
      </c>
      <c r="D59" s="43">
        <v>94099</v>
      </c>
      <c r="E59" s="43">
        <v>448</v>
      </c>
      <c r="F59" s="47">
        <v>27.51</v>
      </c>
      <c r="G59" s="6" t="s">
        <v>9</v>
      </c>
      <c r="H59" s="6">
        <v>52</v>
      </c>
      <c r="I59" s="42">
        <v>2.7060000000000001E-3</v>
      </c>
      <c r="J59" s="42">
        <v>2.702E-3</v>
      </c>
      <c r="K59" s="43">
        <v>96318.2</v>
      </c>
      <c r="L59" s="43">
        <v>260.3</v>
      </c>
      <c r="M59" s="47">
        <v>31.05</v>
      </c>
    </row>
    <row r="60" spans="1:13" s="6" customFormat="1" ht="15.5">
      <c r="A60" s="6">
        <v>53</v>
      </c>
      <c r="B60" s="42">
        <v>4.9350000000000002E-3</v>
      </c>
      <c r="C60" s="42">
        <v>4.9230000000000003E-3</v>
      </c>
      <c r="D60" s="43">
        <v>93651</v>
      </c>
      <c r="E60" s="43">
        <v>461</v>
      </c>
      <c r="F60" s="47">
        <v>26.64</v>
      </c>
      <c r="G60" s="6" t="s">
        <v>9</v>
      </c>
      <c r="H60" s="6">
        <v>53</v>
      </c>
      <c r="I60" s="42">
        <v>3.1819999999999999E-3</v>
      </c>
      <c r="J60" s="42">
        <v>3.1770000000000001E-3</v>
      </c>
      <c r="K60" s="43">
        <v>96057.9</v>
      </c>
      <c r="L60" s="43">
        <v>305.2</v>
      </c>
      <c r="M60" s="47">
        <v>30.13</v>
      </c>
    </row>
    <row r="61" spans="1:13" s="6" customFormat="1" ht="15.5">
      <c r="A61" s="6">
        <v>54</v>
      </c>
      <c r="B61" s="42">
        <v>5.4650000000000002E-3</v>
      </c>
      <c r="C61" s="42">
        <v>5.45E-3</v>
      </c>
      <c r="D61" s="43">
        <v>93190</v>
      </c>
      <c r="E61" s="43">
        <v>507.9</v>
      </c>
      <c r="F61" s="47">
        <v>25.77</v>
      </c>
      <c r="G61" s="6" t="s">
        <v>9</v>
      </c>
      <c r="H61" s="6">
        <v>54</v>
      </c>
      <c r="I61" s="42">
        <v>3.4150000000000001E-3</v>
      </c>
      <c r="J61" s="42">
        <v>3.4099999999999998E-3</v>
      </c>
      <c r="K61" s="43">
        <v>95752.7</v>
      </c>
      <c r="L61" s="43">
        <v>326.5</v>
      </c>
      <c r="M61" s="47">
        <v>29.23</v>
      </c>
    </row>
    <row r="62" spans="1:13" s="6" customFormat="1" ht="15.5">
      <c r="A62" s="6">
        <v>55</v>
      </c>
      <c r="B62" s="42">
        <v>5.6740000000000002E-3</v>
      </c>
      <c r="C62" s="42">
        <v>5.6579999999999998E-3</v>
      </c>
      <c r="D62" s="43">
        <v>92682.1</v>
      </c>
      <c r="E62" s="43">
        <v>524.4</v>
      </c>
      <c r="F62" s="47">
        <v>24.91</v>
      </c>
      <c r="G62" s="6" t="s">
        <v>9</v>
      </c>
      <c r="H62" s="6">
        <v>55</v>
      </c>
      <c r="I62" s="42">
        <v>3.5850000000000001E-3</v>
      </c>
      <c r="J62" s="42">
        <v>3.578E-3</v>
      </c>
      <c r="K62" s="43">
        <v>95426.2</v>
      </c>
      <c r="L62" s="43">
        <v>341.5</v>
      </c>
      <c r="M62" s="47">
        <v>28.33</v>
      </c>
    </row>
    <row r="63" spans="1:13" s="6" customFormat="1" ht="15.5">
      <c r="A63" s="6">
        <v>56</v>
      </c>
      <c r="B63" s="42">
        <v>6.1159999999999999E-3</v>
      </c>
      <c r="C63" s="42">
        <v>6.097E-3</v>
      </c>
      <c r="D63" s="43">
        <v>92157.7</v>
      </c>
      <c r="E63" s="43">
        <v>561.9</v>
      </c>
      <c r="F63" s="47">
        <v>24.05</v>
      </c>
      <c r="G63" s="6" t="s">
        <v>9</v>
      </c>
      <c r="H63" s="6">
        <v>56</v>
      </c>
      <c r="I63" s="42">
        <v>4.1229999999999999E-3</v>
      </c>
      <c r="J63" s="42">
        <v>4.1149999999999997E-3</v>
      </c>
      <c r="K63" s="43">
        <v>95084.7</v>
      </c>
      <c r="L63" s="43">
        <v>391.2</v>
      </c>
      <c r="M63" s="47">
        <v>27.43</v>
      </c>
    </row>
    <row r="64" spans="1:13" s="6" customFormat="1" ht="15.5">
      <c r="A64" s="6">
        <v>57</v>
      </c>
      <c r="B64" s="42">
        <v>6.9259999999999999E-3</v>
      </c>
      <c r="C64" s="42">
        <v>6.9020000000000001E-3</v>
      </c>
      <c r="D64" s="43">
        <v>91595.7</v>
      </c>
      <c r="E64" s="43">
        <v>632.20000000000005</v>
      </c>
      <c r="F64" s="47">
        <v>23.19</v>
      </c>
      <c r="G64" s="6" t="s">
        <v>9</v>
      </c>
      <c r="H64" s="6">
        <v>57</v>
      </c>
      <c r="I64" s="42">
        <v>4.4949999999999999E-3</v>
      </c>
      <c r="J64" s="42">
        <v>4.4850000000000003E-3</v>
      </c>
      <c r="K64" s="43">
        <v>94693.5</v>
      </c>
      <c r="L64" s="43">
        <v>424.7</v>
      </c>
      <c r="M64" s="47">
        <v>26.54</v>
      </c>
    </row>
    <row r="65" spans="1:13" s="6" customFormat="1" ht="15.5">
      <c r="A65" s="6">
        <v>58</v>
      </c>
      <c r="B65" s="42">
        <v>7.3740000000000003E-3</v>
      </c>
      <c r="C65" s="42">
        <v>7.3470000000000002E-3</v>
      </c>
      <c r="D65" s="43">
        <v>90963.6</v>
      </c>
      <c r="E65" s="43">
        <v>668.3</v>
      </c>
      <c r="F65" s="47">
        <v>22.35</v>
      </c>
      <c r="G65" s="6" t="s">
        <v>9</v>
      </c>
      <c r="H65" s="6">
        <v>58</v>
      </c>
      <c r="I65" s="42">
        <v>4.9259999999999998E-3</v>
      </c>
      <c r="J65" s="42">
        <v>4.914E-3</v>
      </c>
      <c r="K65" s="43">
        <v>94268.800000000003</v>
      </c>
      <c r="L65" s="43">
        <v>463.3</v>
      </c>
      <c r="M65" s="47">
        <v>25.65</v>
      </c>
    </row>
    <row r="66" spans="1:13" s="6" customFormat="1" ht="15.5">
      <c r="A66" s="6">
        <v>59</v>
      </c>
      <c r="B66" s="42">
        <v>8.2579999999999997E-3</v>
      </c>
      <c r="C66" s="42">
        <v>8.2240000000000004E-3</v>
      </c>
      <c r="D66" s="43">
        <v>90295.2</v>
      </c>
      <c r="E66" s="43">
        <v>742.6</v>
      </c>
      <c r="F66" s="47">
        <v>21.51</v>
      </c>
      <c r="G66" s="6" t="s">
        <v>9</v>
      </c>
      <c r="H66" s="6">
        <v>59</v>
      </c>
      <c r="I66" s="42">
        <v>5.3829999999999998E-3</v>
      </c>
      <c r="J66" s="42">
        <v>5.3680000000000004E-3</v>
      </c>
      <c r="K66" s="43">
        <v>93805.5</v>
      </c>
      <c r="L66" s="43">
        <v>503.6</v>
      </c>
      <c r="M66" s="47">
        <v>24.78</v>
      </c>
    </row>
    <row r="67" spans="1:13" s="6" customFormat="1" ht="15.5">
      <c r="A67" s="6">
        <v>60</v>
      </c>
      <c r="B67" s="42">
        <v>9.4590000000000004E-3</v>
      </c>
      <c r="C67" s="42">
        <v>9.4149999999999998E-3</v>
      </c>
      <c r="D67" s="43">
        <v>89552.7</v>
      </c>
      <c r="E67" s="43">
        <v>843.1</v>
      </c>
      <c r="F67" s="47">
        <v>20.69</v>
      </c>
      <c r="G67" s="6" t="s">
        <v>9</v>
      </c>
      <c r="H67" s="6">
        <v>60</v>
      </c>
      <c r="I67" s="42">
        <v>6.0540000000000004E-3</v>
      </c>
      <c r="J67" s="42">
        <v>6.0350000000000004E-3</v>
      </c>
      <c r="K67" s="43">
        <v>93301.9</v>
      </c>
      <c r="L67" s="43">
        <v>563.1</v>
      </c>
      <c r="M67" s="47">
        <v>23.91</v>
      </c>
    </row>
    <row r="68" spans="1:13" s="6" customFormat="1" ht="15.5">
      <c r="A68" s="6">
        <v>61</v>
      </c>
      <c r="B68" s="42">
        <v>1.0564E-2</v>
      </c>
      <c r="C68" s="42">
        <v>1.0508E-2</v>
      </c>
      <c r="D68" s="43">
        <v>88709.5</v>
      </c>
      <c r="E68" s="43">
        <v>932.2</v>
      </c>
      <c r="F68" s="47">
        <v>19.88</v>
      </c>
      <c r="G68" s="6" t="s">
        <v>9</v>
      </c>
      <c r="H68" s="6">
        <v>61</v>
      </c>
      <c r="I68" s="42">
        <v>6.2919999999999998E-3</v>
      </c>
      <c r="J68" s="42">
        <v>6.2719999999999998E-3</v>
      </c>
      <c r="K68" s="43">
        <v>92738.8</v>
      </c>
      <c r="L68" s="43">
        <v>581.70000000000005</v>
      </c>
      <c r="M68" s="47">
        <v>23.05</v>
      </c>
    </row>
    <row r="69" spans="1:13" s="6" customFormat="1" ht="15.5">
      <c r="A69" s="6">
        <v>62</v>
      </c>
      <c r="B69" s="42">
        <v>1.2393E-2</v>
      </c>
      <c r="C69" s="42">
        <v>1.2317E-2</v>
      </c>
      <c r="D69" s="43">
        <v>87777.4</v>
      </c>
      <c r="E69" s="43">
        <v>1081.2</v>
      </c>
      <c r="F69" s="47">
        <v>19.079999999999998</v>
      </c>
      <c r="G69" s="6" t="s">
        <v>9</v>
      </c>
      <c r="H69" s="6">
        <v>62</v>
      </c>
      <c r="I69" s="42">
        <v>7.2459999999999998E-3</v>
      </c>
      <c r="J69" s="42">
        <v>7.2199999999999999E-3</v>
      </c>
      <c r="K69" s="43">
        <v>92157.2</v>
      </c>
      <c r="L69" s="43">
        <v>665.4</v>
      </c>
      <c r="M69" s="47">
        <v>22.19</v>
      </c>
    </row>
    <row r="70" spans="1:13" s="6" customFormat="1" ht="15.5">
      <c r="A70" s="6">
        <v>63</v>
      </c>
      <c r="B70" s="42">
        <v>1.2560999999999999E-2</v>
      </c>
      <c r="C70" s="42">
        <v>1.2482E-2</v>
      </c>
      <c r="D70" s="43">
        <v>86696.2</v>
      </c>
      <c r="E70" s="43">
        <v>1082.2</v>
      </c>
      <c r="F70" s="47">
        <v>18.32</v>
      </c>
      <c r="G70" s="6" t="s">
        <v>9</v>
      </c>
      <c r="H70" s="6">
        <v>63</v>
      </c>
      <c r="I70" s="42">
        <v>7.979E-3</v>
      </c>
      <c r="J70" s="42">
        <v>7.9469999999999992E-3</v>
      </c>
      <c r="K70" s="43">
        <v>91491.8</v>
      </c>
      <c r="L70" s="43">
        <v>727.1</v>
      </c>
      <c r="M70" s="47">
        <v>21.35</v>
      </c>
    </row>
    <row r="71" spans="1:13" s="6" customFormat="1" ht="15.5">
      <c r="A71" s="6">
        <v>64</v>
      </c>
      <c r="B71" s="42">
        <v>1.4278000000000001E-2</v>
      </c>
      <c r="C71" s="42">
        <v>1.4177E-2</v>
      </c>
      <c r="D71" s="43">
        <v>85614</v>
      </c>
      <c r="E71" s="43">
        <v>1213.7</v>
      </c>
      <c r="F71" s="47">
        <v>17.54</v>
      </c>
      <c r="G71" s="6" t="s">
        <v>9</v>
      </c>
      <c r="H71" s="6">
        <v>64</v>
      </c>
      <c r="I71" s="42">
        <v>8.7089999999999997E-3</v>
      </c>
      <c r="J71" s="42">
        <v>8.6709999999999999E-3</v>
      </c>
      <c r="K71" s="43">
        <v>90764.7</v>
      </c>
      <c r="L71" s="43">
        <v>787</v>
      </c>
      <c r="M71" s="47">
        <v>20.52</v>
      </c>
    </row>
    <row r="72" spans="1:13" s="6" customFormat="1" ht="15.5">
      <c r="A72" s="6">
        <v>65</v>
      </c>
      <c r="B72" s="42">
        <v>1.5798E-2</v>
      </c>
      <c r="C72" s="42">
        <v>1.5675000000000001E-2</v>
      </c>
      <c r="D72" s="43">
        <v>84400.3</v>
      </c>
      <c r="E72" s="43">
        <v>1322.9</v>
      </c>
      <c r="F72" s="47">
        <v>16.79</v>
      </c>
      <c r="G72" s="6" t="s">
        <v>9</v>
      </c>
      <c r="H72" s="6">
        <v>65</v>
      </c>
      <c r="I72" s="42">
        <v>9.4160000000000008E-3</v>
      </c>
      <c r="J72" s="42">
        <v>9.3710000000000009E-3</v>
      </c>
      <c r="K72" s="43">
        <v>89977.7</v>
      </c>
      <c r="L72" s="43">
        <v>843.2</v>
      </c>
      <c r="M72" s="47">
        <v>19.690000000000001</v>
      </c>
    </row>
    <row r="73" spans="1:13" s="6" customFormat="1" ht="15.5">
      <c r="A73" s="6">
        <v>66</v>
      </c>
      <c r="B73" s="42">
        <v>1.7336000000000001E-2</v>
      </c>
      <c r="C73" s="42">
        <v>1.7187000000000001E-2</v>
      </c>
      <c r="D73" s="43">
        <v>83077.399999999994</v>
      </c>
      <c r="E73" s="43">
        <v>1427.8</v>
      </c>
      <c r="F73" s="47">
        <v>16.05</v>
      </c>
      <c r="G73" s="6" t="s">
        <v>9</v>
      </c>
      <c r="H73" s="6">
        <v>66</v>
      </c>
      <c r="I73" s="42">
        <v>1.0637000000000001E-2</v>
      </c>
      <c r="J73" s="42">
        <v>1.0581E-2</v>
      </c>
      <c r="K73" s="43">
        <v>89134.399999999994</v>
      </c>
      <c r="L73" s="43">
        <v>943.1</v>
      </c>
      <c r="M73" s="47">
        <v>18.87</v>
      </c>
    </row>
    <row r="74" spans="1:13" s="6" customFormat="1" ht="15.5">
      <c r="A74" s="6">
        <v>67</v>
      </c>
      <c r="B74" s="42">
        <v>1.8963000000000001E-2</v>
      </c>
      <c r="C74" s="42">
        <v>1.8783999999999999E-2</v>
      </c>
      <c r="D74" s="43">
        <v>81649.5</v>
      </c>
      <c r="E74" s="43">
        <v>1533.7</v>
      </c>
      <c r="F74" s="47">
        <v>15.32</v>
      </c>
      <c r="G74" s="6" t="s">
        <v>9</v>
      </c>
      <c r="H74" s="6">
        <v>67</v>
      </c>
      <c r="I74" s="42">
        <v>1.1483999999999999E-2</v>
      </c>
      <c r="J74" s="42">
        <v>1.1417999999999999E-2</v>
      </c>
      <c r="K74" s="43">
        <v>88191.3</v>
      </c>
      <c r="L74" s="43">
        <v>1007</v>
      </c>
      <c r="M74" s="47">
        <v>18.07</v>
      </c>
    </row>
    <row r="75" spans="1:13" s="6" customFormat="1" ht="15.5">
      <c r="A75" s="6">
        <v>68</v>
      </c>
      <c r="B75" s="42">
        <v>2.1083999999999999E-2</v>
      </c>
      <c r="C75" s="42">
        <v>2.0864000000000001E-2</v>
      </c>
      <c r="D75" s="43">
        <v>80115.8</v>
      </c>
      <c r="E75" s="43">
        <v>1671.5</v>
      </c>
      <c r="F75" s="47">
        <v>14.6</v>
      </c>
      <c r="G75" s="6" t="s">
        <v>9</v>
      </c>
      <c r="H75" s="6">
        <v>68</v>
      </c>
      <c r="I75" s="42">
        <v>1.3321E-2</v>
      </c>
      <c r="J75" s="42">
        <v>1.3233E-2</v>
      </c>
      <c r="K75" s="43">
        <v>87184.3</v>
      </c>
      <c r="L75" s="43">
        <v>1153.7</v>
      </c>
      <c r="M75" s="47">
        <v>17.27</v>
      </c>
    </row>
    <row r="76" spans="1:13" s="6" customFormat="1" ht="15.5">
      <c r="A76" s="6">
        <v>69</v>
      </c>
      <c r="B76" s="42">
        <v>2.3539999999999998E-2</v>
      </c>
      <c r="C76" s="42">
        <v>2.3265999999999998E-2</v>
      </c>
      <c r="D76" s="43">
        <v>78444.3</v>
      </c>
      <c r="E76" s="43">
        <v>1825.1</v>
      </c>
      <c r="F76" s="47">
        <v>13.9</v>
      </c>
      <c r="G76" s="6" t="s">
        <v>9</v>
      </c>
      <c r="H76" s="6">
        <v>69</v>
      </c>
      <c r="I76" s="42">
        <v>1.44E-2</v>
      </c>
      <c r="J76" s="42">
        <v>1.4297000000000001E-2</v>
      </c>
      <c r="K76" s="43">
        <v>86030.6</v>
      </c>
      <c r="L76" s="43">
        <v>1230</v>
      </c>
      <c r="M76" s="47">
        <v>16.5</v>
      </c>
    </row>
    <row r="77" spans="1:13" s="6" customFormat="1" ht="15.5">
      <c r="A77" s="6">
        <v>70</v>
      </c>
      <c r="B77" s="42">
        <v>2.6164E-2</v>
      </c>
      <c r="C77" s="42">
        <v>2.5826000000000002E-2</v>
      </c>
      <c r="D77" s="43">
        <v>76619.100000000006</v>
      </c>
      <c r="E77" s="43">
        <v>1978.8</v>
      </c>
      <c r="F77" s="47">
        <v>13.22</v>
      </c>
      <c r="G77" s="6" t="s">
        <v>9</v>
      </c>
      <c r="H77" s="6">
        <v>70</v>
      </c>
      <c r="I77" s="42">
        <v>1.5603000000000001E-2</v>
      </c>
      <c r="J77" s="42">
        <v>1.5481999999999999E-2</v>
      </c>
      <c r="K77" s="43">
        <v>84800.6</v>
      </c>
      <c r="L77" s="43">
        <v>1312.9</v>
      </c>
      <c r="M77" s="47">
        <v>15.73</v>
      </c>
    </row>
    <row r="78" spans="1:13" s="6" customFormat="1" ht="15.5">
      <c r="A78" s="6">
        <v>71</v>
      </c>
      <c r="B78" s="42">
        <v>2.7990999999999999E-2</v>
      </c>
      <c r="C78" s="42">
        <v>2.7604E-2</v>
      </c>
      <c r="D78" s="43">
        <v>74640.399999999994</v>
      </c>
      <c r="E78" s="43">
        <v>2060.4</v>
      </c>
      <c r="F78" s="47">
        <v>12.56</v>
      </c>
      <c r="G78" s="6" t="s">
        <v>9</v>
      </c>
      <c r="H78" s="6">
        <v>71</v>
      </c>
      <c r="I78" s="42">
        <v>1.7301E-2</v>
      </c>
      <c r="J78" s="42">
        <v>1.7153000000000002E-2</v>
      </c>
      <c r="K78" s="43">
        <v>83487.7</v>
      </c>
      <c r="L78" s="43">
        <v>1432</v>
      </c>
      <c r="M78" s="47">
        <v>14.97</v>
      </c>
    </row>
    <row r="79" spans="1:13" s="6" customFormat="1" ht="15.5">
      <c r="A79" s="6">
        <v>72</v>
      </c>
      <c r="B79" s="42">
        <v>3.2105000000000002E-2</v>
      </c>
      <c r="C79" s="42">
        <v>3.1598000000000001E-2</v>
      </c>
      <c r="D79" s="43">
        <v>72580</v>
      </c>
      <c r="E79" s="43">
        <v>2293.4</v>
      </c>
      <c r="F79" s="47">
        <v>11.9</v>
      </c>
      <c r="G79" s="6" t="s">
        <v>9</v>
      </c>
      <c r="H79" s="6">
        <v>72</v>
      </c>
      <c r="I79" s="42">
        <v>1.9911000000000002E-2</v>
      </c>
      <c r="J79" s="42">
        <v>1.9715E-2</v>
      </c>
      <c r="K79" s="43">
        <v>82055.7</v>
      </c>
      <c r="L79" s="43">
        <v>1617.7</v>
      </c>
      <c r="M79" s="47">
        <v>14.22</v>
      </c>
    </row>
    <row r="80" spans="1:13" s="6" customFormat="1" ht="15.5">
      <c r="A80" s="6">
        <v>73</v>
      </c>
      <c r="B80" s="42">
        <v>3.5457000000000002E-2</v>
      </c>
      <c r="C80" s="42">
        <v>3.4839000000000002E-2</v>
      </c>
      <c r="D80" s="43">
        <v>70286.600000000006</v>
      </c>
      <c r="E80" s="43">
        <v>2448.6999999999998</v>
      </c>
      <c r="F80" s="47">
        <v>11.27</v>
      </c>
      <c r="G80" s="6" t="s">
        <v>9</v>
      </c>
      <c r="H80" s="6">
        <v>73</v>
      </c>
      <c r="I80" s="42">
        <v>2.2460000000000001E-2</v>
      </c>
      <c r="J80" s="42">
        <v>2.2210000000000001E-2</v>
      </c>
      <c r="K80" s="43">
        <v>80438</v>
      </c>
      <c r="L80" s="43">
        <v>1786.5</v>
      </c>
      <c r="M80" s="47">
        <v>13.5</v>
      </c>
    </row>
    <row r="81" spans="1:13" s="6" customFormat="1" ht="15.5">
      <c r="A81" s="6">
        <v>74</v>
      </c>
      <c r="B81" s="42">
        <v>3.8982000000000003E-2</v>
      </c>
      <c r="C81" s="42">
        <v>3.8235999999999999E-2</v>
      </c>
      <c r="D81" s="43">
        <v>67837.899999999994</v>
      </c>
      <c r="E81" s="43">
        <v>2593.9</v>
      </c>
      <c r="F81" s="47">
        <v>10.66</v>
      </c>
      <c r="G81" s="6" t="s">
        <v>9</v>
      </c>
      <c r="H81" s="6">
        <v>74</v>
      </c>
      <c r="I81" s="42">
        <v>2.5284000000000001E-2</v>
      </c>
      <c r="J81" s="42">
        <v>2.4968000000000001E-2</v>
      </c>
      <c r="K81" s="43">
        <v>78651.399999999994</v>
      </c>
      <c r="L81" s="43">
        <v>1963.8</v>
      </c>
      <c r="M81" s="47">
        <v>12.79</v>
      </c>
    </row>
    <row r="82" spans="1:13" s="6" customFormat="1" ht="15.5">
      <c r="A82" s="6">
        <v>75</v>
      </c>
      <c r="B82" s="42">
        <v>4.4618999999999999E-2</v>
      </c>
      <c r="C82" s="42">
        <v>4.3645000000000003E-2</v>
      </c>
      <c r="D82" s="43">
        <v>65244</v>
      </c>
      <c r="E82" s="43">
        <v>2847.6</v>
      </c>
      <c r="F82" s="47">
        <v>10.07</v>
      </c>
      <c r="G82" s="6" t="s">
        <v>9</v>
      </c>
      <c r="H82" s="6">
        <v>75</v>
      </c>
      <c r="I82" s="42">
        <v>2.8604999999999998E-2</v>
      </c>
      <c r="J82" s="42">
        <v>2.8202000000000001E-2</v>
      </c>
      <c r="K82" s="43">
        <v>76687.600000000006</v>
      </c>
      <c r="L82" s="43">
        <v>2162.6999999999998</v>
      </c>
      <c r="M82" s="47">
        <v>12.11</v>
      </c>
    </row>
    <row r="83" spans="1:13" s="6" customFormat="1" ht="15.5">
      <c r="A83" s="6">
        <v>76</v>
      </c>
      <c r="B83" s="42">
        <v>4.8883000000000003E-2</v>
      </c>
      <c r="C83" s="42">
        <v>4.7717000000000002E-2</v>
      </c>
      <c r="D83" s="43">
        <v>62396.4</v>
      </c>
      <c r="E83" s="43">
        <v>2977.4</v>
      </c>
      <c r="F83" s="47">
        <v>9.5</v>
      </c>
      <c r="G83" s="6" t="s">
        <v>9</v>
      </c>
      <c r="H83" s="6">
        <v>76</v>
      </c>
      <c r="I83" s="42">
        <v>3.2215000000000001E-2</v>
      </c>
      <c r="J83" s="42">
        <v>3.1704000000000003E-2</v>
      </c>
      <c r="K83" s="43">
        <v>74524.899999999994</v>
      </c>
      <c r="L83" s="43">
        <v>2362.8000000000002</v>
      </c>
      <c r="M83" s="47">
        <v>11.45</v>
      </c>
    </row>
    <row r="84" spans="1:13" s="6" customFormat="1" ht="15.5">
      <c r="A84" s="6">
        <v>77</v>
      </c>
      <c r="B84" s="42">
        <v>5.4421999999999998E-2</v>
      </c>
      <c r="C84" s="42">
        <v>5.2979999999999999E-2</v>
      </c>
      <c r="D84" s="43">
        <v>59419</v>
      </c>
      <c r="E84" s="43">
        <v>3148</v>
      </c>
      <c r="F84" s="47">
        <v>8.9499999999999993</v>
      </c>
      <c r="G84" s="6" t="s">
        <v>9</v>
      </c>
      <c r="H84" s="6">
        <v>77</v>
      </c>
      <c r="I84" s="42">
        <v>3.5617999999999997E-2</v>
      </c>
      <c r="J84" s="42">
        <v>3.4994999999999998E-2</v>
      </c>
      <c r="K84" s="43">
        <v>72162.100000000006</v>
      </c>
      <c r="L84" s="43">
        <v>2525.3000000000002</v>
      </c>
      <c r="M84" s="47">
        <v>10.8</v>
      </c>
    </row>
    <row r="85" spans="1:13" s="6" customFormat="1" ht="15.5">
      <c r="A85" s="6">
        <v>78</v>
      </c>
      <c r="B85" s="42">
        <v>6.1661000000000001E-2</v>
      </c>
      <c r="C85" s="42">
        <v>5.9816000000000001E-2</v>
      </c>
      <c r="D85" s="43">
        <v>56271</v>
      </c>
      <c r="E85" s="43">
        <v>3365.9</v>
      </c>
      <c r="F85" s="47">
        <v>8.43</v>
      </c>
      <c r="G85" s="6" t="s">
        <v>9</v>
      </c>
      <c r="H85" s="6">
        <v>78</v>
      </c>
      <c r="I85" s="42">
        <v>4.0887E-2</v>
      </c>
      <c r="J85" s="42">
        <v>4.0067999999999999E-2</v>
      </c>
      <c r="K85" s="43">
        <v>69636.800000000003</v>
      </c>
      <c r="L85" s="43">
        <v>2790.2</v>
      </c>
      <c r="M85" s="47">
        <v>10.18</v>
      </c>
    </row>
    <row r="86" spans="1:13" s="6" customFormat="1" ht="15.5">
      <c r="A86" s="6">
        <v>79</v>
      </c>
      <c r="B86" s="42">
        <v>6.8526000000000004E-2</v>
      </c>
      <c r="C86" s="42">
        <v>6.6255999999999995E-2</v>
      </c>
      <c r="D86" s="43">
        <v>52905.1</v>
      </c>
      <c r="E86" s="43">
        <v>3505.3</v>
      </c>
      <c r="F86" s="47">
        <v>7.93</v>
      </c>
      <c r="G86" s="6" t="s">
        <v>9</v>
      </c>
      <c r="H86" s="6">
        <v>79</v>
      </c>
      <c r="I86" s="42">
        <v>4.4084999999999999E-2</v>
      </c>
      <c r="J86" s="42">
        <v>4.3133999999999999E-2</v>
      </c>
      <c r="K86" s="43">
        <v>66846.600000000006</v>
      </c>
      <c r="L86" s="43">
        <v>2883.4</v>
      </c>
      <c r="M86" s="47">
        <v>9.58</v>
      </c>
    </row>
    <row r="87" spans="1:13" s="6" customFormat="1" ht="15.5">
      <c r="A87" s="6">
        <v>80</v>
      </c>
      <c r="B87" s="42">
        <v>7.5784000000000004E-2</v>
      </c>
      <c r="C87" s="42">
        <v>7.3016999999999999E-2</v>
      </c>
      <c r="D87" s="43">
        <v>49399.8</v>
      </c>
      <c r="E87" s="43">
        <v>3607</v>
      </c>
      <c r="F87" s="47">
        <v>7.46</v>
      </c>
      <c r="G87" s="6" t="s">
        <v>9</v>
      </c>
      <c r="H87" s="6">
        <v>80</v>
      </c>
      <c r="I87" s="42">
        <v>4.9855999999999998E-2</v>
      </c>
      <c r="J87" s="42">
        <v>4.8642999999999999E-2</v>
      </c>
      <c r="K87" s="43">
        <v>63963.3</v>
      </c>
      <c r="L87" s="43">
        <v>3111.4</v>
      </c>
      <c r="M87" s="47">
        <v>8.99</v>
      </c>
    </row>
    <row r="88" spans="1:13" s="6" customFormat="1" ht="15.5">
      <c r="A88" s="6">
        <v>81</v>
      </c>
      <c r="B88" s="42">
        <v>8.1870999999999999E-2</v>
      </c>
      <c r="C88" s="42">
        <v>7.8652E-2</v>
      </c>
      <c r="D88" s="43">
        <v>45792.800000000003</v>
      </c>
      <c r="E88" s="43">
        <v>3601.7</v>
      </c>
      <c r="F88" s="47">
        <v>7.01</v>
      </c>
      <c r="G88" s="6" t="s">
        <v>9</v>
      </c>
      <c r="H88" s="6">
        <v>81</v>
      </c>
      <c r="I88" s="42">
        <v>5.6716000000000003E-2</v>
      </c>
      <c r="J88" s="42">
        <v>5.5152E-2</v>
      </c>
      <c r="K88" s="43">
        <v>60851.9</v>
      </c>
      <c r="L88" s="43">
        <v>3356.1</v>
      </c>
      <c r="M88" s="47">
        <v>8.43</v>
      </c>
    </row>
    <row r="89" spans="1:13" s="6" customFormat="1" ht="15.5">
      <c r="A89" s="6">
        <v>82</v>
      </c>
      <c r="B89" s="42">
        <v>9.2747999999999997E-2</v>
      </c>
      <c r="C89" s="42">
        <v>8.8637999999999995E-2</v>
      </c>
      <c r="D89" s="43">
        <v>42191.1</v>
      </c>
      <c r="E89" s="43">
        <v>3739.7</v>
      </c>
      <c r="F89" s="47">
        <v>6.56</v>
      </c>
      <c r="G89" s="6" t="s">
        <v>9</v>
      </c>
      <c r="H89" s="6">
        <v>82</v>
      </c>
      <c r="I89" s="42">
        <v>6.3534999999999994E-2</v>
      </c>
      <c r="J89" s="42">
        <v>6.1579000000000002E-2</v>
      </c>
      <c r="K89" s="43">
        <v>57495.8</v>
      </c>
      <c r="L89" s="43">
        <v>3540.5</v>
      </c>
      <c r="M89" s="47">
        <v>7.89</v>
      </c>
    </row>
    <row r="90" spans="1:13" s="6" customFormat="1" ht="15.5">
      <c r="A90" s="6">
        <v>83</v>
      </c>
      <c r="B90" s="42">
        <v>0.102836</v>
      </c>
      <c r="C90" s="42">
        <v>9.7807000000000005E-2</v>
      </c>
      <c r="D90" s="43">
        <v>38451.4</v>
      </c>
      <c r="E90" s="43">
        <v>3760.8</v>
      </c>
      <c r="F90" s="47">
        <v>6.15</v>
      </c>
      <c r="G90" s="6" t="s">
        <v>9</v>
      </c>
      <c r="H90" s="6">
        <v>83</v>
      </c>
      <c r="I90" s="42">
        <v>7.0287000000000002E-2</v>
      </c>
      <c r="J90" s="42">
        <v>6.7901000000000003E-2</v>
      </c>
      <c r="K90" s="43">
        <v>53955.199999999997</v>
      </c>
      <c r="L90" s="43">
        <v>3663.6</v>
      </c>
      <c r="M90" s="47">
        <v>7.37</v>
      </c>
    </row>
    <row r="91" spans="1:13" s="6" customFormat="1" ht="15.5">
      <c r="A91" s="6">
        <v>84</v>
      </c>
      <c r="B91" s="42">
        <v>0.115815</v>
      </c>
      <c r="C91" s="42">
        <v>0.109476</v>
      </c>
      <c r="D91" s="43">
        <v>34690.6</v>
      </c>
      <c r="E91" s="43">
        <v>3797.8</v>
      </c>
      <c r="F91" s="47">
        <v>5.76</v>
      </c>
      <c r="G91" s="6" t="s">
        <v>9</v>
      </c>
      <c r="H91" s="6">
        <v>84</v>
      </c>
      <c r="I91" s="42">
        <v>8.0170000000000005E-2</v>
      </c>
      <c r="J91" s="42">
        <v>7.7079999999999996E-2</v>
      </c>
      <c r="K91" s="43">
        <v>50291.6</v>
      </c>
      <c r="L91" s="43">
        <v>3876.5</v>
      </c>
      <c r="M91" s="47">
        <v>6.87</v>
      </c>
    </row>
    <row r="92" spans="1:13" s="6" customFormat="1" ht="15.5">
      <c r="A92" s="6">
        <v>85</v>
      </c>
      <c r="B92" s="42">
        <v>0.110655</v>
      </c>
      <c r="C92" s="42">
        <v>0.104853</v>
      </c>
      <c r="D92" s="43">
        <v>30892.799999999999</v>
      </c>
      <c r="E92" s="43">
        <v>3239.2</v>
      </c>
      <c r="F92" s="47">
        <v>5.41</v>
      </c>
      <c r="G92" s="6" t="s">
        <v>9</v>
      </c>
      <c r="H92" s="6">
        <v>85</v>
      </c>
      <c r="I92" s="42">
        <v>8.3851999999999996E-2</v>
      </c>
      <c r="J92" s="42">
        <v>8.0477000000000007E-2</v>
      </c>
      <c r="K92" s="43">
        <v>46415.1</v>
      </c>
      <c r="L92" s="43">
        <v>3735.4</v>
      </c>
      <c r="M92" s="47">
        <v>6.41</v>
      </c>
    </row>
    <row r="93" spans="1:13" s="6" customFormat="1" ht="15.5">
      <c r="A93" s="6">
        <v>86</v>
      </c>
      <c r="B93" s="42">
        <v>0.14435600000000001</v>
      </c>
      <c r="C93" s="42">
        <v>0.13463800000000001</v>
      </c>
      <c r="D93" s="43">
        <v>27653.599999999999</v>
      </c>
      <c r="E93" s="43">
        <v>3723.2</v>
      </c>
      <c r="F93" s="47">
        <v>4.99</v>
      </c>
      <c r="G93" s="6" t="s">
        <v>9</v>
      </c>
      <c r="H93" s="6">
        <v>86</v>
      </c>
      <c r="I93" s="42">
        <v>0.104186</v>
      </c>
      <c r="J93" s="42">
        <v>9.9027000000000004E-2</v>
      </c>
      <c r="K93" s="43">
        <v>42679.8</v>
      </c>
      <c r="L93" s="43">
        <v>4226.5</v>
      </c>
      <c r="M93" s="47">
        <v>5.92</v>
      </c>
    </row>
    <row r="94" spans="1:13" s="6" customFormat="1" ht="15.5">
      <c r="A94" s="6">
        <v>87</v>
      </c>
      <c r="B94" s="42">
        <v>0.15665699999999999</v>
      </c>
      <c r="C94" s="42">
        <v>0.14527799999999999</v>
      </c>
      <c r="D94" s="43">
        <v>23930.3</v>
      </c>
      <c r="E94" s="43">
        <v>3476.6</v>
      </c>
      <c r="F94" s="47">
        <v>4.68</v>
      </c>
      <c r="G94" s="6" t="s">
        <v>9</v>
      </c>
      <c r="H94" s="6">
        <v>87</v>
      </c>
      <c r="I94" s="42">
        <v>0.11455700000000001</v>
      </c>
      <c r="J94" s="42">
        <v>0.108351</v>
      </c>
      <c r="K94" s="43">
        <v>38453.300000000003</v>
      </c>
      <c r="L94" s="43">
        <v>4166.5</v>
      </c>
      <c r="M94" s="47">
        <v>5.52</v>
      </c>
    </row>
    <row r="95" spans="1:13" s="6" customFormat="1" ht="15.5">
      <c r="A95" s="6">
        <v>88</v>
      </c>
      <c r="B95" s="42">
        <v>0.175843</v>
      </c>
      <c r="C95" s="42">
        <v>0.161632</v>
      </c>
      <c r="D95" s="43">
        <v>20453.8</v>
      </c>
      <c r="E95" s="43">
        <v>3306</v>
      </c>
      <c r="F95" s="47">
        <v>4.4000000000000004</v>
      </c>
      <c r="G95" s="6" t="s">
        <v>9</v>
      </c>
      <c r="H95" s="6">
        <v>88</v>
      </c>
      <c r="I95" s="42">
        <v>0.13087699999999999</v>
      </c>
      <c r="J95" s="42">
        <v>0.122839</v>
      </c>
      <c r="K95" s="43">
        <v>34286.800000000003</v>
      </c>
      <c r="L95" s="43">
        <v>4211.7</v>
      </c>
      <c r="M95" s="47">
        <v>5.13</v>
      </c>
    </row>
    <row r="96" spans="1:13" s="6" customFormat="1" ht="15.5">
      <c r="A96" s="6">
        <v>89</v>
      </c>
      <c r="B96" s="42">
        <v>0.18284300000000001</v>
      </c>
      <c r="C96" s="42">
        <v>0.16752700000000001</v>
      </c>
      <c r="D96" s="43">
        <v>17147.8</v>
      </c>
      <c r="E96" s="43">
        <v>2872.7</v>
      </c>
      <c r="F96" s="47">
        <v>4.1500000000000004</v>
      </c>
      <c r="G96" s="6" t="s">
        <v>9</v>
      </c>
      <c r="H96" s="6">
        <v>89</v>
      </c>
      <c r="I96" s="42">
        <v>0.14231199999999999</v>
      </c>
      <c r="J96" s="42">
        <v>0.132858</v>
      </c>
      <c r="K96" s="43">
        <v>30075.1</v>
      </c>
      <c r="L96" s="43">
        <v>3995.7</v>
      </c>
      <c r="M96" s="47">
        <v>4.78</v>
      </c>
    </row>
    <row r="97" spans="1:13" s="6" customFormat="1" ht="15.5">
      <c r="A97" s="6">
        <v>90</v>
      </c>
      <c r="B97" s="42">
        <v>0.19245599999999999</v>
      </c>
      <c r="C97" s="42">
        <v>0.175562</v>
      </c>
      <c r="D97" s="43">
        <v>14275.1</v>
      </c>
      <c r="E97" s="43">
        <v>2506.1999999999998</v>
      </c>
      <c r="F97" s="47">
        <v>3.88</v>
      </c>
      <c r="G97" s="6" t="s">
        <v>9</v>
      </c>
      <c r="H97" s="6">
        <v>90</v>
      </c>
      <c r="I97" s="42">
        <v>0.156391</v>
      </c>
      <c r="J97" s="42">
        <v>0.14504900000000001</v>
      </c>
      <c r="K97" s="43">
        <v>26079.4</v>
      </c>
      <c r="L97" s="43">
        <v>3782.8</v>
      </c>
      <c r="M97" s="47">
        <v>4.43</v>
      </c>
    </row>
    <row r="98" spans="1:13" s="6" customFormat="1" ht="15.5">
      <c r="A98" s="6">
        <v>91</v>
      </c>
      <c r="B98" s="42">
        <v>0.21848699999999999</v>
      </c>
      <c r="C98" s="42">
        <v>0.19696900000000001</v>
      </c>
      <c r="D98" s="43">
        <v>11768.9</v>
      </c>
      <c r="E98" s="43">
        <v>2318.1</v>
      </c>
      <c r="F98" s="47">
        <v>3.6</v>
      </c>
      <c r="G98" s="6" t="s">
        <v>9</v>
      </c>
      <c r="H98" s="6">
        <v>91</v>
      </c>
      <c r="I98" s="42">
        <v>0.175897</v>
      </c>
      <c r="J98" s="42">
        <v>0.16167799999999999</v>
      </c>
      <c r="K98" s="43">
        <v>22296.6</v>
      </c>
      <c r="L98" s="43">
        <v>3604.9</v>
      </c>
      <c r="M98" s="47">
        <v>4.0999999999999996</v>
      </c>
    </row>
    <row r="99" spans="1:13" s="6" customFormat="1" ht="15.5">
      <c r="A99" s="6">
        <v>92</v>
      </c>
      <c r="B99" s="42">
        <v>0.23397699999999999</v>
      </c>
      <c r="C99" s="42">
        <v>0.20947099999999999</v>
      </c>
      <c r="D99" s="43">
        <v>9450.7999999999993</v>
      </c>
      <c r="E99" s="43">
        <v>1979.7</v>
      </c>
      <c r="F99" s="47">
        <v>3.36</v>
      </c>
      <c r="G99" s="6" t="s">
        <v>9</v>
      </c>
      <c r="H99" s="6">
        <v>92</v>
      </c>
      <c r="I99" s="42">
        <v>0.20178499999999999</v>
      </c>
      <c r="J99" s="42">
        <v>0.18329200000000001</v>
      </c>
      <c r="K99" s="43">
        <v>18691.7</v>
      </c>
      <c r="L99" s="43">
        <v>3426</v>
      </c>
      <c r="M99" s="47">
        <v>3.8</v>
      </c>
    </row>
    <row r="100" spans="1:13" s="6" customFormat="1" ht="15.5">
      <c r="A100" s="6">
        <v>93</v>
      </c>
      <c r="B100" s="42">
        <v>0.258494</v>
      </c>
      <c r="C100" s="42">
        <v>0.228908</v>
      </c>
      <c r="D100" s="43">
        <v>7471.1</v>
      </c>
      <c r="E100" s="43">
        <v>1710.2</v>
      </c>
      <c r="F100" s="47">
        <v>3.12</v>
      </c>
      <c r="G100" s="6" t="s">
        <v>9</v>
      </c>
      <c r="H100" s="6">
        <v>93</v>
      </c>
      <c r="I100" s="42">
        <v>0.21687400000000001</v>
      </c>
      <c r="J100" s="42">
        <v>0.195658</v>
      </c>
      <c r="K100" s="43">
        <v>15265.7</v>
      </c>
      <c r="L100" s="43">
        <v>2986.9</v>
      </c>
      <c r="M100" s="47">
        <v>3.54</v>
      </c>
    </row>
    <row r="101" spans="1:13" s="6" customFormat="1" ht="15.5">
      <c r="A101" s="6">
        <v>94</v>
      </c>
      <c r="B101" s="42">
        <v>0.29368899999999998</v>
      </c>
      <c r="C101" s="42">
        <v>0.25608399999999998</v>
      </c>
      <c r="D101" s="43">
        <v>5760.9</v>
      </c>
      <c r="E101" s="43">
        <v>1475.3</v>
      </c>
      <c r="F101" s="47">
        <v>2.9</v>
      </c>
      <c r="G101" s="6" t="s">
        <v>9</v>
      </c>
      <c r="H101" s="6">
        <v>94</v>
      </c>
      <c r="I101" s="42">
        <v>0.25137999999999999</v>
      </c>
      <c r="J101" s="42">
        <v>0.22331200000000001</v>
      </c>
      <c r="K101" s="43">
        <v>12278.8</v>
      </c>
      <c r="L101" s="43">
        <v>2742</v>
      </c>
      <c r="M101" s="47">
        <v>3.27</v>
      </c>
    </row>
    <row r="102" spans="1:13" s="6" customFormat="1" ht="15.5">
      <c r="A102" s="6">
        <v>95</v>
      </c>
      <c r="B102" s="42">
        <v>0.321382</v>
      </c>
      <c r="C102" s="42">
        <v>0.27688800000000002</v>
      </c>
      <c r="D102" s="43">
        <v>4285.6000000000004</v>
      </c>
      <c r="E102" s="43">
        <v>1186.5999999999999</v>
      </c>
      <c r="F102" s="47">
        <v>2.72</v>
      </c>
      <c r="G102" s="6" t="s">
        <v>9</v>
      </c>
      <c r="H102" s="6">
        <v>95</v>
      </c>
      <c r="I102" s="42">
        <v>0.26341900000000001</v>
      </c>
      <c r="J102" s="42">
        <v>0.232762</v>
      </c>
      <c r="K102" s="43">
        <v>9536.7999999999993</v>
      </c>
      <c r="L102" s="43">
        <v>2219.8000000000002</v>
      </c>
      <c r="M102" s="47">
        <v>3.07</v>
      </c>
    </row>
    <row r="103" spans="1:13" s="6" customFormat="1" ht="15.5">
      <c r="A103" s="6">
        <v>96</v>
      </c>
      <c r="B103" s="42">
        <v>0.333227</v>
      </c>
      <c r="C103" s="42">
        <v>0.285636</v>
      </c>
      <c r="D103" s="43">
        <v>3099</v>
      </c>
      <c r="E103" s="43">
        <v>885.2</v>
      </c>
      <c r="F103" s="47">
        <v>2.57</v>
      </c>
      <c r="G103" s="6" t="s">
        <v>9</v>
      </c>
      <c r="H103" s="6">
        <v>96</v>
      </c>
      <c r="I103" s="42">
        <v>0.290632</v>
      </c>
      <c r="J103" s="42">
        <v>0.25375700000000001</v>
      </c>
      <c r="K103" s="43">
        <v>7317</v>
      </c>
      <c r="L103" s="43">
        <v>1856.7</v>
      </c>
      <c r="M103" s="47">
        <v>2.85</v>
      </c>
    </row>
    <row r="104" spans="1:13" s="6" customFormat="1" ht="15.5">
      <c r="A104" s="6">
        <v>97</v>
      </c>
      <c r="B104" s="42">
        <v>0.36480200000000002</v>
      </c>
      <c r="C104" s="42">
        <v>0.308527</v>
      </c>
      <c r="D104" s="43">
        <v>2213.8000000000002</v>
      </c>
      <c r="E104" s="43">
        <v>683</v>
      </c>
      <c r="F104" s="47">
        <v>2.4</v>
      </c>
      <c r="G104" s="6" t="s">
        <v>9</v>
      </c>
      <c r="H104" s="6">
        <v>97</v>
      </c>
      <c r="I104" s="42">
        <v>0.32838600000000001</v>
      </c>
      <c r="J104" s="42">
        <v>0.28207199999999999</v>
      </c>
      <c r="K104" s="43">
        <v>5460.3</v>
      </c>
      <c r="L104" s="43">
        <v>1540.2</v>
      </c>
      <c r="M104" s="47">
        <v>2.65</v>
      </c>
    </row>
    <row r="105" spans="1:13" s="6" customFormat="1" ht="15.5">
      <c r="A105" s="6">
        <v>98</v>
      </c>
      <c r="B105" s="42">
        <v>0.401173</v>
      </c>
      <c r="C105" s="42">
        <v>0.33414700000000003</v>
      </c>
      <c r="D105" s="43">
        <v>1530.8</v>
      </c>
      <c r="E105" s="43">
        <v>511.5</v>
      </c>
      <c r="F105" s="47">
        <v>2.25</v>
      </c>
      <c r="G105" s="6" t="s">
        <v>9</v>
      </c>
      <c r="H105" s="6">
        <v>98</v>
      </c>
      <c r="I105" s="42">
        <v>0.34853899999999999</v>
      </c>
      <c r="J105" s="42">
        <v>0.29681299999999999</v>
      </c>
      <c r="K105" s="43">
        <v>3920.1</v>
      </c>
      <c r="L105" s="43">
        <v>1163.5</v>
      </c>
      <c r="M105" s="47">
        <v>2.5</v>
      </c>
    </row>
    <row r="106" spans="1:13" s="6" customFormat="1" ht="15.5">
      <c r="A106" s="6">
        <v>99</v>
      </c>
      <c r="B106" s="42">
        <v>0.41644199999999998</v>
      </c>
      <c r="C106" s="42">
        <v>0.34467399999999998</v>
      </c>
      <c r="D106" s="43">
        <v>1019.3</v>
      </c>
      <c r="E106" s="43">
        <v>351.3</v>
      </c>
      <c r="F106" s="47">
        <v>2.13</v>
      </c>
      <c r="G106" s="6" t="s">
        <v>9</v>
      </c>
      <c r="H106" s="6">
        <v>99</v>
      </c>
      <c r="I106" s="42">
        <v>0.38062299999999999</v>
      </c>
      <c r="J106" s="42">
        <v>0.31976700000000002</v>
      </c>
      <c r="K106" s="43">
        <v>2756.6</v>
      </c>
      <c r="L106" s="43">
        <v>881.5</v>
      </c>
      <c r="M106" s="47">
        <v>2.34</v>
      </c>
    </row>
    <row r="107" spans="1:13" s="6" customFormat="1" ht="15.5">
      <c r="A107" s="6">
        <v>100</v>
      </c>
      <c r="B107" s="6">
        <v>0.45549699999999999</v>
      </c>
      <c r="C107" s="6">
        <v>0.371002</v>
      </c>
      <c r="D107" s="6">
        <v>668</v>
      </c>
      <c r="E107" s="6">
        <v>247.8</v>
      </c>
      <c r="F107" s="6">
        <v>1.98</v>
      </c>
      <c r="G107" s="6" t="s">
        <v>9</v>
      </c>
      <c r="H107" s="6">
        <v>100</v>
      </c>
      <c r="I107" s="6">
        <v>0.394737</v>
      </c>
      <c r="J107" s="6">
        <v>0.32967000000000002</v>
      </c>
      <c r="K107" s="6">
        <v>1875.1</v>
      </c>
      <c r="L107" s="6">
        <v>618.20000000000005</v>
      </c>
      <c r="M107" s="6">
        <v>2.21</v>
      </c>
    </row>
    <row r="108" spans="1:13" s="6" customFormat="1" ht="15.5"/>
    <row r="109" spans="1:13" s="6" customFormat="1" ht="15.5"/>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1640625" defaultRowHeight="12.5"/>
  <sheetData>
    <row r="1" spans="1:13" s="2" customFormat="1" ht="31" customHeight="1">
      <c r="A1" s="26" t="s">
        <v>81</v>
      </c>
      <c r="B1" s="26"/>
      <c r="C1" s="26"/>
      <c r="D1" s="26"/>
      <c r="E1" s="26"/>
      <c r="F1" s="26"/>
      <c r="G1" s="26"/>
      <c r="H1" s="26"/>
      <c r="I1" s="26"/>
      <c r="J1" s="26"/>
      <c r="K1" s="26"/>
      <c r="L1" s="26"/>
    </row>
    <row r="2" spans="1:13" s="6" customFormat="1" ht="15.5">
      <c r="A2" s="6" t="s">
        <v>1</v>
      </c>
    </row>
    <row r="3" spans="1:13" s="6" customFormat="1" ht="15.5">
      <c r="A3" s="6" t="s">
        <v>2</v>
      </c>
    </row>
    <row r="4" spans="1:13" s="4" customFormat="1" ht="15.5">
      <c r="A4" s="9" t="str">
        <f>HYPERLINK("#'Contents'!A1", "Back to contents")</f>
        <v>Back to contents</v>
      </c>
    </row>
    <row r="5" spans="1:13" s="3" customFormat="1" ht="31" customHeight="1">
      <c r="A5" s="46" t="s">
        <v>61</v>
      </c>
      <c r="B5" s="46"/>
      <c r="C5" s="46"/>
      <c r="D5" s="46"/>
      <c r="E5" s="46"/>
      <c r="F5" s="46"/>
      <c r="G5" s="46"/>
      <c r="H5" s="46" t="s">
        <v>62</v>
      </c>
    </row>
    <row r="6" spans="1:13" s="6" customFormat="1"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s="6" customFormat="1" ht="15.5">
      <c r="A7" s="6">
        <v>0</v>
      </c>
      <c r="B7" s="42">
        <v>5.8219999999999999E-3</v>
      </c>
      <c r="C7" s="42">
        <v>5.8050000000000003E-3</v>
      </c>
      <c r="D7" s="43">
        <v>100000</v>
      </c>
      <c r="E7" s="43">
        <v>580.5</v>
      </c>
      <c r="F7" s="47">
        <v>76.34</v>
      </c>
      <c r="G7" s="6" t="s">
        <v>9</v>
      </c>
      <c r="H7" s="6">
        <v>0</v>
      </c>
      <c r="I7" s="42">
        <v>4.9750000000000003E-3</v>
      </c>
      <c r="J7" s="42">
        <v>4.9630000000000004E-3</v>
      </c>
      <c r="K7" s="43">
        <v>100000</v>
      </c>
      <c r="L7" s="43">
        <v>496.3</v>
      </c>
      <c r="M7" s="47">
        <v>80.7</v>
      </c>
    </row>
    <row r="8" spans="1:13" s="6" customFormat="1" ht="15.5">
      <c r="A8" s="6">
        <v>1</v>
      </c>
      <c r="B8" s="42">
        <v>3.77E-4</v>
      </c>
      <c r="C8" s="42">
        <v>3.77E-4</v>
      </c>
      <c r="D8" s="43">
        <v>99419.5</v>
      </c>
      <c r="E8" s="43">
        <v>37.5</v>
      </c>
      <c r="F8" s="47">
        <v>75.790000000000006</v>
      </c>
      <c r="G8" s="6" t="s">
        <v>9</v>
      </c>
      <c r="H8" s="6">
        <v>1</v>
      </c>
      <c r="I8" s="42">
        <v>3.9899999999999999E-4</v>
      </c>
      <c r="J8" s="42">
        <v>3.9899999999999999E-4</v>
      </c>
      <c r="K8" s="43">
        <v>99503.7</v>
      </c>
      <c r="L8" s="43">
        <v>39.700000000000003</v>
      </c>
      <c r="M8" s="47">
        <v>80.099999999999994</v>
      </c>
    </row>
    <row r="9" spans="1:13" s="6" customFormat="1" ht="15.5">
      <c r="A9" s="6">
        <v>2</v>
      </c>
      <c r="B9" s="42">
        <v>2.6200000000000003E-4</v>
      </c>
      <c r="C9" s="42">
        <v>2.6200000000000003E-4</v>
      </c>
      <c r="D9" s="43">
        <v>99382</v>
      </c>
      <c r="E9" s="43">
        <v>26</v>
      </c>
      <c r="F9" s="47">
        <v>74.819999999999993</v>
      </c>
      <c r="G9" s="6" t="s">
        <v>9</v>
      </c>
      <c r="H9" s="6">
        <v>2</v>
      </c>
      <c r="I9" s="42">
        <v>2.4699999999999999E-4</v>
      </c>
      <c r="J9" s="42">
        <v>2.4699999999999999E-4</v>
      </c>
      <c r="K9" s="43">
        <v>99464</v>
      </c>
      <c r="L9" s="43">
        <v>24.6</v>
      </c>
      <c r="M9" s="47">
        <v>79.13</v>
      </c>
    </row>
    <row r="10" spans="1:13" s="6" customFormat="1" ht="15.5">
      <c r="A10" s="6">
        <v>3</v>
      </c>
      <c r="B10" s="42">
        <v>2.1000000000000001E-4</v>
      </c>
      <c r="C10" s="42">
        <v>2.1000000000000001E-4</v>
      </c>
      <c r="D10" s="43">
        <v>99356</v>
      </c>
      <c r="E10" s="43">
        <v>20.9</v>
      </c>
      <c r="F10" s="47">
        <v>73.84</v>
      </c>
      <c r="G10" s="6" t="s">
        <v>9</v>
      </c>
      <c r="H10" s="6">
        <v>3</v>
      </c>
      <c r="I10" s="42">
        <v>1.7799999999999999E-4</v>
      </c>
      <c r="J10" s="42">
        <v>1.7699999999999999E-4</v>
      </c>
      <c r="K10" s="43">
        <v>99439.4</v>
      </c>
      <c r="L10" s="43">
        <v>17.7</v>
      </c>
      <c r="M10" s="47">
        <v>78.150000000000006</v>
      </c>
    </row>
    <row r="11" spans="1:13" s="6" customFormat="1" ht="15.5">
      <c r="A11" s="6">
        <v>4</v>
      </c>
      <c r="B11" s="42">
        <v>1.65E-4</v>
      </c>
      <c r="C11" s="42">
        <v>1.65E-4</v>
      </c>
      <c r="D11" s="43">
        <v>99335.2</v>
      </c>
      <c r="E11" s="43">
        <v>16.399999999999999</v>
      </c>
      <c r="F11" s="47">
        <v>72.849999999999994</v>
      </c>
      <c r="G11" s="6" t="s">
        <v>9</v>
      </c>
      <c r="H11" s="6">
        <v>4</v>
      </c>
      <c r="I11" s="42">
        <v>1.35E-4</v>
      </c>
      <c r="J11" s="42">
        <v>1.35E-4</v>
      </c>
      <c r="K11" s="43">
        <v>99421.8</v>
      </c>
      <c r="L11" s="43">
        <v>13.4</v>
      </c>
      <c r="M11" s="47">
        <v>77.17</v>
      </c>
    </row>
    <row r="12" spans="1:13" s="6" customFormat="1" ht="15.5">
      <c r="A12" s="6">
        <v>5</v>
      </c>
      <c r="B12" s="42">
        <v>1.46E-4</v>
      </c>
      <c r="C12" s="42">
        <v>1.46E-4</v>
      </c>
      <c r="D12" s="43">
        <v>99318.8</v>
      </c>
      <c r="E12" s="43">
        <v>14.5</v>
      </c>
      <c r="F12" s="47">
        <v>71.86</v>
      </c>
      <c r="G12" s="6" t="s">
        <v>9</v>
      </c>
      <c r="H12" s="6">
        <v>5</v>
      </c>
      <c r="I12" s="42">
        <v>1.2899999999999999E-4</v>
      </c>
      <c r="J12" s="42">
        <v>1.2899999999999999E-4</v>
      </c>
      <c r="K12" s="43">
        <v>99408.4</v>
      </c>
      <c r="L12" s="43">
        <v>12.8</v>
      </c>
      <c r="M12" s="47">
        <v>76.180000000000007</v>
      </c>
    </row>
    <row r="13" spans="1:13" s="6" customFormat="1" ht="15.5">
      <c r="A13" s="6">
        <v>6</v>
      </c>
      <c r="B13" s="42">
        <v>1.36E-4</v>
      </c>
      <c r="C13" s="42">
        <v>1.36E-4</v>
      </c>
      <c r="D13" s="43">
        <v>99304.3</v>
      </c>
      <c r="E13" s="43">
        <v>13.5</v>
      </c>
      <c r="F13" s="47">
        <v>70.87</v>
      </c>
      <c r="G13" s="6" t="s">
        <v>9</v>
      </c>
      <c r="H13" s="6">
        <v>6</v>
      </c>
      <c r="I13" s="42">
        <v>1.06E-4</v>
      </c>
      <c r="J13" s="42">
        <v>1.06E-4</v>
      </c>
      <c r="K13" s="43">
        <v>99395.6</v>
      </c>
      <c r="L13" s="43">
        <v>10.5</v>
      </c>
      <c r="M13" s="47">
        <v>75.19</v>
      </c>
    </row>
    <row r="14" spans="1:13" s="6" customFormat="1" ht="15.5">
      <c r="A14" s="6">
        <v>7</v>
      </c>
      <c r="B14" s="42">
        <v>9.7999999999999997E-5</v>
      </c>
      <c r="C14" s="42">
        <v>9.7999999999999997E-5</v>
      </c>
      <c r="D14" s="43">
        <v>99290.8</v>
      </c>
      <c r="E14" s="43">
        <v>9.8000000000000007</v>
      </c>
      <c r="F14" s="47">
        <v>69.88</v>
      </c>
      <c r="G14" s="6" t="s">
        <v>9</v>
      </c>
      <c r="H14" s="6">
        <v>7</v>
      </c>
      <c r="I14" s="42">
        <v>8.3999999999999995E-5</v>
      </c>
      <c r="J14" s="42">
        <v>8.3999999999999995E-5</v>
      </c>
      <c r="K14" s="43">
        <v>99385</v>
      </c>
      <c r="L14" s="43">
        <v>8.3000000000000007</v>
      </c>
      <c r="M14" s="47">
        <v>74.2</v>
      </c>
    </row>
    <row r="15" spans="1:13" s="6" customFormat="1" ht="15.5">
      <c r="A15" s="6">
        <v>8</v>
      </c>
      <c r="B15" s="42">
        <v>1.17E-4</v>
      </c>
      <c r="C15" s="42">
        <v>1.17E-4</v>
      </c>
      <c r="D15" s="43">
        <v>99281.1</v>
      </c>
      <c r="E15" s="43">
        <v>11.6</v>
      </c>
      <c r="F15" s="47">
        <v>68.89</v>
      </c>
      <c r="G15" s="6" t="s">
        <v>9</v>
      </c>
      <c r="H15" s="6">
        <v>8</v>
      </c>
      <c r="I15" s="42">
        <v>9.0000000000000006E-5</v>
      </c>
      <c r="J15" s="42">
        <v>9.0000000000000006E-5</v>
      </c>
      <c r="K15" s="43">
        <v>99376.7</v>
      </c>
      <c r="L15" s="43">
        <v>9</v>
      </c>
      <c r="M15" s="47">
        <v>73.2</v>
      </c>
    </row>
    <row r="16" spans="1:13" s="6" customFormat="1" ht="15.5">
      <c r="A16" s="6">
        <v>9</v>
      </c>
      <c r="B16" s="42">
        <v>1.27E-4</v>
      </c>
      <c r="C16" s="42">
        <v>1.27E-4</v>
      </c>
      <c r="D16" s="43">
        <v>99269.4</v>
      </c>
      <c r="E16" s="43">
        <v>12.6</v>
      </c>
      <c r="F16" s="47">
        <v>67.900000000000006</v>
      </c>
      <c r="G16" s="6" t="s">
        <v>9</v>
      </c>
      <c r="H16" s="6">
        <v>9</v>
      </c>
      <c r="I16" s="42">
        <v>9.3999999999999994E-5</v>
      </c>
      <c r="J16" s="42">
        <v>9.3999999999999994E-5</v>
      </c>
      <c r="K16" s="43">
        <v>99367.8</v>
      </c>
      <c r="L16" s="43">
        <v>9.4</v>
      </c>
      <c r="M16" s="47">
        <v>72.209999999999994</v>
      </c>
    </row>
    <row r="17" spans="1:13" s="6" customFormat="1" ht="15.5">
      <c r="A17" s="6">
        <v>10</v>
      </c>
      <c r="B17" s="42">
        <v>8.6000000000000003E-5</v>
      </c>
      <c r="C17" s="42">
        <v>8.6000000000000003E-5</v>
      </c>
      <c r="D17" s="43">
        <v>99256.8</v>
      </c>
      <c r="E17" s="43">
        <v>8.5</v>
      </c>
      <c r="F17" s="47">
        <v>66.91</v>
      </c>
      <c r="G17" s="6" t="s">
        <v>9</v>
      </c>
      <c r="H17" s="6">
        <v>10</v>
      </c>
      <c r="I17" s="42">
        <v>1.13E-4</v>
      </c>
      <c r="J17" s="42">
        <v>1.13E-4</v>
      </c>
      <c r="K17" s="43">
        <v>99358.399999999994</v>
      </c>
      <c r="L17" s="43">
        <v>11.2</v>
      </c>
      <c r="M17" s="47">
        <v>71.22</v>
      </c>
    </row>
    <row r="18" spans="1:13" s="6" customFormat="1" ht="15.5">
      <c r="A18" s="6">
        <v>11</v>
      </c>
      <c r="B18" s="42">
        <v>1.25E-4</v>
      </c>
      <c r="C18" s="42">
        <v>1.25E-4</v>
      </c>
      <c r="D18" s="43">
        <v>99248.3</v>
      </c>
      <c r="E18" s="43">
        <v>12.4</v>
      </c>
      <c r="F18" s="47">
        <v>65.91</v>
      </c>
      <c r="G18" s="6" t="s">
        <v>9</v>
      </c>
      <c r="H18" s="6">
        <v>11</v>
      </c>
      <c r="I18" s="42">
        <v>1.0900000000000001E-4</v>
      </c>
      <c r="J18" s="42">
        <v>1.0900000000000001E-4</v>
      </c>
      <c r="K18" s="43">
        <v>99347.199999999997</v>
      </c>
      <c r="L18" s="43">
        <v>10.9</v>
      </c>
      <c r="M18" s="47">
        <v>70.22</v>
      </c>
    </row>
    <row r="19" spans="1:13" s="6" customFormat="1" ht="15.5">
      <c r="A19" s="6">
        <v>12</v>
      </c>
      <c r="B19" s="42">
        <v>1.5300000000000001E-4</v>
      </c>
      <c r="C19" s="42">
        <v>1.5300000000000001E-4</v>
      </c>
      <c r="D19" s="43">
        <v>99235.8</v>
      </c>
      <c r="E19" s="43">
        <v>15.2</v>
      </c>
      <c r="F19" s="47">
        <v>64.92</v>
      </c>
      <c r="G19" s="6" t="s">
        <v>9</v>
      </c>
      <c r="H19" s="6">
        <v>12</v>
      </c>
      <c r="I19" s="42">
        <v>1.5699999999999999E-4</v>
      </c>
      <c r="J19" s="42">
        <v>1.5699999999999999E-4</v>
      </c>
      <c r="K19" s="43">
        <v>99336.3</v>
      </c>
      <c r="L19" s="43">
        <v>15.6</v>
      </c>
      <c r="M19" s="47">
        <v>69.23</v>
      </c>
    </row>
    <row r="20" spans="1:13" s="6" customFormat="1" ht="15.5">
      <c r="A20" s="6">
        <v>13</v>
      </c>
      <c r="B20" s="42">
        <v>1.7100000000000001E-4</v>
      </c>
      <c r="C20" s="42">
        <v>1.7100000000000001E-4</v>
      </c>
      <c r="D20" s="43">
        <v>99220.7</v>
      </c>
      <c r="E20" s="43">
        <v>16.899999999999999</v>
      </c>
      <c r="F20" s="47">
        <v>63.93</v>
      </c>
      <c r="G20" s="6" t="s">
        <v>9</v>
      </c>
      <c r="H20" s="6">
        <v>13</v>
      </c>
      <c r="I20" s="42">
        <v>9.3999999999999994E-5</v>
      </c>
      <c r="J20" s="42">
        <v>9.3999999999999994E-5</v>
      </c>
      <c r="K20" s="43">
        <v>99320.7</v>
      </c>
      <c r="L20" s="43">
        <v>9.4</v>
      </c>
      <c r="M20" s="47">
        <v>68.239999999999995</v>
      </c>
    </row>
    <row r="21" spans="1:13" s="6" customFormat="1" ht="15.5">
      <c r="A21" s="6">
        <v>14</v>
      </c>
      <c r="B21" s="42">
        <v>2.0699999999999999E-4</v>
      </c>
      <c r="C21" s="42">
        <v>2.0699999999999999E-4</v>
      </c>
      <c r="D21" s="43">
        <v>99203.7</v>
      </c>
      <c r="E21" s="43">
        <v>20.6</v>
      </c>
      <c r="F21" s="47">
        <v>62.94</v>
      </c>
      <c r="G21" s="6" t="s">
        <v>9</v>
      </c>
      <c r="H21" s="6">
        <v>14</v>
      </c>
      <c r="I21" s="42">
        <v>1.5200000000000001E-4</v>
      </c>
      <c r="J21" s="42">
        <v>1.5200000000000001E-4</v>
      </c>
      <c r="K21" s="43">
        <v>99311.3</v>
      </c>
      <c r="L21" s="43">
        <v>15.1</v>
      </c>
      <c r="M21" s="47">
        <v>67.25</v>
      </c>
    </row>
    <row r="22" spans="1:13" s="6" customFormat="1" ht="15.5">
      <c r="A22" s="6">
        <v>15</v>
      </c>
      <c r="B22" s="42">
        <v>2.4399999999999999E-4</v>
      </c>
      <c r="C22" s="42">
        <v>2.4399999999999999E-4</v>
      </c>
      <c r="D22" s="43">
        <v>99183.2</v>
      </c>
      <c r="E22" s="43">
        <v>24.2</v>
      </c>
      <c r="F22" s="47">
        <v>61.95</v>
      </c>
      <c r="G22" s="6" t="s">
        <v>9</v>
      </c>
      <c r="H22" s="6">
        <v>15</v>
      </c>
      <c r="I22" s="42">
        <v>1.47E-4</v>
      </c>
      <c r="J22" s="42">
        <v>1.47E-4</v>
      </c>
      <c r="K22" s="43">
        <v>99296.2</v>
      </c>
      <c r="L22" s="43">
        <v>14.6</v>
      </c>
      <c r="M22" s="47">
        <v>66.260000000000005</v>
      </c>
    </row>
    <row r="23" spans="1:13" s="6" customFormat="1" ht="15.5">
      <c r="A23" s="6">
        <v>16</v>
      </c>
      <c r="B23" s="42">
        <v>3.5100000000000002E-4</v>
      </c>
      <c r="C23" s="42">
        <v>3.5100000000000002E-4</v>
      </c>
      <c r="D23" s="43">
        <v>99158.9</v>
      </c>
      <c r="E23" s="43">
        <v>34.799999999999997</v>
      </c>
      <c r="F23" s="47">
        <v>60.97</v>
      </c>
      <c r="G23" s="6" t="s">
        <v>9</v>
      </c>
      <c r="H23" s="6">
        <v>16</v>
      </c>
      <c r="I23" s="42">
        <v>1.9900000000000001E-4</v>
      </c>
      <c r="J23" s="42">
        <v>1.9900000000000001E-4</v>
      </c>
      <c r="K23" s="43">
        <v>99281.600000000006</v>
      </c>
      <c r="L23" s="43">
        <v>19.7</v>
      </c>
      <c r="M23" s="47">
        <v>65.27</v>
      </c>
    </row>
    <row r="24" spans="1:13" s="6" customFormat="1" ht="15.5">
      <c r="A24" s="6">
        <v>17</v>
      </c>
      <c r="B24" s="42">
        <v>4.9899999999999999E-4</v>
      </c>
      <c r="C24" s="42">
        <v>4.9899999999999999E-4</v>
      </c>
      <c r="D24" s="43">
        <v>99124.2</v>
      </c>
      <c r="E24" s="43">
        <v>49.5</v>
      </c>
      <c r="F24" s="47">
        <v>59.99</v>
      </c>
      <c r="G24" s="6" t="s">
        <v>9</v>
      </c>
      <c r="H24" s="6">
        <v>17</v>
      </c>
      <c r="I24" s="42">
        <v>2.31E-4</v>
      </c>
      <c r="J24" s="42">
        <v>2.31E-4</v>
      </c>
      <c r="K24" s="43">
        <v>99261.9</v>
      </c>
      <c r="L24" s="43">
        <v>22.9</v>
      </c>
      <c r="M24" s="47">
        <v>64.28</v>
      </c>
    </row>
    <row r="25" spans="1:13" s="6" customFormat="1" ht="15.5">
      <c r="A25" s="6">
        <v>18</v>
      </c>
      <c r="B25" s="42">
        <v>7.1299999999999998E-4</v>
      </c>
      <c r="C25" s="42">
        <v>7.1299999999999998E-4</v>
      </c>
      <c r="D25" s="43">
        <v>99074.7</v>
      </c>
      <c r="E25" s="43">
        <v>70.599999999999994</v>
      </c>
      <c r="F25" s="47">
        <v>59.02</v>
      </c>
      <c r="G25" s="6" t="s">
        <v>9</v>
      </c>
      <c r="H25" s="6">
        <v>18</v>
      </c>
      <c r="I25" s="42">
        <v>2.52E-4</v>
      </c>
      <c r="J25" s="42">
        <v>2.52E-4</v>
      </c>
      <c r="K25" s="43">
        <v>99239</v>
      </c>
      <c r="L25" s="43">
        <v>25</v>
      </c>
      <c r="M25" s="47">
        <v>63.3</v>
      </c>
    </row>
    <row r="26" spans="1:13" s="6" customFormat="1" ht="15.5">
      <c r="A26" s="6">
        <v>19</v>
      </c>
      <c r="B26" s="42">
        <v>6.4700000000000001E-4</v>
      </c>
      <c r="C26" s="42">
        <v>6.4700000000000001E-4</v>
      </c>
      <c r="D26" s="43">
        <v>99004.1</v>
      </c>
      <c r="E26" s="43">
        <v>64</v>
      </c>
      <c r="F26" s="47">
        <v>58.06</v>
      </c>
      <c r="G26" s="6" t="s">
        <v>9</v>
      </c>
      <c r="H26" s="6">
        <v>19</v>
      </c>
      <c r="I26" s="42">
        <v>3.21E-4</v>
      </c>
      <c r="J26" s="42">
        <v>3.21E-4</v>
      </c>
      <c r="K26" s="43">
        <v>99214</v>
      </c>
      <c r="L26" s="43">
        <v>31.8</v>
      </c>
      <c r="M26" s="47">
        <v>62.31</v>
      </c>
    </row>
    <row r="27" spans="1:13" s="6" customFormat="1" ht="15.5">
      <c r="A27" s="6">
        <v>20</v>
      </c>
      <c r="B27" s="42">
        <v>8.1899999999999996E-4</v>
      </c>
      <c r="C27" s="42">
        <v>8.1899999999999996E-4</v>
      </c>
      <c r="D27" s="43">
        <v>98940.1</v>
      </c>
      <c r="E27" s="43">
        <v>81</v>
      </c>
      <c r="F27" s="47">
        <v>57.1</v>
      </c>
      <c r="G27" s="6" t="s">
        <v>9</v>
      </c>
      <c r="H27" s="6">
        <v>20</v>
      </c>
      <c r="I27" s="42">
        <v>2.9399999999999999E-4</v>
      </c>
      <c r="J27" s="42">
        <v>2.9399999999999999E-4</v>
      </c>
      <c r="K27" s="43">
        <v>99182.2</v>
      </c>
      <c r="L27" s="43">
        <v>29.2</v>
      </c>
      <c r="M27" s="47">
        <v>61.33</v>
      </c>
    </row>
    <row r="28" spans="1:13" s="6" customFormat="1" ht="15.5">
      <c r="A28" s="6">
        <v>21</v>
      </c>
      <c r="B28" s="42">
        <v>7.8899999999999999E-4</v>
      </c>
      <c r="C28" s="42">
        <v>7.8799999999999996E-4</v>
      </c>
      <c r="D28" s="43">
        <v>98859</v>
      </c>
      <c r="E28" s="43">
        <v>77.900000000000006</v>
      </c>
      <c r="F28" s="47">
        <v>56.15</v>
      </c>
      <c r="G28" s="6" t="s">
        <v>9</v>
      </c>
      <c r="H28" s="6">
        <v>21</v>
      </c>
      <c r="I28" s="42">
        <v>2.7300000000000002E-4</v>
      </c>
      <c r="J28" s="42">
        <v>2.7300000000000002E-4</v>
      </c>
      <c r="K28" s="43">
        <v>99153</v>
      </c>
      <c r="L28" s="43">
        <v>27.1</v>
      </c>
      <c r="M28" s="47">
        <v>60.35</v>
      </c>
    </row>
    <row r="29" spans="1:13" s="6" customFormat="1" ht="15.5">
      <c r="A29" s="6">
        <v>22</v>
      </c>
      <c r="B29" s="42">
        <v>8.1300000000000003E-4</v>
      </c>
      <c r="C29" s="42">
        <v>8.1300000000000003E-4</v>
      </c>
      <c r="D29" s="43">
        <v>98781.1</v>
      </c>
      <c r="E29" s="43">
        <v>80.3</v>
      </c>
      <c r="F29" s="47">
        <v>55.19</v>
      </c>
      <c r="G29" s="6" t="s">
        <v>9</v>
      </c>
      <c r="H29" s="6">
        <v>22</v>
      </c>
      <c r="I29" s="42">
        <v>3.1199999999999999E-4</v>
      </c>
      <c r="J29" s="42">
        <v>3.1199999999999999E-4</v>
      </c>
      <c r="K29" s="43">
        <v>99125.9</v>
      </c>
      <c r="L29" s="43">
        <v>31</v>
      </c>
      <c r="M29" s="47">
        <v>59.37</v>
      </c>
    </row>
    <row r="30" spans="1:13" s="6" customFormat="1" ht="15.5">
      <c r="A30" s="6">
        <v>23</v>
      </c>
      <c r="B30" s="42">
        <v>8.1400000000000005E-4</v>
      </c>
      <c r="C30" s="42">
        <v>8.1400000000000005E-4</v>
      </c>
      <c r="D30" s="43">
        <v>98700.800000000003</v>
      </c>
      <c r="E30" s="43">
        <v>80.3</v>
      </c>
      <c r="F30" s="47">
        <v>54.23</v>
      </c>
      <c r="G30" s="6" t="s">
        <v>9</v>
      </c>
      <c r="H30" s="6">
        <v>23</v>
      </c>
      <c r="I30" s="42">
        <v>2.8299999999999999E-4</v>
      </c>
      <c r="J30" s="42">
        <v>2.8299999999999999E-4</v>
      </c>
      <c r="K30" s="43">
        <v>99095</v>
      </c>
      <c r="L30" s="43">
        <v>28.1</v>
      </c>
      <c r="M30" s="47">
        <v>58.38</v>
      </c>
    </row>
    <row r="31" spans="1:13" s="6" customFormat="1" ht="15.5">
      <c r="A31" s="6">
        <v>24</v>
      </c>
      <c r="B31" s="42">
        <v>7.4299999999999995E-4</v>
      </c>
      <c r="C31" s="42">
        <v>7.4299999999999995E-4</v>
      </c>
      <c r="D31" s="43">
        <v>98620.5</v>
      </c>
      <c r="E31" s="43">
        <v>73.3</v>
      </c>
      <c r="F31" s="47">
        <v>53.28</v>
      </c>
      <c r="G31" s="6" t="s">
        <v>9</v>
      </c>
      <c r="H31" s="6">
        <v>24</v>
      </c>
      <c r="I31" s="42">
        <v>2.8200000000000002E-4</v>
      </c>
      <c r="J31" s="42">
        <v>2.8200000000000002E-4</v>
      </c>
      <c r="K31" s="43">
        <v>99066.9</v>
      </c>
      <c r="L31" s="43">
        <v>27.9</v>
      </c>
      <c r="M31" s="47">
        <v>57.4</v>
      </c>
    </row>
    <row r="32" spans="1:13" s="6" customFormat="1" ht="15.5">
      <c r="A32" s="6">
        <v>25</v>
      </c>
      <c r="B32" s="42">
        <v>8.3100000000000003E-4</v>
      </c>
      <c r="C32" s="42">
        <v>8.3100000000000003E-4</v>
      </c>
      <c r="D32" s="43">
        <v>98547.199999999997</v>
      </c>
      <c r="E32" s="43">
        <v>81.900000000000006</v>
      </c>
      <c r="F32" s="47">
        <v>52.32</v>
      </c>
      <c r="G32" s="6" t="s">
        <v>9</v>
      </c>
      <c r="H32" s="6">
        <v>25</v>
      </c>
      <c r="I32" s="42">
        <v>2.99E-4</v>
      </c>
      <c r="J32" s="42">
        <v>2.9799999999999998E-4</v>
      </c>
      <c r="K32" s="43">
        <v>99039</v>
      </c>
      <c r="L32" s="43">
        <v>29.6</v>
      </c>
      <c r="M32" s="47">
        <v>56.42</v>
      </c>
    </row>
    <row r="33" spans="1:13" s="6" customFormat="1" ht="15.5">
      <c r="A33" s="6">
        <v>26</v>
      </c>
      <c r="B33" s="42">
        <v>7.7200000000000001E-4</v>
      </c>
      <c r="C33" s="42">
        <v>7.7099999999999998E-4</v>
      </c>
      <c r="D33" s="43">
        <v>98465.3</v>
      </c>
      <c r="E33" s="43">
        <v>75.900000000000006</v>
      </c>
      <c r="F33" s="47">
        <v>51.36</v>
      </c>
      <c r="G33" s="6" t="s">
        <v>9</v>
      </c>
      <c r="H33" s="6">
        <v>26</v>
      </c>
      <c r="I33" s="42">
        <v>3.8200000000000002E-4</v>
      </c>
      <c r="J33" s="42">
        <v>3.8200000000000002E-4</v>
      </c>
      <c r="K33" s="43">
        <v>99009.4</v>
      </c>
      <c r="L33" s="43">
        <v>37.799999999999997</v>
      </c>
      <c r="M33" s="47">
        <v>55.43</v>
      </c>
    </row>
    <row r="34" spans="1:13" s="6" customFormat="1" ht="15.5">
      <c r="A34" s="6">
        <v>27</v>
      </c>
      <c r="B34" s="42">
        <v>7.0899999999999999E-4</v>
      </c>
      <c r="C34" s="42">
        <v>7.0899999999999999E-4</v>
      </c>
      <c r="D34" s="43">
        <v>98389.4</v>
      </c>
      <c r="E34" s="43">
        <v>69.7</v>
      </c>
      <c r="F34" s="47">
        <v>50.4</v>
      </c>
      <c r="G34" s="6" t="s">
        <v>9</v>
      </c>
      <c r="H34" s="6">
        <v>27</v>
      </c>
      <c r="I34" s="42">
        <v>3.4499999999999998E-4</v>
      </c>
      <c r="J34" s="42">
        <v>3.4499999999999998E-4</v>
      </c>
      <c r="K34" s="43">
        <v>98971.6</v>
      </c>
      <c r="L34" s="43">
        <v>34.200000000000003</v>
      </c>
      <c r="M34" s="47">
        <v>54.45</v>
      </c>
    </row>
    <row r="35" spans="1:13" s="6" customFormat="1" ht="15.5">
      <c r="A35" s="6">
        <v>28</v>
      </c>
      <c r="B35" s="42">
        <v>8.5700000000000001E-4</v>
      </c>
      <c r="C35" s="42">
        <v>8.5700000000000001E-4</v>
      </c>
      <c r="D35" s="43">
        <v>98319.6</v>
      </c>
      <c r="E35" s="43">
        <v>84.3</v>
      </c>
      <c r="F35" s="47">
        <v>49.43</v>
      </c>
      <c r="G35" s="6" t="s">
        <v>9</v>
      </c>
      <c r="H35" s="6">
        <v>28</v>
      </c>
      <c r="I35" s="42">
        <v>3.9399999999999998E-4</v>
      </c>
      <c r="J35" s="42">
        <v>3.9399999999999998E-4</v>
      </c>
      <c r="K35" s="43">
        <v>98937.4</v>
      </c>
      <c r="L35" s="43">
        <v>39</v>
      </c>
      <c r="M35" s="47">
        <v>53.47</v>
      </c>
    </row>
    <row r="36" spans="1:13" s="6" customFormat="1" ht="15.5">
      <c r="A36" s="6">
        <v>29</v>
      </c>
      <c r="B36" s="42">
        <v>9.1600000000000004E-4</v>
      </c>
      <c r="C36" s="42">
        <v>9.1600000000000004E-4</v>
      </c>
      <c r="D36" s="43">
        <v>98235.4</v>
      </c>
      <c r="E36" s="43">
        <v>90</v>
      </c>
      <c r="F36" s="47">
        <v>48.48</v>
      </c>
      <c r="G36" s="6" t="s">
        <v>9</v>
      </c>
      <c r="H36" s="6">
        <v>29</v>
      </c>
      <c r="I36" s="42">
        <v>4.28E-4</v>
      </c>
      <c r="J36" s="42">
        <v>4.28E-4</v>
      </c>
      <c r="K36" s="43">
        <v>98898.4</v>
      </c>
      <c r="L36" s="43">
        <v>42.4</v>
      </c>
      <c r="M36" s="47">
        <v>52.49</v>
      </c>
    </row>
    <row r="37" spans="1:13" s="6" customFormat="1" ht="15.5">
      <c r="A37" s="6">
        <v>30</v>
      </c>
      <c r="B37" s="42">
        <v>9.5600000000000004E-4</v>
      </c>
      <c r="C37" s="42">
        <v>9.5600000000000004E-4</v>
      </c>
      <c r="D37" s="43">
        <v>98145.4</v>
      </c>
      <c r="E37" s="43">
        <v>93.8</v>
      </c>
      <c r="F37" s="47">
        <v>47.52</v>
      </c>
      <c r="G37" s="6" t="s">
        <v>9</v>
      </c>
      <c r="H37" s="6">
        <v>30</v>
      </c>
      <c r="I37" s="42">
        <v>4.8000000000000001E-4</v>
      </c>
      <c r="J37" s="42">
        <v>4.8000000000000001E-4</v>
      </c>
      <c r="K37" s="43">
        <v>98856.1</v>
      </c>
      <c r="L37" s="43">
        <v>47.4</v>
      </c>
      <c r="M37" s="47">
        <v>51.52</v>
      </c>
    </row>
    <row r="38" spans="1:13" s="6" customFormat="1" ht="15.5">
      <c r="A38" s="6">
        <v>31</v>
      </c>
      <c r="B38" s="42">
        <v>1.0369999999999999E-3</v>
      </c>
      <c r="C38" s="42">
        <v>1.036E-3</v>
      </c>
      <c r="D38" s="43">
        <v>98051.6</v>
      </c>
      <c r="E38" s="43">
        <v>101.6</v>
      </c>
      <c r="F38" s="47">
        <v>46.57</v>
      </c>
      <c r="G38" s="6" t="s">
        <v>9</v>
      </c>
      <c r="H38" s="6">
        <v>31</v>
      </c>
      <c r="I38" s="42">
        <v>4.3800000000000002E-4</v>
      </c>
      <c r="J38" s="42">
        <v>4.3800000000000002E-4</v>
      </c>
      <c r="K38" s="43">
        <v>98808.6</v>
      </c>
      <c r="L38" s="43">
        <v>43.3</v>
      </c>
      <c r="M38" s="47">
        <v>50.54</v>
      </c>
    </row>
    <row r="39" spans="1:13" s="6" customFormat="1" ht="15.5">
      <c r="A39" s="6">
        <v>32</v>
      </c>
      <c r="B39" s="42">
        <v>1.0610000000000001E-3</v>
      </c>
      <c r="C39" s="42">
        <v>1.06E-3</v>
      </c>
      <c r="D39" s="43">
        <v>97950</v>
      </c>
      <c r="E39" s="43">
        <v>103.9</v>
      </c>
      <c r="F39" s="47">
        <v>45.61</v>
      </c>
      <c r="G39" s="6" t="s">
        <v>9</v>
      </c>
      <c r="H39" s="6">
        <v>32</v>
      </c>
      <c r="I39" s="42">
        <v>4.75E-4</v>
      </c>
      <c r="J39" s="42">
        <v>4.7399999999999997E-4</v>
      </c>
      <c r="K39" s="43">
        <v>98765.4</v>
      </c>
      <c r="L39" s="43">
        <v>46.9</v>
      </c>
      <c r="M39" s="47">
        <v>49.56</v>
      </c>
    </row>
    <row r="40" spans="1:13" s="6" customFormat="1" ht="15.5">
      <c r="A40" s="6">
        <v>33</v>
      </c>
      <c r="B40" s="42">
        <v>1.078E-3</v>
      </c>
      <c r="C40" s="42">
        <v>1.077E-3</v>
      </c>
      <c r="D40" s="43">
        <v>97846.1</v>
      </c>
      <c r="E40" s="43">
        <v>105.4</v>
      </c>
      <c r="F40" s="47">
        <v>44.66</v>
      </c>
      <c r="G40" s="6" t="s">
        <v>9</v>
      </c>
      <c r="H40" s="6">
        <v>33</v>
      </c>
      <c r="I40" s="42">
        <v>5.31E-4</v>
      </c>
      <c r="J40" s="42">
        <v>5.31E-4</v>
      </c>
      <c r="K40" s="43">
        <v>98718.5</v>
      </c>
      <c r="L40" s="43">
        <v>52.4</v>
      </c>
      <c r="M40" s="47">
        <v>48.59</v>
      </c>
    </row>
    <row r="41" spans="1:13" s="6" customFormat="1" ht="15.5">
      <c r="A41" s="6">
        <v>34</v>
      </c>
      <c r="B41" s="42">
        <v>1.1130000000000001E-3</v>
      </c>
      <c r="C41" s="42">
        <v>1.1130000000000001E-3</v>
      </c>
      <c r="D41" s="43">
        <v>97740.7</v>
      </c>
      <c r="E41" s="43">
        <v>108.8</v>
      </c>
      <c r="F41" s="47">
        <v>43.71</v>
      </c>
      <c r="G41" s="6" t="s">
        <v>9</v>
      </c>
      <c r="H41" s="6">
        <v>34</v>
      </c>
      <c r="I41" s="42">
        <v>6.3199999999999997E-4</v>
      </c>
      <c r="J41" s="42">
        <v>6.3199999999999997E-4</v>
      </c>
      <c r="K41" s="43">
        <v>98666.1</v>
      </c>
      <c r="L41" s="43">
        <v>62.4</v>
      </c>
      <c r="M41" s="47">
        <v>47.61</v>
      </c>
    </row>
    <row r="42" spans="1:13" s="6" customFormat="1" ht="15.5">
      <c r="A42" s="6">
        <v>35</v>
      </c>
      <c r="B42" s="42">
        <v>1.1720000000000001E-3</v>
      </c>
      <c r="C42" s="42">
        <v>1.1709999999999999E-3</v>
      </c>
      <c r="D42" s="43">
        <v>97631.9</v>
      </c>
      <c r="E42" s="43">
        <v>114.3</v>
      </c>
      <c r="F42" s="47">
        <v>42.76</v>
      </c>
      <c r="G42" s="6" t="s">
        <v>9</v>
      </c>
      <c r="H42" s="6">
        <v>35</v>
      </c>
      <c r="I42" s="42">
        <v>6.1399999999999996E-4</v>
      </c>
      <c r="J42" s="42">
        <v>6.1399999999999996E-4</v>
      </c>
      <c r="K42" s="43">
        <v>98603.7</v>
      </c>
      <c r="L42" s="43">
        <v>60.5</v>
      </c>
      <c r="M42" s="47">
        <v>46.64</v>
      </c>
    </row>
    <row r="43" spans="1:13" s="6" customFormat="1" ht="15.5">
      <c r="A43" s="6">
        <v>36</v>
      </c>
      <c r="B43" s="42">
        <v>1.204E-3</v>
      </c>
      <c r="C43" s="42">
        <v>1.2030000000000001E-3</v>
      </c>
      <c r="D43" s="43">
        <v>97517.6</v>
      </c>
      <c r="E43" s="43">
        <v>117.3</v>
      </c>
      <c r="F43" s="47">
        <v>41.81</v>
      </c>
      <c r="G43" s="6" t="s">
        <v>9</v>
      </c>
      <c r="H43" s="6">
        <v>36</v>
      </c>
      <c r="I43" s="42">
        <v>6.7299999999999999E-4</v>
      </c>
      <c r="J43" s="42">
        <v>6.7199999999999996E-4</v>
      </c>
      <c r="K43" s="43">
        <v>98543.2</v>
      </c>
      <c r="L43" s="43">
        <v>66.3</v>
      </c>
      <c r="M43" s="47">
        <v>45.67</v>
      </c>
    </row>
    <row r="44" spans="1:13" s="6" customFormat="1" ht="15.5">
      <c r="A44" s="6">
        <v>37</v>
      </c>
      <c r="B44" s="42">
        <v>1.333E-3</v>
      </c>
      <c r="C44" s="42">
        <v>1.333E-3</v>
      </c>
      <c r="D44" s="43">
        <v>97400.3</v>
      </c>
      <c r="E44" s="43">
        <v>129.80000000000001</v>
      </c>
      <c r="F44" s="47">
        <v>40.86</v>
      </c>
      <c r="G44" s="6" t="s">
        <v>9</v>
      </c>
      <c r="H44" s="6">
        <v>37</v>
      </c>
      <c r="I44" s="42">
        <v>6.7100000000000005E-4</v>
      </c>
      <c r="J44" s="42">
        <v>6.7100000000000005E-4</v>
      </c>
      <c r="K44" s="43">
        <v>98476.9</v>
      </c>
      <c r="L44" s="43">
        <v>66.099999999999994</v>
      </c>
      <c r="M44" s="47">
        <v>44.7</v>
      </c>
    </row>
    <row r="45" spans="1:13" s="6" customFormat="1" ht="15.5">
      <c r="A45" s="6">
        <v>38</v>
      </c>
      <c r="B45" s="42">
        <v>1.31E-3</v>
      </c>
      <c r="C45" s="42">
        <v>1.3090000000000001E-3</v>
      </c>
      <c r="D45" s="43">
        <v>97270.5</v>
      </c>
      <c r="E45" s="43">
        <v>127.3</v>
      </c>
      <c r="F45" s="47">
        <v>39.909999999999997</v>
      </c>
      <c r="G45" s="6" t="s">
        <v>9</v>
      </c>
      <c r="H45" s="6">
        <v>38</v>
      </c>
      <c r="I45" s="42">
        <v>8.52E-4</v>
      </c>
      <c r="J45" s="42">
        <v>8.52E-4</v>
      </c>
      <c r="K45" s="43">
        <v>98410.9</v>
      </c>
      <c r="L45" s="43">
        <v>83.8</v>
      </c>
      <c r="M45" s="47">
        <v>43.73</v>
      </c>
    </row>
    <row r="46" spans="1:13" s="6" customFormat="1" ht="15.5">
      <c r="A46" s="6">
        <v>39</v>
      </c>
      <c r="B46" s="42">
        <v>1.4630000000000001E-3</v>
      </c>
      <c r="C46" s="42">
        <v>1.462E-3</v>
      </c>
      <c r="D46" s="43">
        <v>97143.2</v>
      </c>
      <c r="E46" s="43">
        <v>142</v>
      </c>
      <c r="F46" s="47">
        <v>38.96</v>
      </c>
      <c r="G46" s="6" t="s">
        <v>9</v>
      </c>
      <c r="H46" s="6">
        <v>39</v>
      </c>
      <c r="I46" s="42">
        <v>8.5499999999999997E-4</v>
      </c>
      <c r="J46" s="42">
        <v>8.5499999999999997E-4</v>
      </c>
      <c r="K46" s="43">
        <v>98327</v>
      </c>
      <c r="L46" s="43">
        <v>84.1</v>
      </c>
      <c r="M46" s="47">
        <v>42.77</v>
      </c>
    </row>
    <row r="47" spans="1:13" s="6" customFormat="1" ht="15.5">
      <c r="A47" s="6">
        <v>40</v>
      </c>
      <c r="B47" s="42">
        <v>1.673E-3</v>
      </c>
      <c r="C47" s="42">
        <v>1.6720000000000001E-3</v>
      </c>
      <c r="D47" s="43">
        <v>97001.2</v>
      </c>
      <c r="E47" s="43">
        <v>162.19999999999999</v>
      </c>
      <c r="F47" s="47">
        <v>38.020000000000003</v>
      </c>
      <c r="G47" s="6" t="s">
        <v>9</v>
      </c>
      <c r="H47" s="6">
        <v>40</v>
      </c>
      <c r="I47" s="42">
        <v>1.0009999999999999E-3</v>
      </c>
      <c r="J47" s="42">
        <v>1E-3</v>
      </c>
      <c r="K47" s="43">
        <v>98243</v>
      </c>
      <c r="L47" s="43">
        <v>98.2</v>
      </c>
      <c r="M47" s="47">
        <v>41.8</v>
      </c>
    </row>
    <row r="48" spans="1:13" s="6" customFormat="1" ht="15.5">
      <c r="A48" s="6">
        <v>41</v>
      </c>
      <c r="B48" s="42">
        <v>1.7600000000000001E-3</v>
      </c>
      <c r="C48" s="42">
        <v>1.758E-3</v>
      </c>
      <c r="D48" s="43">
        <v>96839</v>
      </c>
      <c r="E48" s="43">
        <v>170.3</v>
      </c>
      <c r="F48" s="47">
        <v>37.08</v>
      </c>
      <c r="G48" s="6" t="s">
        <v>9</v>
      </c>
      <c r="H48" s="6">
        <v>41</v>
      </c>
      <c r="I48" s="42">
        <v>1.039E-3</v>
      </c>
      <c r="J48" s="42">
        <v>1.039E-3</v>
      </c>
      <c r="K48" s="43">
        <v>98144.7</v>
      </c>
      <c r="L48" s="43">
        <v>101.9</v>
      </c>
      <c r="M48" s="47">
        <v>40.840000000000003</v>
      </c>
    </row>
    <row r="49" spans="1:13" s="6" customFormat="1" ht="15.5">
      <c r="A49" s="6">
        <v>42</v>
      </c>
      <c r="B49" s="42">
        <v>1.905E-3</v>
      </c>
      <c r="C49" s="42">
        <v>1.903E-3</v>
      </c>
      <c r="D49" s="43">
        <v>96668.7</v>
      </c>
      <c r="E49" s="43">
        <v>184</v>
      </c>
      <c r="F49" s="47">
        <v>36.15</v>
      </c>
      <c r="G49" s="6" t="s">
        <v>9</v>
      </c>
      <c r="H49" s="6">
        <v>42</v>
      </c>
      <c r="I49" s="42">
        <v>1.147E-3</v>
      </c>
      <c r="J49" s="42">
        <v>1.1460000000000001E-3</v>
      </c>
      <c r="K49" s="43">
        <v>98042.8</v>
      </c>
      <c r="L49" s="43">
        <v>112.4</v>
      </c>
      <c r="M49" s="47">
        <v>39.89</v>
      </c>
    </row>
    <row r="50" spans="1:13" s="6" customFormat="1" ht="15.5">
      <c r="A50" s="6">
        <v>43</v>
      </c>
      <c r="B50" s="42">
        <v>2.173E-3</v>
      </c>
      <c r="C50" s="42">
        <v>2.1710000000000002E-3</v>
      </c>
      <c r="D50" s="43">
        <v>96484.800000000003</v>
      </c>
      <c r="E50" s="43">
        <v>209.4</v>
      </c>
      <c r="F50" s="47">
        <v>35.21</v>
      </c>
      <c r="G50" s="6" t="s">
        <v>9</v>
      </c>
      <c r="H50" s="6">
        <v>43</v>
      </c>
      <c r="I50" s="42">
        <v>1.3079999999999999E-3</v>
      </c>
      <c r="J50" s="42">
        <v>1.3079999999999999E-3</v>
      </c>
      <c r="K50" s="43">
        <v>97930.4</v>
      </c>
      <c r="L50" s="43">
        <v>128.1</v>
      </c>
      <c r="M50" s="47">
        <v>38.93</v>
      </c>
    </row>
    <row r="51" spans="1:13" s="6" customFormat="1" ht="15.5">
      <c r="A51" s="6">
        <v>44</v>
      </c>
      <c r="B51" s="42">
        <v>2.1549999999999998E-3</v>
      </c>
      <c r="C51" s="42">
        <v>2.153E-3</v>
      </c>
      <c r="D51" s="43">
        <v>96275.3</v>
      </c>
      <c r="E51" s="43">
        <v>207.3</v>
      </c>
      <c r="F51" s="47">
        <v>34.29</v>
      </c>
      <c r="G51" s="6" t="s">
        <v>9</v>
      </c>
      <c r="H51" s="6">
        <v>44</v>
      </c>
      <c r="I51" s="42">
        <v>1.5039999999999999E-3</v>
      </c>
      <c r="J51" s="42">
        <v>1.503E-3</v>
      </c>
      <c r="K51" s="43">
        <v>97802.4</v>
      </c>
      <c r="L51" s="43">
        <v>147</v>
      </c>
      <c r="M51" s="47">
        <v>37.979999999999997</v>
      </c>
    </row>
    <row r="52" spans="1:13" s="6" customFormat="1" ht="15.5">
      <c r="A52" s="6">
        <v>45</v>
      </c>
      <c r="B52" s="42">
        <v>2.2309999999999999E-3</v>
      </c>
      <c r="C52" s="42">
        <v>2.2279999999999999E-3</v>
      </c>
      <c r="D52" s="43">
        <v>96068.1</v>
      </c>
      <c r="E52" s="43">
        <v>214</v>
      </c>
      <c r="F52" s="47">
        <v>33.36</v>
      </c>
      <c r="G52" s="6" t="s">
        <v>9</v>
      </c>
      <c r="H52" s="6">
        <v>45</v>
      </c>
      <c r="I52" s="42">
        <v>1.5380000000000001E-3</v>
      </c>
      <c r="J52" s="42">
        <v>1.537E-3</v>
      </c>
      <c r="K52" s="43">
        <v>97655.4</v>
      </c>
      <c r="L52" s="43">
        <v>150.1</v>
      </c>
      <c r="M52" s="47">
        <v>37.04</v>
      </c>
    </row>
    <row r="53" spans="1:13" s="6" customFormat="1" ht="15.5">
      <c r="A53" s="6">
        <v>46</v>
      </c>
      <c r="B53" s="42">
        <v>2.6940000000000002E-3</v>
      </c>
      <c r="C53" s="42">
        <v>2.6909999999999998E-3</v>
      </c>
      <c r="D53" s="43">
        <v>95854</v>
      </c>
      <c r="E53" s="43">
        <v>257.89999999999998</v>
      </c>
      <c r="F53" s="47">
        <v>32.44</v>
      </c>
      <c r="G53" s="6" t="s">
        <v>9</v>
      </c>
      <c r="H53" s="6">
        <v>46</v>
      </c>
      <c r="I53" s="42">
        <v>1.7619999999999999E-3</v>
      </c>
      <c r="J53" s="42">
        <v>1.7600000000000001E-3</v>
      </c>
      <c r="K53" s="43">
        <v>97505.3</v>
      </c>
      <c r="L53" s="43">
        <v>171.6</v>
      </c>
      <c r="M53" s="47">
        <v>36.090000000000003</v>
      </c>
    </row>
    <row r="54" spans="1:13" s="6" customFormat="1" ht="15.5">
      <c r="A54" s="6">
        <v>47</v>
      </c>
      <c r="B54" s="42">
        <v>3.0240000000000002E-3</v>
      </c>
      <c r="C54" s="42">
        <v>3.0200000000000001E-3</v>
      </c>
      <c r="D54" s="43">
        <v>95596.1</v>
      </c>
      <c r="E54" s="43">
        <v>288.7</v>
      </c>
      <c r="F54" s="47">
        <v>31.52</v>
      </c>
      <c r="G54" s="6" t="s">
        <v>9</v>
      </c>
      <c r="H54" s="6">
        <v>47</v>
      </c>
      <c r="I54" s="42">
        <v>2.039E-3</v>
      </c>
      <c r="J54" s="42">
        <v>2.0370000000000002E-3</v>
      </c>
      <c r="K54" s="43">
        <v>97333.7</v>
      </c>
      <c r="L54" s="43">
        <v>198.3</v>
      </c>
      <c r="M54" s="47">
        <v>35.159999999999997</v>
      </c>
    </row>
    <row r="55" spans="1:13" s="6" customFormat="1" ht="15.5">
      <c r="A55" s="6">
        <v>48</v>
      </c>
      <c r="B55" s="42">
        <v>3.297E-3</v>
      </c>
      <c r="C55" s="42">
        <v>3.2910000000000001E-3</v>
      </c>
      <c r="D55" s="43">
        <v>95307.5</v>
      </c>
      <c r="E55" s="43">
        <v>313.7</v>
      </c>
      <c r="F55" s="47">
        <v>30.62</v>
      </c>
      <c r="G55" s="6" t="s">
        <v>9</v>
      </c>
      <c r="H55" s="6">
        <v>48</v>
      </c>
      <c r="I55" s="42">
        <v>2.14E-3</v>
      </c>
      <c r="J55" s="42">
        <v>2.1380000000000001E-3</v>
      </c>
      <c r="K55" s="43">
        <v>97135.4</v>
      </c>
      <c r="L55" s="43">
        <v>207.7</v>
      </c>
      <c r="M55" s="47">
        <v>34.229999999999997</v>
      </c>
    </row>
    <row r="56" spans="1:13" s="6" customFormat="1" ht="15.5">
      <c r="A56" s="6">
        <v>49</v>
      </c>
      <c r="B56" s="42">
        <v>3.434E-3</v>
      </c>
      <c r="C56" s="42">
        <v>3.4280000000000001E-3</v>
      </c>
      <c r="D56" s="43">
        <v>94993.8</v>
      </c>
      <c r="E56" s="43">
        <v>325.7</v>
      </c>
      <c r="F56" s="47">
        <v>29.71</v>
      </c>
      <c r="G56" s="6" t="s">
        <v>9</v>
      </c>
      <c r="H56" s="6">
        <v>49</v>
      </c>
      <c r="I56" s="42">
        <v>2.3019999999999998E-3</v>
      </c>
      <c r="J56" s="42">
        <v>2.2989999999999998E-3</v>
      </c>
      <c r="K56" s="43">
        <v>96927.7</v>
      </c>
      <c r="L56" s="43">
        <v>222.8</v>
      </c>
      <c r="M56" s="47">
        <v>33.299999999999997</v>
      </c>
    </row>
    <row r="57" spans="1:13" s="6" customFormat="1" ht="15.5">
      <c r="A57" s="6">
        <v>50</v>
      </c>
      <c r="B57" s="42">
        <v>4.0350000000000004E-3</v>
      </c>
      <c r="C57" s="42">
        <v>4.0270000000000002E-3</v>
      </c>
      <c r="D57" s="43">
        <v>94668.1</v>
      </c>
      <c r="E57" s="43">
        <v>381.3</v>
      </c>
      <c r="F57" s="47">
        <v>28.82</v>
      </c>
      <c r="G57" s="6" t="s">
        <v>9</v>
      </c>
      <c r="H57" s="6">
        <v>50</v>
      </c>
      <c r="I57" s="42">
        <v>2.6540000000000001E-3</v>
      </c>
      <c r="J57" s="42">
        <v>2.6510000000000001E-3</v>
      </c>
      <c r="K57" s="43">
        <v>96704.9</v>
      </c>
      <c r="L57" s="43">
        <v>256.39999999999998</v>
      </c>
      <c r="M57" s="47">
        <v>32.380000000000003</v>
      </c>
    </row>
    <row r="58" spans="1:13" s="6" customFormat="1" ht="15.5">
      <c r="A58" s="6">
        <v>51</v>
      </c>
      <c r="B58" s="42">
        <v>4.2269999999999999E-3</v>
      </c>
      <c r="C58" s="42">
        <v>4.2180000000000004E-3</v>
      </c>
      <c r="D58" s="43">
        <v>94286.8</v>
      </c>
      <c r="E58" s="43">
        <v>397.7</v>
      </c>
      <c r="F58" s="47">
        <v>27.93</v>
      </c>
      <c r="G58" s="6" t="s">
        <v>9</v>
      </c>
      <c r="H58" s="6">
        <v>51</v>
      </c>
      <c r="I58" s="42">
        <v>2.813E-3</v>
      </c>
      <c r="J58" s="42">
        <v>2.8089999999999999E-3</v>
      </c>
      <c r="K58" s="43">
        <v>96448.5</v>
      </c>
      <c r="L58" s="43">
        <v>270.89999999999998</v>
      </c>
      <c r="M58" s="47">
        <v>31.46</v>
      </c>
    </row>
    <row r="59" spans="1:13" s="6" customFormat="1" ht="15.5">
      <c r="A59" s="6">
        <v>52</v>
      </c>
      <c r="B59" s="42">
        <v>4.5659999999999997E-3</v>
      </c>
      <c r="C59" s="42">
        <v>4.5560000000000002E-3</v>
      </c>
      <c r="D59" s="43">
        <v>93889.1</v>
      </c>
      <c r="E59" s="43">
        <v>427.7</v>
      </c>
      <c r="F59" s="47">
        <v>27.05</v>
      </c>
      <c r="G59" s="6" t="s">
        <v>9</v>
      </c>
      <c r="H59" s="6">
        <v>52</v>
      </c>
      <c r="I59" s="42">
        <v>3.0409999999999999E-3</v>
      </c>
      <c r="J59" s="42">
        <v>3.0360000000000001E-3</v>
      </c>
      <c r="K59" s="43">
        <v>96177.600000000006</v>
      </c>
      <c r="L59" s="43">
        <v>292</v>
      </c>
      <c r="M59" s="47">
        <v>30.55</v>
      </c>
    </row>
    <row r="60" spans="1:13" s="6" customFormat="1" ht="15.5">
      <c r="A60" s="6">
        <v>53</v>
      </c>
      <c r="B60" s="42">
        <v>5.0000000000000001E-3</v>
      </c>
      <c r="C60" s="42">
        <v>4.9880000000000002E-3</v>
      </c>
      <c r="D60" s="43">
        <v>93461.4</v>
      </c>
      <c r="E60" s="43">
        <v>466.2</v>
      </c>
      <c r="F60" s="47">
        <v>26.17</v>
      </c>
      <c r="G60" s="6" t="s">
        <v>9</v>
      </c>
      <c r="H60" s="6">
        <v>53</v>
      </c>
      <c r="I60" s="42">
        <v>3.2980000000000002E-3</v>
      </c>
      <c r="J60" s="42">
        <v>3.2919999999999998E-3</v>
      </c>
      <c r="K60" s="43">
        <v>95885.5</v>
      </c>
      <c r="L60" s="43">
        <v>315.7</v>
      </c>
      <c r="M60" s="47">
        <v>29.64</v>
      </c>
    </row>
    <row r="61" spans="1:13" s="6" customFormat="1" ht="15.5">
      <c r="A61" s="6">
        <v>54</v>
      </c>
      <c r="B61" s="42">
        <v>5.5209999999999999E-3</v>
      </c>
      <c r="C61" s="42">
        <v>5.5059999999999996E-3</v>
      </c>
      <c r="D61" s="43">
        <v>92995.199999999997</v>
      </c>
      <c r="E61" s="43">
        <v>512</v>
      </c>
      <c r="F61" s="47">
        <v>25.3</v>
      </c>
      <c r="G61" s="6" t="s">
        <v>9</v>
      </c>
      <c r="H61" s="6">
        <v>54</v>
      </c>
      <c r="I61" s="42">
        <v>3.5959999999999998E-3</v>
      </c>
      <c r="J61" s="42">
        <v>3.5899999999999999E-3</v>
      </c>
      <c r="K61" s="43">
        <v>95569.8</v>
      </c>
      <c r="L61" s="43">
        <v>343.1</v>
      </c>
      <c r="M61" s="47">
        <v>28.73</v>
      </c>
    </row>
    <row r="62" spans="1:13" s="6" customFormat="1" ht="15.5">
      <c r="A62" s="6">
        <v>55</v>
      </c>
      <c r="B62" s="42">
        <v>6.2560000000000003E-3</v>
      </c>
      <c r="C62" s="42">
        <v>6.2360000000000002E-3</v>
      </c>
      <c r="D62" s="43">
        <v>92483.199999999997</v>
      </c>
      <c r="E62" s="43">
        <v>576.79999999999995</v>
      </c>
      <c r="F62" s="47">
        <v>24.43</v>
      </c>
      <c r="G62" s="6" t="s">
        <v>9</v>
      </c>
      <c r="H62" s="6">
        <v>55</v>
      </c>
      <c r="I62" s="42">
        <v>4.0509999999999999E-3</v>
      </c>
      <c r="J62" s="42">
        <v>4.0429999999999997E-3</v>
      </c>
      <c r="K62" s="43">
        <v>95226.7</v>
      </c>
      <c r="L62" s="43">
        <v>385</v>
      </c>
      <c r="M62" s="47">
        <v>27.84</v>
      </c>
    </row>
    <row r="63" spans="1:13" s="6" customFormat="1" ht="15.5">
      <c r="A63" s="6">
        <v>56</v>
      </c>
      <c r="B63" s="42">
        <v>6.489E-3</v>
      </c>
      <c r="C63" s="42">
        <v>6.4679999999999998E-3</v>
      </c>
      <c r="D63" s="43">
        <v>91906.4</v>
      </c>
      <c r="E63" s="43">
        <v>594.4</v>
      </c>
      <c r="F63" s="47">
        <v>23.58</v>
      </c>
      <c r="G63" s="6" t="s">
        <v>9</v>
      </c>
      <c r="H63" s="6">
        <v>56</v>
      </c>
      <c r="I63" s="42">
        <v>4.1520000000000003E-3</v>
      </c>
      <c r="J63" s="42">
        <v>4.143E-3</v>
      </c>
      <c r="K63" s="43">
        <v>94841.8</v>
      </c>
      <c r="L63" s="43">
        <v>393</v>
      </c>
      <c r="M63" s="47">
        <v>26.95</v>
      </c>
    </row>
    <row r="64" spans="1:13" s="6" customFormat="1" ht="15.5">
      <c r="A64" s="6">
        <v>57</v>
      </c>
      <c r="B64" s="42">
        <v>7.6519999999999999E-3</v>
      </c>
      <c r="C64" s="42">
        <v>7.6229999999999996E-3</v>
      </c>
      <c r="D64" s="43">
        <v>91312</v>
      </c>
      <c r="E64" s="43">
        <v>696.1</v>
      </c>
      <c r="F64" s="47">
        <v>22.73</v>
      </c>
      <c r="G64" s="6" t="s">
        <v>9</v>
      </c>
      <c r="H64" s="6">
        <v>57</v>
      </c>
      <c r="I64" s="42">
        <v>4.3340000000000002E-3</v>
      </c>
      <c r="J64" s="42">
        <v>4.3239999999999997E-3</v>
      </c>
      <c r="K64" s="43">
        <v>94448.8</v>
      </c>
      <c r="L64" s="43">
        <v>408.4</v>
      </c>
      <c r="M64" s="47">
        <v>26.06</v>
      </c>
    </row>
    <row r="65" spans="1:13" s="6" customFormat="1" ht="15.5">
      <c r="A65" s="6">
        <v>58</v>
      </c>
      <c r="B65" s="42">
        <v>7.9120000000000006E-3</v>
      </c>
      <c r="C65" s="42">
        <v>7.8810000000000009E-3</v>
      </c>
      <c r="D65" s="43">
        <v>90615.9</v>
      </c>
      <c r="E65" s="43">
        <v>714.1</v>
      </c>
      <c r="F65" s="47">
        <v>21.9</v>
      </c>
      <c r="G65" s="6" t="s">
        <v>9</v>
      </c>
      <c r="H65" s="6">
        <v>58</v>
      </c>
      <c r="I65" s="42">
        <v>5.1679999999999999E-3</v>
      </c>
      <c r="J65" s="42">
        <v>5.1549999999999999E-3</v>
      </c>
      <c r="K65" s="43">
        <v>94040.4</v>
      </c>
      <c r="L65" s="43">
        <v>484.8</v>
      </c>
      <c r="M65" s="47">
        <v>25.17</v>
      </c>
    </row>
    <row r="66" spans="1:13" s="6" customFormat="1" ht="15.5">
      <c r="A66" s="6">
        <v>59</v>
      </c>
      <c r="B66" s="42">
        <v>8.9370000000000005E-3</v>
      </c>
      <c r="C66" s="42">
        <v>8.8970000000000004E-3</v>
      </c>
      <c r="D66" s="43">
        <v>89901.8</v>
      </c>
      <c r="E66" s="43">
        <v>799.9</v>
      </c>
      <c r="F66" s="47">
        <v>21.07</v>
      </c>
      <c r="G66" s="6" t="s">
        <v>9</v>
      </c>
      <c r="H66" s="6">
        <v>59</v>
      </c>
      <c r="I66" s="42">
        <v>5.7349999999999996E-3</v>
      </c>
      <c r="J66" s="42">
        <v>5.7190000000000001E-3</v>
      </c>
      <c r="K66" s="43">
        <v>93555.6</v>
      </c>
      <c r="L66" s="43">
        <v>535</v>
      </c>
      <c r="M66" s="47">
        <v>24.3</v>
      </c>
    </row>
    <row r="67" spans="1:13" s="6" customFormat="1" ht="15.5">
      <c r="A67" s="6">
        <v>60</v>
      </c>
      <c r="B67" s="42">
        <v>1.0272999999999999E-2</v>
      </c>
      <c r="C67" s="42">
        <v>1.022E-2</v>
      </c>
      <c r="D67" s="43">
        <v>89101.9</v>
      </c>
      <c r="E67" s="43">
        <v>910.7</v>
      </c>
      <c r="F67" s="47">
        <v>20.260000000000002</v>
      </c>
      <c r="G67" s="6" t="s">
        <v>9</v>
      </c>
      <c r="H67" s="6">
        <v>60</v>
      </c>
      <c r="I67" s="42">
        <v>6.2690000000000003E-3</v>
      </c>
      <c r="J67" s="42">
        <v>6.2490000000000002E-3</v>
      </c>
      <c r="K67" s="43">
        <v>93020.6</v>
      </c>
      <c r="L67" s="43">
        <v>581.29999999999995</v>
      </c>
      <c r="M67" s="47">
        <v>23.43</v>
      </c>
    </row>
    <row r="68" spans="1:13" s="6" customFormat="1" ht="15.5">
      <c r="A68" s="6">
        <v>61</v>
      </c>
      <c r="B68" s="42">
        <v>1.1227000000000001E-2</v>
      </c>
      <c r="C68" s="42">
        <v>1.1165E-2</v>
      </c>
      <c r="D68" s="43">
        <v>88191.3</v>
      </c>
      <c r="E68" s="43">
        <v>984.6</v>
      </c>
      <c r="F68" s="47">
        <v>19.46</v>
      </c>
      <c r="G68" s="6" t="s">
        <v>9</v>
      </c>
      <c r="H68" s="6">
        <v>61</v>
      </c>
      <c r="I68" s="42">
        <v>6.9769999999999997E-3</v>
      </c>
      <c r="J68" s="42">
        <v>6.953E-3</v>
      </c>
      <c r="K68" s="43">
        <v>92439.3</v>
      </c>
      <c r="L68" s="43">
        <v>642.70000000000005</v>
      </c>
      <c r="M68" s="47">
        <v>22.58</v>
      </c>
    </row>
    <row r="69" spans="1:13" s="6" customFormat="1" ht="15.5">
      <c r="A69" s="6">
        <v>62</v>
      </c>
      <c r="B69" s="42">
        <v>1.2466E-2</v>
      </c>
      <c r="C69" s="42">
        <v>1.2389000000000001E-2</v>
      </c>
      <c r="D69" s="43">
        <v>87206.6</v>
      </c>
      <c r="E69" s="43">
        <v>1080.4000000000001</v>
      </c>
      <c r="F69" s="47">
        <v>18.68</v>
      </c>
      <c r="G69" s="6" t="s">
        <v>9</v>
      </c>
      <c r="H69" s="6">
        <v>62</v>
      </c>
      <c r="I69" s="42">
        <v>7.2269999999999999E-3</v>
      </c>
      <c r="J69" s="42">
        <v>7.2009999999999999E-3</v>
      </c>
      <c r="K69" s="43">
        <v>91796.5</v>
      </c>
      <c r="L69" s="43">
        <v>661.1</v>
      </c>
      <c r="M69" s="47">
        <v>21.73</v>
      </c>
    </row>
    <row r="70" spans="1:13" s="6" customFormat="1" ht="15.5">
      <c r="A70" s="6">
        <v>63</v>
      </c>
      <c r="B70" s="42">
        <v>1.3509E-2</v>
      </c>
      <c r="C70" s="42">
        <v>1.3419E-2</v>
      </c>
      <c r="D70" s="43">
        <v>86126.3</v>
      </c>
      <c r="E70" s="43">
        <v>1155.7</v>
      </c>
      <c r="F70" s="47">
        <v>17.91</v>
      </c>
      <c r="G70" s="6" t="s">
        <v>9</v>
      </c>
      <c r="H70" s="6">
        <v>63</v>
      </c>
      <c r="I70" s="42">
        <v>8.0199999999999994E-3</v>
      </c>
      <c r="J70" s="42">
        <v>7.9880000000000003E-3</v>
      </c>
      <c r="K70" s="43">
        <v>91135.5</v>
      </c>
      <c r="L70" s="43">
        <v>728</v>
      </c>
      <c r="M70" s="47">
        <v>20.89</v>
      </c>
    </row>
    <row r="71" spans="1:13" s="6" customFormat="1" ht="15.5">
      <c r="A71" s="6">
        <v>64</v>
      </c>
      <c r="B71" s="42">
        <v>1.5117E-2</v>
      </c>
      <c r="C71" s="42">
        <v>1.5004E-2</v>
      </c>
      <c r="D71" s="43">
        <v>84970.6</v>
      </c>
      <c r="E71" s="43">
        <v>1274.9000000000001</v>
      </c>
      <c r="F71" s="47">
        <v>17.14</v>
      </c>
      <c r="G71" s="6" t="s">
        <v>9</v>
      </c>
      <c r="H71" s="6">
        <v>64</v>
      </c>
      <c r="I71" s="42">
        <v>9.0069999999999994E-3</v>
      </c>
      <c r="J71" s="42">
        <v>8.9669999999999993E-3</v>
      </c>
      <c r="K71" s="43">
        <v>90407.5</v>
      </c>
      <c r="L71" s="43">
        <v>810.6</v>
      </c>
      <c r="M71" s="47">
        <v>20.05</v>
      </c>
    </row>
    <row r="72" spans="1:13" s="6" customFormat="1" ht="15.5">
      <c r="A72" s="6">
        <v>65</v>
      </c>
      <c r="B72" s="42">
        <v>1.6112000000000001E-2</v>
      </c>
      <c r="C72" s="42">
        <v>1.5984000000000002E-2</v>
      </c>
      <c r="D72" s="43">
        <v>83695.7</v>
      </c>
      <c r="E72" s="43">
        <v>1337.8</v>
      </c>
      <c r="F72" s="47">
        <v>16.399999999999999</v>
      </c>
      <c r="G72" s="6" t="s">
        <v>9</v>
      </c>
      <c r="H72" s="6">
        <v>65</v>
      </c>
      <c r="I72" s="42">
        <v>1.0196999999999999E-2</v>
      </c>
      <c r="J72" s="42">
        <v>1.0145E-2</v>
      </c>
      <c r="K72" s="43">
        <v>89596.800000000003</v>
      </c>
      <c r="L72" s="43">
        <v>909</v>
      </c>
      <c r="M72" s="47">
        <v>19.23</v>
      </c>
    </row>
    <row r="73" spans="1:13" s="6" customFormat="1" ht="15.5">
      <c r="A73" s="6">
        <v>66</v>
      </c>
      <c r="B73" s="42">
        <v>1.7675E-2</v>
      </c>
      <c r="C73" s="42">
        <v>1.7520000000000001E-2</v>
      </c>
      <c r="D73" s="43">
        <v>82357.899999999994</v>
      </c>
      <c r="E73" s="43">
        <v>1442.9</v>
      </c>
      <c r="F73" s="47">
        <v>15.65</v>
      </c>
      <c r="G73" s="6" t="s">
        <v>9</v>
      </c>
      <c r="H73" s="6">
        <v>66</v>
      </c>
      <c r="I73" s="42">
        <v>1.0668E-2</v>
      </c>
      <c r="J73" s="42">
        <v>1.0611000000000001E-2</v>
      </c>
      <c r="K73" s="43">
        <v>88687.8</v>
      </c>
      <c r="L73" s="43">
        <v>941.1</v>
      </c>
      <c r="M73" s="47">
        <v>18.420000000000002</v>
      </c>
    </row>
    <row r="74" spans="1:13" s="6" customFormat="1" ht="15.5">
      <c r="A74" s="6">
        <v>67</v>
      </c>
      <c r="B74" s="42">
        <v>2.0111E-2</v>
      </c>
      <c r="C74" s="42">
        <v>1.9911000000000002E-2</v>
      </c>
      <c r="D74" s="43">
        <v>80915</v>
      </c>
      <c r="E74" s="43">
        <v>1611.1</v>
      </c>
      <c r="F74" s="47">
        <v>14.92</v>
      </c>
      <c r="G74" s="6" t="s">
        <v>9</v>
      </c>
      <c r="H74" s="6">
        <v>67</v>
      </c>
      <c r="I74" s="42">
        <v>1.2160000000000001E-2</v>
      </c>
      <c r="J74" s="42">
        <v>1.2086E-2</v>
      </c>
      <c r="K74" s="43">
        <v>87746.8</v>
      </c>
      <c r="L74" s="43">
        <v>1060.5</v>
      </c>
      <c r="M74" s="47">
        <v>17.61</v>
      </c>
    </row>
    <row r="75" spans="1:13" s="6" customFormat="1" ht="15.5">
      <c r="A75" s="6">
        <v>68</v>
      </c>
      <c r="B75" s="42">
        <v>2.2404E-2</v>
      </c>
      <c r="C75" s="42">
        <v>2.2155999999999999E-2</v>
      </c>
      <c r="D75" s="43">
        <v>79303.899999999994</v>
      </c>
      <c r="E75" s="43">
        <v>1757</v>
      </c>
      <c r="F75" s="47">
        <v>14.22</v>
      </c>
      <c r="G75" s="6" t="s">
        <v>9</v>
      </c>
      <c r="H75" s="6">
        <v>68</v>
      </c>
      <c r="I75" s="42">
        <v>1.3551000000000001E-2</v>
      </c>
      <c r="J75" s="42">
        <v>1.346E-2</v>
      </c>
      <c r="K75" s="43">
        <v>86686.2</v>
      </c>
      <c r="L75" s="43">
        <v>1166.8</v>
      </c>
      <c r="M75" s="47">
        <v>16.82</v>
      </c>
    </row>
    <row r="76" spans="1:13" s="6" customFormat="1" ht="15.5">
      <c r="A76" s="6">
        <v>69</v>
      </c>
      <c r="B76" s="42">
        <v>2.4688999999999999E-2</v>
      </c>
      <c r="C76" s="42">
        <v>2.4388E-2</v>
      </c>
      <c r="D76" s="43">
        <v>77546.899999999994</v>
      </c>
      <c r="E76" s="43">
        <v>1891.2</v>
      </c>
      <c r="F76" s="47">
        <v>13.53</v>
      </c>
      <c r="G76" s="6" t="s">
        <v>9</v>
      </c>
      <c r="H76" s="6">
        <v>69</v>
      </c>
      <c r="I76" s="42">
        <v>1.5249E-2</v>
      </c>
      <c r="J76" s="42">
        <v>1.5134E-2</v>
      </c>
      <c r="K76" s="43">
        <v>85519.5</v>
      </c>
      <c r="L76" s="43">
        <v>1294.2</v>
      </c>
      <c r="M76" s="47">
        <v>16.04</v>
      </c>
    </row>
    <row r="77" spans="1:13" s="6" customFormat="1" ht="15.5">
      <c r="A77" s="6">
        <v>70</v>
      </c>
      <c r="B77" s="42">
        <v>2.6298999999999999E-2</v>
      </c>
      <c r="C77" s="42">
        <v>2.5957999999999998E-2</v>
      </c>
      <c r="D77" s="43">
        <v>75655.600000000006</v>
      </c>
      <c r="E77" s="43">
        <v>1963.8</v>
      </c>
      <c r="F77" s="47">
        <v>12.85</v>
      </c>
      <c r="G77" s="6" t="s">
        <v>9</v>
      </c>
      <c r="H77" s="6">
        <v>70</v>
      </c>
      <c r="I77" s="42">
        <v>1.6518000000000001E-2</v>
      </c>
      <c r="J77" s="42">
        <v>1.6382000000000001E-2</v>
      </c>
      <c r="K77" s="43">
        <v>84225.2</v>
      </c>
      <c r="L77" s="43">
        <v>1379.8</v>
      </c>
      <c r="M77" s="47">
        <v>15.28</v>
      </c>
    </row>
    <row r="78" spans="1:13" s="6" customFormat="1" ht="15.5">
      <c r="A78" s="6">
        <v>71</v>
      </c>
      <c r="B78" s="42">
        <v>3.0424E-2</v>
      </c>
      <c r="C78" s="42">
        <v>2.9968000000000002E-2</v>
      </c>
      <c r="D78" s="43">
        <v>73691.8</v>
      </c>
      <c r="E78" s="43">
        <v>2208.4</v>
      </c>
      <c r="F78" s="47">
        <v>12.18</v>
      </c>
      <c r="G78" s="6" t="s">
        <v>9</v>
      </c>
      <c r="H78" s="6">
        <v>71</v>
      </c>
      <c r="I78" s="42">
        <v>1.8315999999999999E-2</v>
      </c>
      <c r="J78" s="42">
        <v>1.8149999999999999E-2</v>
      </c>
      <c r="K78" s="43">
        <v>82845.399999999994</v>
      </c>
      <c r="L78" s="43">
        <v>1503.6</v>
      </c>
      <c r="M78" s="47">
        <v>14.53</v>
      </c>
    </row>
    <row r="79" spans="1:13" s="6" customFormat="1" ht="15.5">
      <c r="A79" s="6">
        <v>72</v>
      </c>
      <c r="B79" s="42">
        <v>3.3215000000000001E-2</v>
      </c>
      <c r="C79" s="42">
        <v>3.2673000000000001E-2</v>
      </c>
      <c r="D79" s="43">
        <v>71483.399999999994</v>
      </c>
      <c r="E79" s="43">
        <v>2335.5</v>
      </c>
      <c r="F79" s="47">
        <v>11.54</v>
      </c>
      <c r="G79" s="6" t="s">
        <v>9</v>
      </c>
      <c r="H79" s="6">
        <v>72</v>
      </c>
      <c r="I79" s="42">
        <v>2.1225999999999998E-2</v>
      </c>
      <c r="J79" s="42">
        <v>2.1003000000000001E-2</v>
      </c>
      <c r="K79" s="43">
        <v>81341.8</v>
      </c>
      <c r="L79" s="43">
        <v>1708.4</v>
      </c>
      <c r="M79" s="47">
        <v>13.79</v>
      </c>
    </row>
    <row r="80" spans="1:13" s="6" customFormat="1" ht="15.5">
      <c r="A80" s="6">
        <v>73</v>
      </c>
      <c r="B80" s="42">
        <v>3.7592E-2</v>
      </c>
      <c r="C80" s="42">
        <v>3.6899000000000001E-2</v>
      </c>
      <c r="D80" s="43">
        <v>69147.899999999994</v>
      </c>
      <c r="E80" s="43">
        <v>2551.5</v>
      </c>
      <c r="F80" s="47">
        <v>10.92</v>
      </c>
      <c r="G80" s="6" t="s">
        <v>9</v>
      </c>
      <c r="H80" s="6">
        <v>73</v>
      </c>
      <c r="I80" s="42">
        <v>2.3869000000000001E-2</v>
      </c>
      <c r="J80" s="42">
        <v>2.3588000000000001E-2</v>
      </c>
      <c r="K80" s="43">
        <v>79633.399999999994</v>
      </c>
      <c r="L80" s="43">
        <v>1878.4</v>
      </c>
      <c r="M80" s="47">
        <v>13.07</v>
      </c>
    </row>
    <row r="81" spans="1:13" s="6" customFormat="1" ht="15.5">
      <c r="A81" s="6">
        <v>74</v>
      </c>
      <c r="B81" s="42">
        <v>4.2659999999999997E-2</v>
      </c>
      <c r="C81" s="42">
        <v>4.1769000000000001E-2</v>
      </c>
      <c r="D81" s="43">
        <v>66596.399999999994</v>
      </c>
      <c r="E81" s="43">
        <v>2781.7</v>
      </c>
      <c r="F81" s="47">
        <v>10.32</v>
      </c>
      <c r="G81" s="6" t="s">
        <v>9</v>
      </c>
      <c r="H81" s="6">
        <v>74</v>
      </c>
      <c r="I81" s="42">
        <v>2.6914E-2</v>
      </c>
      <c r="J81" s="42">
        <v>2.6557000000000001E-2</v>
      </c>
      <c r="K81" s="43">
        <v>77755</v>
      </c>
      <c r="L81" s="43">
        <v>2064.9</v>
      </c>
      <c r="M81" s="47">
        <v>12.38</v>
      </c>
    </row>
    <row r="82" spans="1:13" s="6" customFormat="1" ht="15.5">
      <c r="A82" s="6">
        <v>75</v>
      </c>
      <c r="B82" s="42">
        <v>4.6873999999999999E-2</v>
      </c>
      <c r="C82" s="42">
        <v>4.5801000000000001E-2</v>
      </c>
      <c r="D82" s="43">
        <v>63814.7</v>
      </c>
      <c r="E82" s="43">
        <v>2922.8</v>
      </c>
      <c r="F82" s="47">
        <v>9.74</v>
      </c>
      <c r="G82" s="6" t="s">
        <v>9</v>
      </c>
      <c r="H82" s="6">
        <v>75</v>
      </c>
      <c r="I82" s="42">
        <v>3.0551999999999999E-2</v>
      </c>
      <c r="J82" s="42">
        <v>3.0092000000000001E-2</v>
      </c>
      <c r="K82" s="43">
        <v>75690.100000000006</v>
      </c>
      <c r="L82" s="43">
        <v>2277.6999999999998</v>
      </c>
      <c r="M82" s="47">
        <v>11.7</v>
      </c>
    </row>
    <row r="83" spans="1:13" s="6" customFormat="1" ht="15.5">
      <c r="A83" s="6">
        <v>76</v>
      </c>
      <c r="B83" s="42">
        <v>5.2186000000000003E-2</v>
      </c>
      <c r="C83" s="42">
        <v>5.0859000000000001E-2</v>
      </c>
      <c r="D83" s="43">
        <v>60892</v>
      </c>
      <c r="E83" s="43">
        <v>3096.9</v>
      </c>
      <c r="F83" s="47">
        <v>9.19</v>
      </c>
      <c r="G83" s="6" t="s">
        <v>9</v>
      </c>
      <c r="H83" s="6">
        <v>76</v>
      </c>
      <c r="I83" s="42">
        <v>3.3778000000000002E-2</v>
      </c>
      <c r="J83" s="42">
        <v>3.3217000000000003E-2</v>
      </c>
      <c r="K83" s="43">
        <v>73412.5</v>
      </c>
      <c r="L83" s="43">
        <v>2438.6</v>
      </c>
      <c r="M83" s="47">
        <v>11.05</v>
      </c>
    </row>
    <row r="84" spans="1:13" s="6" customFormat="1" ht="15.5">
      <c r="A84" s="6">
        <v>77</v>
      </c>
      <c r="B84" s="42">
        <v>5.8097999999999997E-2</v>
      </c>
      <c r="C84" s="42">
        <v>5.6458000000000001E-2</v>
      </c>
      <c r="D84" s="43">
        <v>57795.1</v>
      </c>
      <c r="E84" s="43">
        <v>3263</v>
      </c>
      <c r="F84" s="47">
        <v>8.65</v>
      </c>
      <c r="G84" s="6" t="s">
        <v>9</v>
      </c>
      <c r="H84" s="6">
        <v>77</v>
      </c>
      <c r="I84" s="42">
        <v>3.8427000000000003E-2</v>
      </c>
      <c r="J84" s="42">
        <v>3.7703E-2</v>
      </c>
      <c r="K84" s="43">
        <v>70973.899999999994</v>
      </c>
      <c r="L84" s="43">
        <v>2675.9</v>
      </c>
      <c r="M84" s="47">
        <v>10.41</v>
      </c>
    </row>
    <row r="85" spans="1:13" s="6" customFormat="1" ht="15.5">
      <c r="A85" s="6">
        <v>78</v>
      </c>
      <c r="B85" s="42">
        <v>6.3366000000000006E-2</v>
      </c>
      <c r="C85" s="42">
        <v>6.1420000000000002E-2</v>
      </c>
      <c r="D85" s="43">
        <v>54532.1</v>
      </c>
      <c r="E85" s="43">
        <v>3349.4</v>
      </c>
      <c r="F85" s="47">
        <v>8.14</v>
      </c>
      <c r="G85" s="6" t="s">
        <v>9</v>
      </c>
      <c r="H85" s="6">
        <v>78</v>
      </c>
      <c r="I85" s="42">
        <v>4.2540000000000001E-2</v>
      </c>
      <c r="J85" s="42">
        <v>4.1653999999999997E-2</v>
      </c>
      <c r="K85" s="43">
        <v>68298</v>
      </c>
      <c r="L85" s="43">
        <v>2844.9</v>
      </c>
      <c r="M85" s="47">
        <v>9.8000000000000007</v>
      </c>
    </row>
    <row r="86" spans="1:13" s="6" customFormat="1" ht="15.5">
      <c r="A86" s="6">
        <v>79</v>
      </c>
      <c r="B86" s="42">
        <v>7.3395000000000002E-2</v>
      </c>
      <c r="C86" s="42">
        <v>7.0796999999999999E-2</v>
      </c>
      <c r="D86" s="43">
        <v>51182.8</v>
      </c>
      <c r="E86" s="43">
        <v>3623.6</v>
      </c>
      <c r="F86" s="47">
        <v>7.64</v>
      </c>
      <c r="G86" s="6" t="s">
        <v>9</v>
      </c>
      <c r="H86" s="6">
        <v>79</v>
      </c>
      <c r="I86" s="42">
        <v>4.8495999999999997E-2</v>
      </c>
      <c r="J86" s="42">
        <v>4.7348000000000001E-2</v>
      </c>
      <c r="K86" s="43">
        <v>65453.1</v>
      </c>
      <c r="L86" s="43">
        <v>3099.1</v>
      </c>
      <c r="M86" s="47">
        <v>9.1999999999999993</v>
      </c>
    </row>
    <row r="87" spans="1:13" s="6" customFormat="1" ht="15.5">
      <c r="A87" s="6">
        <v>80</v>
      </c>
      <c r="B87" s="42">
        <v>7.9341999999999996E-2</v>
      </c>
      <c r="C87" s="42">
        <v>7.6314000000000007E-2</v>
      </c>
      <c r="D87" s="43">
        <v>47559.199999999997</v>
      </c>
      <c r="E87" s="43">
        <v>3629.4</v>
      </c>
      <c r="F87" s="47">
        <v>7.19</v>
      </c>
      <c r="G87" s="6" t="s">
        <v>9</v>
      </c>
      <c r="H87" s="6">
        <v>80</v>
      </c>
      <c r="I87" s="42">
        <v>5.4181E-2</v>
      </c>
      <c r="J87" s="42">
        <v>5.2752E-2</v>
      </c>
      <c r="K87" s="43">
        <v>62354</v>
      </c>
      <c r="L87" s="43">
        <v>3289.3</v>
      </c>
      <c r="M87" s="47">
        <v>8.64</v>
      </c>
    </row>
    <row r="88" spans="1:13" s="6" customFormat="1" ht="15.5">
      <c r="A88" s="6">
        <v>81</v>
      </c>
      <c r="B88" s="42">
        <v>8.9289999999999994E-2</v>
      </c>
      <c r="C88" s="42">
        <v>8.5473999999999994E-2</v>
      </c>
      <c r="D88" s="43">
        <v>43929.7</v>
      </c>
      <c r="E88" s="43">
        <v>3754.8</v>
      </c>
      <c r="F88" s="47">
        <v>6.74</v>
      </c>
      <c r="G88" s="6" t="s">
        <v>9</v>
      </c>
      <c r="H88" s="6">
        <v>81</v>
      </c>
      <c r="I88" s="42">
        <v>5.9860999999999998E-2</v>
      </c>
      <c r="J88" s="42">
        <v>5.8120999999999999E-2</v>
      </c>
      <c r="K88" s="43">
        <v>59064.7</v>
      </c>
      <c r="L88" s="43">
        <v>3432.9</v>
      </c>
      <c r="M88" s="47">
        <v>8.09</v>
      </c>
    </row>
    <row r="89" spans="1:13" s="6" customFormat="1" ht="15.5">
      <c r="A89" s="6">
        <v>82</v>
      </c>
      <c r="B89" s="42">
        <v>9.8714999999999997E-2</v>
      </c>
      <c r="C89" s="42">
        <v>9.4072000000000003E-2</v>
      </c>
      <c r="D89" s="43">
        <v>40174.9</v>
      </c>
      <c r="E89" s="43">
        <v>3779.3</v>
      </c>
      <c r="F89" s="47">
        <v>6.32</v>
      </c>
      <c r="G89" s="6" t="s">
        <v>9</v>
      </c>
      <c r="H89" s="6">
        <v>82</v>
      </c>
      <c r="I89" s="42">
        <v>6.7959000000000006E-2</v>
      </c>
      <c r="J89" s="42">
        <v>6.5726000000000007E-2</v>
      </c>
      <c r="K89" s="43">
        <v>55631.8</v>
      </c>
      <c r="L89" s="43">
        <v>3656.5</v>
      </c>
      <c r="M89" s="47">
        <v>7.56</v>
      </c>
    </row>
    <row r="90" spans="1:13" s="6" customFormat="1" ht="15.5">
      <c r="A90" s="6">
        <v>83</v>
      </c>
      <c r="B90" s="42">
        <v>0.108567</v>
      </c>
      <c r="C90" s="42">
        <v>0.102977</v>
      </c>
      <c r="D90" s="43">
        <v>36395.599999999999</v>
      </c>
      <c r="E90" s="43">
        <v>3747.9</v>
      </c>
      <c r="F90" s="47">
        <v>5.93</v>
      </c>
      <c r="G90" s="6" t="s">
        <v>9</v>
      </c>
      <c r="H90" s="6">
        <v>83</v>
      </c>
      <c r="I90" s="42">
        <v>7.6378000000000001E-2</v>
      </c>
      <c r="J90" s="42">
        <v>7.3568999999999996E-2</v>
      </c>
      <c r="K90" s="43">
        <v>51975.3</v>
      </c>
      <c r="L90" s="43">
        <v>3823.8</v>
      </c>
      <c r="M90" s="47">
        <v>7.05</v>
      </c>
    </row>
    <row r="91" spans="1:13" s="6" customFormat="1" ht="15.5">
      <c r="A91" s="6">
        <v>84</v>
      </c>
      <c r="B91" s="42">
        <v>0.106881</v>
      </c>
      <c r="C91" s="42">
        <v>0.10145899999999999</v>
      </c>
      <c r="D91" s="43">
        <v>32647.7</v>
      </c>
      <c r="E91" s="43">
        <v>3312.4</v>
      </c>
      <c r="F91" s="47">
        <v>5.55</v>
      </c>
      <c r="G91" s="6" t="s">
        <v>9</v>
      </c>
      <c r="H91" s="6">
        <v>84</v>
      </c>
      <c r="I91" s="42">
        <v>8.0028000000000002E-2</v>
      </c>
      <c r="J91" s="42">
        <v>7.6949000000000004E-2</v>
      </c>
      <c r="K91" s="43">
        <v>48151.6</v>
      </c>
      <c r="L91" s="43">
        <v>3705.2</v>
      </c>
      <c r="M91" s="47">
        <v>6.57</v>
      </c>
    </row>
    <row r="92" spans="1:13" s="6" customFormat="1" ht="15.5">
      <c r="A92" s="6">
        <v>85</v>
      </c>
      <c r="B92" s="42">
        <v>0.13944699999999999</v>
      </c>
      <c r="C92" s="42">
        <v>0.130358</v>
      </c>
      <c r="D92" s="43">
        <v>29335.3</v>
      </c>
      <c r="E92" s="43">
        <v>3824.1</v>
      </c>
      <c r="F92" s="47">
        <v>5.12</v>
      </c>
      <c r="G92" s="6" t="s">
        <v>9</v>
      </c>
      <c r="H92" s="6">
        <v>85</v>
      </c>
      <c r="I92" s="42">
        <v>9.9384E-2</v>
      </c>
      <c r="J92" s="42">
        <v>9.4678999999999999E-2</v>
      </c>
      <c r="K92" s="43">
        <v>44446.400000000001</v>
      </c>
      <c r="L92" s="43">
        <v>4208.1000000000004</v>
      </c>
      <c r="M92" s="47">
        <v>6.08</v>
      </c>
    </row>
    <row r="93" spans="1:13" s="6" customFormat="1" ht="15.5">
      <c r="A93" s="6">
        <v>86</v>
      </c>
      <c r="B93" s="42">
        <v>0.145257</v>
      </c>
      <c r="C93" s="42">
        <v>0.13542100000000001</v>
      </c>
      <c r="D93" s="43">
        <v>25511.200000000001</v>
      </c>
      <c r="E93" s="43">
        <v>3454.8</v>
      </c>
      <c r="F93" s="47">
        <v>4.8099999999999996</v>
      </c>
      <c r="G93" s="6" t="s">
        <v>9</v>
      </c>
      <c r="H93" s="6">
        <v>86</v>
      </c>
      <c r="I93" s="42">
        <v>0.110734</v>
      </c>
      <c r="J93" s="42">
        <v>0.104924</v>
      </c>
      <c r="K93" s="43">
        <v>40238.199999999997</v>
      </c>
      <c r="L93" s="43">
        <v>4222</v>
      </c>
      <c r="M93" s="47">
        <v>5.66</v>
      </c>
    </row>
    <row r="94" spans="1:13" s="6" customFormat="1" ht="15.5">
      <c r="A94" s="6">
        <v>87</v>
      </c>
      <c r="B94" s="42">
        <v>0.16721900000000001</v>
      </c>
      <c r="C94" s="42">
        <v>0.15431700000000001</v>
      </c>
      <c r="D94" s="43">
        <v>22056.400000000001</v>
      </c>
      <c r="E94" s="43">
        <v>3403.7</v>
      </c>
      <c r="F94" s="47">
        <v>4.49</v>
      </c>
      <c r="G94" s="6" t="s">
        <v>9</v>
      </c>
      <c r="H94" s="6">
        <v>87</v>
      </c>
      <c r="I94" s="42">
        <v>0.125856</v>
      </c>
      <c r="J94" s="42">
        <v>0.118405</v>
      </c>
      <c r="K94" s="43">
        <v>36016.300000000003</v>
      </c>
      <c r="L94" s="43">
        <v>4264.5</v>
      </c>
      <c r="M94" s="47">
        <v>5.27</v>
      </c>
    </row>
    <row r="95" spans="1:13" s="6" customFormat="1" ht="15.5">
      <c r="A95" s="6">
        <v>88</v>
      </c>
      <c r="B95" s="42">
        <v>0.17628199999999999</v>
      </c>
      <c r="C95" s="42">
        <v>0.16200300000000001</v>
      </c>
      <c r="D95" s="43">
        <v>18652.8</v>
      </c>
      <c r="E95" s="43">
        <v>3021.8</v>
      </c>
      <c r="F95" s="47">
        <v>4.21</v>
      </c>
      <c r="G95" s="6" t="s">
        <v>9</v>
      </c>
      <c r="H95" s="6">
        <v>88</v>
      </c>
      <c r="I95" s="42">
        <v>0.13599800000000001</v>
      </c>
      <c r="J95" s="42">
        <v>0.12733900000000001</v>
      </c>
      <c r="K95" s="43">
        <v>31751.8</v>
      </c>
      <c r="L95" s="43">
        <v>4043.3</v>
      </c>
      <c r="M95" s="47">
        <v>4.91</v>
      </c>
    </row>
    <row r="96" spans="1:13" s="6" customFormat="1" ht="15.5">
      <c r="A96" s="6">
        <v>89</v>
      </c>
      <c r="B96" s="42">
        <v>0.20020499999999999</v>
      </c>
      <c r="C96" s="42">
        <v>0.18198800000000001</v>
      </c>
      <c r="D96" s="43">
        <v>15631</v>
      </c>
      <c r="E96" s="43">
        <v>2844.6</v>
      </c>
      <c r="F96" s="47">
        <v>3.93</v>
      </c>
      <c r="G96" s="6" t="s">
        <v>9</v>
      </c>
      <c r="H96" s="6">
        <v>89</v>
      </c>
      <c r="I96" s="42">
        <v>0.15415499999999999</v>
      </c>
      <c r="J96" s="42">
        <v>0.143124</v>
      </c>
      <c r="K96" s="43">
        <v>27708.5</v>
      </c>
      <c r="L96" s="43">
        <v>3965.7</v>
      </c>
      <c r="M96" s="47">
        <v>4.55</v>
      </c>
    </row>
    <row r="97" spans="1:13" s="6" customFormat="1" ht="15.5">
      <c r="A97" s="6">
        <v>90</v>
      </c>
      <c r="B97" s="42">
        <v>0.209144</v>
      </c>
      <c r="C97" s="42">
        <v>0.18934400000000001</v>
      </c>
      <c r="D97" s="43">
        <v>12786.3</v>
      </c>
      <c r="E97" s="43">
        <v>2421</v>
      </c>
      <c r="F97" s="47">
        <v>3.69</v>
      </c>
      <c r="G97" s="6" t="s">
        <v>9</v>
      </c>
      <c r="H97" s="6">
        <v>90</v>
      </c>
      <c r="I97" s="42">
        <v>0.168238</v>
      </c>
      <c r="J97" s="42">
        <v>0.15518399999999999</v>
      </c>
      <c r="K97" s="43">
        <v>23742.799999999999</v>
      </c>
      <c r="L97" s="43">
        <v>3684.5</v>
      </c>
      <c r="M97" s="47">
        <v>4.2300000000000004</v>
      </c>
    </row>
    <row r="98" spans="1:13" s="6" customFormat="1" ht="15.5">
      <c r="A98" s="6">
        <v>91</v>
      </c>
      <c r="B98" s="42">
        <v>0.22603699999999999</v>
      </c>
      <c r="C98" s="42">
        <v>0.20308499999999999</v>
      </c>
      <c r="D98" s="43">
        <v>10365.299999999999</v>
      </c>
      <c r="E98" s="43">
        <v>2105</v>
      </c>
      <c r="F98" s="47">
        <v>3.44</v>
      </c>
      <c r="G98" s="6" t="s">
        <v>9</v>
      </c>
      <c r="H98" s="6">
        <v>91</v>
      </c>
      <c r="I98" s="42">
        <v>0.184418</v>
      </c>
      <c r="J98" s="42">
        <v>0.168849</v>
      </c>
      <c r="K98" s="43">
        <v>20058.3</v>
      </c>
      <c r="L98" s="43">
        <v>3386.8</v>
      </c>
      <c r="M98" s="47">
        <v>3.91</v>
      </c>
    </row>
    <row r="99" spans="1:13" s="6" customFormat="1" ht="15.5">
      <c r="A99" s="6">
        <v>92</v>
      </c>
      <c r="B99" s="42">
        <v>0.260492</v>
      </c>
      <c r="C99" s="42">
        <v>0.23047400000000001</v>
      </c>
      <c r="D99" s="43">
        <v>8260.2999999999993</v>
      </c>
      <c r="E99" s="43">
        <v>1903.8</v>
      </c>
      <c r="F99" s="47">
        <v>3.19</v>
      </c>
      <c r="G99" s="6" t="s">
        <v>9</v>
      </c>
      <c r="H99" s="6">
        <v>92</v>
      </c>
      <c r="I99" s="42">
        <v>0.20915300000000001</v>
      </c>
      <c r="J99" s="42">
        <v>0.18935099999999999</v>
      </c>
      <c r="K99" s="43">
        <v>16671.5</v>
      </c>
      <c r="L99" s="43">
        <v>3156.8</v>
      </c>
      <c r="M99" s="47">
        <v>3.61</v>
      </c>
    </row>
    <row r="100" spans="1:13" s="6" customFormat="1" ht="15.5">
      <c r="A100" s="6">
        <v>93</v>
      </c>
      <c r="B100" s="42">
        <v>0.28955599999999998</v>
      </c>
      <c r="C100" s="42">
        <v>0.25293599999999999</v>
      </c>
      <c r="D100" s="43">
        <v>6356.5</v>
      </c>
      <c r="E100" s="43">
        <v>1607.8</v>
      </c>
      <c r="F100" s="47">
        <v>2.99</v>
      </c>
      <c r="G100" s="6" t="s">
        <v>9</v>
      </c>
      <c r="H100" s="6">
        <v>93</v>
      </c>
      <c r="I100" s="42">
        <v>0.24085300000000001</v>
      </c>
      <c r="J100" s="42">
        <v>0.21496499999999999</v>
      </c>
      <c r="K100" s="43">
        <v>13514.7</v>
      </c>
      <c r="L100" s="43">
        <v>2905.2</v>
      </c>
      <c r="M100" s="47">
        <v>3.33</v>
      </c>
    </row>
    <row r="101" spans="1:13" s="6" customFormat="1" ht="15.5">
      <c r="A101" s="6">
        <v>94</v>
      </c>
      <c r="B101" s="42">
        <v>0.29289599999999999</v>
      </c>
      <c r="C101" s="42">
        <v>0.25548100000000001</v>
      </c>
      <c r="D101" s="43">
        <v>4748.7</v>
      </c>
      <c r="E101" s="43">
        <v>1213.2</v>
      </c>
      <c r="F101" s="47">
        <v>2.84</v>
      </c>
      <c r="G101" s="6" t="s">
        <v>9</v>
      </c>
      <c r="H101" s="6">
        <v>94</v>
      </c>
      <c r="I101" s="42">
        <v>0.26046799999999998</v>
      </c>
      <c r="J101" s="42">
        <v>0.23045499999999999</v>
      </c>
      <c r="K101" s="43">
        <v>10609.5</v>
      </c>
      <c r="L101" s="43">
        <v>2445</v>
      </c>
      <c r="M101" s="47">
        <v>3.11</v>
      </c>
    </row>
    <row r="102" spans="1:13" s="6" customFormat="1" ht="15.5">
      <c r="A102" s="6">
        <v>95</v>
      </c>
      <c r="B102" s="42">
        <v>0.33676200000000001</v>
      </c>
      <c r="C102" s="42">
        <v>0.28822999999999999</v>
      </c>
      <c r="D102" s="43">
        <v>3535.5</v>
      </c>
      <c r="E102" s="43">
        <v>1019</v>
      </c>
      <c r="F102" s="47">
        <v>2.64</v>
      </c>
      <c r="G102" s="6" t="s">
        <v>9</v>
      </c>
      <c r="H102" s="6">
        <v>95</v>
      </c>
      <c r="I102" s="42">
        <v>0.28428500000000001</v>
      </c>
      <c r="J102" s="42">
        <v>0.24890499999999999</v>
      </c>
      <c r="K102" s="43">
        <v>8164.5</v>
      </c>
      <c r="L102" s="43">
        <v>2032.2</v>
      </c>
      <c r="M102" s="47">
        <v>2.89</v>
      </c>
    </row>
    <row r="103" spans="1:13" s="6" customFormat="1" ht="15.5">
      <c r="A103" s="6">
        <v>96</v>
      </c>
      <c r="B103" s="42">
        <v>0.34799200000000002</v>
      </c>
      <c r="C103" s="42">
        <v>0.29641600000000001</v>
      </c>
      <c r="D103" s="43">
        <v>2516.5</v>
      </c>
      <c r="E103" s="43">
        <v>745.9</v>
      </c>
      <c r="F103" s="47">
        <v>2.5</v>
      </c>
      <c r="G103" s="6" t="s">
        <v>9</v>
      </c>
      <c r="H103" s="6">
        <v>96</v>
      </c>
      <c r="I103" s="42">
        <v>0.313054</v>
      </c>
      <c r="J103" s="42">
        <v>0.27068500000000001</v>
      </c>
      <c r="K103" s="43">
        <v>6132.3</v>
      </c>
      <c r="L103" s="43">
        <v>1659.9</v>
      </c>
      <c r="M103" s="47">
        <v>2.68</v>
      </c>
    </row>
    <row r="104" spans="1:13" s="6" customFormat="1" ht="15.5">
      <c r="A104" s="6">
        <v>97</v>
      </c>
      <c r="B104" s="42">
        <v>0.38150600000000001</v>
      </c>
      <c r="C104" s="42">
        <v>0.32039099999999998</v>
      </c>
      <c r="D104" s="43">
        <v>1770.5</v>
      </c>
      <c r="E104" s="43">
        <v>567.29999999999995</v>
      </c>
      <c r="F104" s="47">
        <v>2.35</v>
      </c>
      <c r="G104" s="6" t="s">
        <v>9</v>
      </c>
      <c r="H104" s="6">
        <v>97</v>
      </c>
      <c r="I104" s="42">
        <v>0.34860200000000002</v>
      </c>
      <c r="J104" s="42">
        <v>0.29685899999999998</v>
      </c>
      <c r="K104" s="43">
        <v>4472.3999999999996</v>
      </c>
      <c r="L104" s="43">
        <v>1327.7</v>
      </c>
      <c r="M104" s="47">
        <v>2.5</v>
      </c>
    </row>
    <row r="105" spans="1:13" s="6" customFormat="1" ht="15.5">
      <c r="A105" s="6">
        <v>98</v>
      </c>
      <c r="B105" s="42">
        <v>0.35910700000000001</v>
      </c>
      <c r="C105" s="42">
        <v>0.30444300000000002</v>
      </c>
      <c r="D105" s="43">
        <v>1203.3</v>
      </c>
      <c r="E105" s="43">
        <v>366.3</v>
      </c>
      <c r="F105" s="47">
        <v>2.2200000000000002</v>
      </c>
      <c r="G105" s="6" t="s">
        <v>9</v>
      </c>
      <c r="H105" s="6">
        <v>98</v>
      </c>
      <c r="I105" s="42">
        <v>0.38160100000000002</v>
      </c>
      <c r="J105" s="42">
        <v>0.32045800000000002</v>
      </c>
      <c r="K105" s="43">
        <v>3144.7</v>
      </c>
      <c r="L105" s="43">
        <v>1007.7</v>
      </c>
      <c r="M105" s="47">
        <v>2.34</v>
      </c>
    </row>
    <row r="106" spans="1:13" s="6" customFormat="1" ht="15.5">
      <c r="A106" s="6">
        <v>99</v>
      </c>
      <c r="B106" s="42">
        <v>0.4304</v>
      </c>
      <c r="C106" s="42">
        <v>0.35417999999999999</v>
      </c>
      <c r="D106" s="43">
        <v>836.9</v>
      </c>
      <c r="E106" s="43">
        <v>296.39999999999998</v>
      </c>
      <c r="F106" s="47">
        <v>1.97</v>
      </c>
      <c r="G106" s="6" t="s">
        <v>9</v>
      </c>
      <c r="H106" s="6">
        <v>99</v>
      </c>
      <c r="I106" s="42">
        <v>0.38680399999999998</v>
      </c>
      <c r="J106" s="42">
        <v>0.32411899999999999</v>
      </c>
      <c r="K106" s="43">
        <v>2137</v>
      </c>
      <c r="L106" s="43">
        <v>692.6</v>
      </c>
      <c r="M106" s="47">
        <v>2.21</v>
      </c>
    </row>
    <row r="107" spans="1:13" s="6" customFormat="1" ht="15.5">
      <c r="A107" s="6">
        <v>100</v>
      </c>
      <c r="B107" s="6">
        <v>0.54166700000000001</v>
      </c>
      <c r="C107" s="6">
        <v>0.42623</v>
      </c>
      <c r="D107" s="6">
        <v>540.5</v>
      </c>
      <c r="E107" s="6">
        <v>230.4</v>
      </c>
      <c r="F107" s="6">
        <v>1.78</v>
      </c>
      <c r="G107" s="6" t="s">
        <v>9</v>
      </c>
      <c r="H107" s="6">
        <v>100</v>
      </c>
      <c r="I107" s="6">
        <v>0.44808700000000001</v>
      </c>
      <c r="J107" s="6">
        <v>0.36607099999999998</v>
      </c>
      <c r="K107" s="6">
        <v>1444.3</v>
      </c>
      <c r="L107" s="6">
        <v>528.70000000000005</v>
      </c>
      <c r="M107" s="6">
        <v>2.02</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1640625" defaultRowHeight="12.5"/>
  <cols>
    <col min="1" max="6" width="10.81640625" customWidth="1"/>
  </cols>
  <sheetData>
    <row r="1" spans="1:13" s="2" customFormat="1" ht="31" customHeight="1">
      <c r="A1" s="26" t="s">
        <v>82</v>
      </c>
      <c r="B1" s="26"/>
      <c r="C1" s="26"/>
      <c r="D1" s="26"/>
      <c r="E1" s="26"/>
      <c r="F1" s="26"/>
      <c r="G1" s="26"/>
      <c r="H1" s="26"/>
      <c r="I1" s="26"/>
      <c r="J1" s="26"/>
      <c r="K1" s="26"/>
      <c r="L1" s="26"/>
    </row>
    <row r="2" spans="1:13" s="6" customFormat="1" ht="15.5">
      <c r="A2" s="6" t="s">
        <v>1</v>
      </c>
    </row>
    <row r="3" spans="1:13" s="6" customFormat="1" ht="15.5">
      <c r="A3" s="6" t="s">
        <v>2</v>
      </c>
    </row>
    <row r="4" spans="1:13" s="4" customFormat="1" ht="15.5">
      <c r="A4" s="9" t="str">
        <f>HYPERLINK("#'Contents'!A1", "Back to contents")</f>
        <v>Back to contents</v>
      </c>
    </row>
    <row r="5" spans="1:13" s="3" customFormat="1" ht="31" customHeight="1">
      <c r="A5" s="46" t="s">
        <v>61</v>
      </c>
      <c r="B5" s="46"/>
      <c r="C5" s="46"/>
      <c r="D5" s="46"/>
      <c r="E5" s="46"/>
      <c r="F5" s="46"/>
      <c r="G5" s="46"/>
      <c r="H5" s="46" t="s">
        <v>62</v>
      </c>
    </row>
    <row r="6" spans="1:13" s="6" customFormat="1"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s="6" customFormat="1" ht="15.5">
      <c r="A7" s="6">
        <v>0</v>
      </c>
      <c r="B7" s="42">
        <v>6.0559999999999998E-3</v>
      </c>
      <c r="C7" s="42">
        <v>6.038E-3</v>
      </c>
      <c r="D7" s="43">
        <v>100000</v>
      </c>
      <c r="E7" s="43">
        <v>603.79999999999995</v>
      </c>
      <c r="F7" s="47">
        <v>76.11</v>
      </c>
      <c r="G7" s="6" t="s">
        <v>9</v>
      </c>
      <c r="H7" s="6">
        <v>0</v>
      </c>
      <c r="I7" s="42">
        <v>4.6410000000000002E-3</v>
      </c>
      <c r="J7" s="42">
        <v>4.6299999999999996E-3</v>
      </c>
      <c r="K7" s="43">
        <v>100000</v>
      </c>
      <c r="L7" s="43">
        <v>463</v>
      </c>
      <c r="M7" s="47">
        <v>80.73</v>
      </c>
    </row>
    <row r="8" spans="1:13" s="6" customFormat="1" ht="15.5">
      <c r="A8" s="6">
        <v>1</v>
      </c>
      <c r="B8" s="42">
        <v>4.73E-4</v>
      </c>
      <c r="C8" s="42">
        <v>4.73E-4</v>
      </c>
      <c r="D8" s="43">
        <v>99396.2</v>
      </c>
      <c r="E8" s="43">
        <v>47</v>
      </c>
      <c r="F8" s="47">
        <v>75.569999999999993</v>
      </c>
      <c r="G8" s="6" t="s">
        <v>9</v>
      </c>
      <c r="H8" s="6">
        <v>1</v>
      </c>
      <c r="I8" s="42">
        <v>3.6099999999999999E-4</v>
      </c>
      <c r="J8" s="42">
        <v>3.6099999999999999E-4</v>
      </c>
      <c r="K8" s="43">
        <v>99537</v>
      </c>
      <c r="L8" s="43">
        <v>36</v>
      </c>
      <c r="M8" s="47">
        <v>80.099999999999994</v>
      </c>
    </row>
    <row r="9" spans="1:13" s="6" customFormat="1" ht="15.5">
      <c r="A9" s="6">
        <v>2</v>
      </c>
      <c r="B9" s="42">
        <v>2.6499999999999999E-4</v>
      </c>
      <c r="C9" s="42">
        <v>2.6499999999999999E-4</v>
      </c>
      <c r="D9" s="43">
        <v>99349.2</v>
      </c>
      <c r="E9" s="43">
        <v>26.4</v>
      </c>
      <c r="F9" s="47">
        <v>74.599999999999994</v>
      </c>
      <c r="G9" s="6" t="s">
        <v>9</v>
      </c>
      <c r="H9" s="6">
        <v>2</v>
      </c>
      <c r="I9" s="42">
        <v>1.75E-4</v>
      </c>
      <c r="J9" s="42">
        <v>1.75E-4</v>
      </c>
      <c r="K9" s="43">
        <v>99501</v>
      </c>
      <c r="L9" s="43">
        <v>17.399999999999999</v>
      </c>
      <c r="M9" s="47">
        <v>79.13</v>
      </c>
    </row>
    <row r="10" spans="1:13" s="6" customFormat="1" ht="15.5">
      <c r="A10" s="6">
        <v>3</v>
      </c>
      <c r="B10" s="42">
        <v>1.5300000000000001E-4</v>
      </c>
      <c r="C10" s="42">
        <v>1.5200000000000001E-4</v>
      </c>
      <c r="D10" s="43">
        <v>99322.8</v>
      </c>
      <c r="E10" s="43">
        <v>15.1</v>
      </c>
      <c r="F10" s="47">
        <v>73.62</v>
      </c>
      <c r="G10" s="6" t="s">
        <v>9</v>
      </c>
      <c r="H10" s="6">
        <v>3</v>
      </c>
      <c r="I10" s="42">
        <v>1.22E-4</v>
      </c>
      <c r="J10" s="42">
        <v>1.22E-4</v>
      </c>
      <c r="K10" s="43">
        <v>99483.7</v>
      </c>
      <c r="L10" s="43">
        <v>12.1</v>
      </c>
      <c r="M10" s="47">
        <v>78.150000000000006</v>
      </c>
    </row>
    <row r="11" spans="1:13" s="6" customFormat="1" ht="15.5">
      <c r="A11" s="6">
        <v>4</v>
      </c>
      <c r="B11" s="42">
        <v>1.7000000000000001E-4</v>
      </c>
      <c r="C11" s="42">
        <v>1.7000000000000001E-4</v>
      </c>
      <c r="D11" s="43">
        <v>99307.7</v>
      </c>
      <c r="E11" s="43">
        <v>16.8</v>
      </c>
      <c r="F11" s="47">
        <v>72.64</v>
      </c>
      <c r="G11" s="6" t="s">
        <v>9</v>
      </c>
      <c r="H11" s="6">
        <v>4</v>
      </c>
      <c r="I11" s="42">
        <v>1.5699999999999999E-4</v>
      </c>
      <c r="J11" s="42">
        <v>1.5699999999999999E-4</v>
      </c>
      <c r="K11" s="43">
        <v>99471.6</v>
      </c>
      <c r="L11" s="43">
        <v>15.6</v>
      </c>
      <c r="M11" s="47">
        <v>77.150000000000006</v>
      </c>
    </row>
    <row r="12" spans="1:13" s="6" customFormat="1" ht="15.5">
      <c r="A12" s="6">
        <v>5</v>
      </c>
      <c r="B12" s="42">
        <v>1.2400000000000001E-4</v>
      </c>
      <c r="C12" s="42">
        <v>1.2400000000000001E-4</v>
      </c>
      <c r="D12" s="43">
        <v>99290.8</v>
      </c>
      <c r="E12" s="43">
        <v>12.3</v>
      </c>
      <c r="F12" s="47">
        <v>71.650000000000006</v>
      </c>
      <c r="G12" s="6" t="s">
        <v>9</v>
      </c>
      <c r="H12" s="6">
        <v>5</v>
      </c>
      <c r="I12" s="42">
        <v>1.2300000000000001E-4</v>
      </c>
      <c r="J12" s="42">
        <v>1.2300000000000001E-4</v>
      </c>
      <c r="K12" s="43">
        <v>99456</v>
      </c>
      <c r="L12" s="43">
        <v>12.3</v>
      </c>
      <c r="M12" s="47">
        <v>76.17</v>
      </c>
    </row>
    <row r="13" spans="1:13" s="6" customFormat="1" ht="15.5">
      <c r="A13" s="6">
        <v>6</v>
      </c>
      <c r="B13" s="42">
        <v>1.21E-4</v>
      </c>
      <c r="C13" s="42">
        <v>1.21E-4</v>
      </c>
      <c r="D13" s="43">
        <v>99278.5</v>
      </c>
      <c r="E13" s="43">
        <v>12.1</v>
      </c>
      <c r="F13" s="47">
        <v>70.66</v>
      </c>
      <c r="G13" s="6" t="s">
        <v>9</v>
      </c>
      <c r="H13" s="6">
        <v>6</v>
      </c>
      <c r="I13" s="42">
        <v>1.01E-4</v>
      </c>
      <c r="J13" s="42">
        <v>1.01E-4</v>
      </c>
      <c r="K13" s="43">
        <v>99443.7</v>
      </c>
      <c r="L13" s="43">
        <v>10</v>
      </c>
      <c r="M13" s="47">
        <v>75.180000000000007</v>
      </c>
    </row>
    <row r="14" spans="1:13" s="6" customFormat="1" ht="15.5">
      <c r="A14" s="6">
        <v>7</v>
      </c>
      <c r="B14" s="42">
        <v>1.21E-4</v>
      </c>
      <c r="C14" s="42">
        <v>1.21E-4</v>
      </c>
      <c r="D14" s="43">
        <v>99266.5</v>
      </c>
      <c r="E14" s="43">
        <v>12</v>
      </c>
      <c r="F14" s="47">
        <v>69.67</v>
      </c>
      <c r="G14" s="6" t="s">
        <v>9</v>
      </c>
      <c r="H14" s="6">
        <v>7</v>
      </c>
      <c r="I14" s="42">
        <v>9.7E-5</v>
      </c>
      <c r="J14" s="42">
        <v>9.7E-5</v>
      </c>
      <c r="K14" s="43">
        <v>99433.7</v>
      </c>
      <c r="L14" s="43">
        <v>9.6999999999999993</v>
      </c>
      <c r="M14" s="47">
        <v>74.180000000000007</v>
      </c>
    </row>
    <row r="15" spans="1:13" s="6" customFormat="1" ht="15.5">
      <c r="A15" s="6">
        <v>8</v>
      </c>
      <c r="B15" s="42">
        <v>9.6000000000000002E-5</v>
      </c>
      <c r="C15" s="42">
        <v>9.6000000000000002E-5</v>
      </c>
      <c r="D15" s="43">
        <v>99254.399999999994</v>
      </c>
      <c r="E15" s="43">
        <v>9.6</v>
      </c>
      <c r="F15" s="47">
        <v>68.67</v>
      </c>
      <c r="G15" s="6" t="s">
        <v>9</v>
      </c>
      <c r="H15" s="6">
        <v>8</v>
      </c>
      <c r="I15" s="42">
        <v>9.2E-5</v>
      </c>
      <c r="J15" s="42">
        <v>9.2E-5</v>
      </c>
      <c r="K15" s="43">
        <v>99424</v>
      </c>
      <c r="L15" s="43">
        <v>9.1</v>
      </c>
      <c r="M15" s="47">
        <v>73.19</v>
      </c>
    </row>
    <row r="16" spans="1:13" s="6" customFormat="1" ht="15.5">
      <c r="A16" s="6">
        <v>9</v>
      </c>
      <c r="B16" s="42">
        <v>1.36E-4</v>
      </c>
      <c r="C16" s="42">
        <v>1.36E-4</v>
      </c>
      <c r="D16" s="43">
        <v>99244.9</v>
      </c>
      <c r="E16" s="43">
        <v>13.5</v>
      </c>
      <c r="F16" s="47">
        <v>67.680000000000007</v>
      </c>
      <c r="G16" s="6" t="s">
        <v>9</v>
      </c>
      <c r="H16" s="6">
        <v>9</v>
      </c>
      <c r="I16" s="42">
        <v>8.3999999999999995E-5</v>
      </c>
      <c r="J16" s="42">
        <v>8.3999999999999995E-5</v>
      </c>
      <c r="K16" s="43">
        <v>99414.9</v>
      </c>
      <c r="L16" s="43">
        <v>8.4</v>
      </c>
      <c r="M16" s="47">
        <v>72.2</v>
      </c>
    </row>
    <row r="17" spans="1:13" s="6" customFormat="1" ht="15.5">
      <c r="A17" s="6">
        <v>10</v>
      </c>
      <c r="B17" s="42">
        <v>9.6000000000000002E-5</v>
      </c>
      <c r="C17" s="42">
        <v>9.6000000000000002E-5</v>
      </c>
      <c r="D17" s="43">
        <v>99231.4</v>
      </c>
      <c r="E17" s="43">
        <v>9.5</v>
      </c>
      <c r="F17" s="47">
        <v>66.69</v>
      </c>
      <c r="G17" s="6" t="s">
        <v>9</v>
      </c>
      <c r="H17" s="6">
        <v>10</v>
      </c>
      <c r="I17" s="42">
        <v>1.16E-4</v>
      </c>
      <c r="J17" s="42">
        <v>1.16E-4</v>
      </c>
      <c r="K17" s="43">
        <v>99406.5</v>
      </c>
      <c r="L17" s="43">
        <v>11.5</v>
      </c>
      <c r="M17" s="47">
        <v>71.2</v>
      </c>
    </row>
    <row r="18" spans="1:13" s="6" customFormat="1" ht="15.5">
      <c r="A18" s="6">
        <v>11</v>
      </c>
      <c r="B18" s="42">
        <v>1.65E-4</v>
      </c>
      <c r="C18" s="42">
        <v>1.65E-4</v>
      </c>
      <c r="D18" s="43">
        <v>99221.9</v>
      </c>
      <c r="E18" s="43">
        <v>16.399999999999999</v>
      </c>
      <c r="F18" s="47">
        <v>65.7</v>
      </c>
      <c r="G18" s="6" t="s">
        <v>9</v>
      </c>
      <c r="H18" s="6">
        <v>11</v>
      </c>
      <c r="I18" s="42">
        <v>6.7999999999999999E-5</v>
      </c>
      <c r="J18" s="42">
        <v>6.7999999999999999E-5</v>
      </c>
      <c r="K18" s="43">
        <v>99395</v>
      </c>
      <c r="L18" s="43">
        <v>6.8</v>
      </c>
      <c r="M18" s="47">
        <v>70.209999999999994</v>
      </c>
    </row>
    <row r="19" spans="1:13" s="6" customFormat="1" ht="15.5">
      <c r="A19" s="6">
        <v>12</v>
      </c>
      <c r="B19" s="42">
        <v>1.2300000000000001E-4</v>
      </c>
      <c r="C19" s="42">
        <v>1.2300000000000001E-4</v>
      </c>
      <c r="D19" s="43">
        <v>99205.5</v>
      </c>
      <c r="E19" s="43">
        <v>12.2</v>
      </c>
      <c r="F19" s="47">
        <v>64.709999999999994</v>
      </c>
      <c r="G19" s="6" t="s">
        <v>9</v>
      </c>
      <c r="H19" s="6">
        <v>12</v>
      </c>
      <c r="I19" s="42">
        <v>1.13E-4</v>
      </c>
      <c r="J19" s="42">
        <v>1.13E-4</v>
      </c>
      <c r="K19" s="43">
        <v>99388.2</v>
      </c>
      <c r="L19" s="43">
        <v>11.3</v>
      </c>
      <c r="M19" s="47">
        <v>69.22</v>
      </c>
    </row>
    <row r="20" spans="1:13" s="6" customFormat="1" ht="15.5">
      <c r="A20" s="6">
        <v>13</v>
      </c>
      <c r="B20" s="42">
        <v>2.1900000000000001E-4</v>
      </c>
      <c r="C20" s="42">
        <v>2.1900000000000001E-4</v>
      </c>
      <c r="D20" s="43">
        <v>99193.3</v>
      </c>
      <c r="E20" s="43">
        <v>21.7</v>
      </c>
      <c r="F20" s="47">
        <v>63.71</v>
      </c>
      <c r="G20" s="6" t="s">
        <v>9</v>
      </c>
      <c r="H20" s="6">
        <v>13</v>
      </c>
      <c r="I20" s="42">
        <v>1.21E-4</v>
      </c>
      <c r="J20" s="42">
        <v>1.21E-4</v>
      </c>
      <c r="K20" s="43">
        <v>99376.9</v>
      </c>
      <c r="L20" s="43">
        <v>12</v>
      </c>
      <c r="M20" s="47">
        <v>68.22</v>
      </c>
    </row>
    <row r="21" spans="1:13" s="6" customFormat="1" ht="15.5">
      <c r="A21" s="6">
        <v>14</v>
      </c>
      <c r="B21" s="42">
        <v>2.2000000000000001E-4</v>
      </c>
      <c r="C21" s="42">
        <v>2.2000000000000001E-4</v>
      </c>
      <c r="D21" s="43">
        <v>99171.6</v>
      </c>
      <c r="E21" s="43">
        <v>21.8</v>
      </c>
      <c r="F21" s="47">
        <v>62.73</v>
      </c>
      <c r="G21" s="6" t="s">
        <v>9</v>
      </c>
      <c r="H21" s="6">
        <v>14</v>
      </c>
      <c r="I21" s="42">
        <v>1.8900000000000001E-4</v>
      </c>
      <c r="J21" s="42">
        <v>1.8900000000000001E-4</v>
      </c>
      <c r="K21" s="43">
        <v>99364.9</v>
      </c>
      <c r="L21" s="43">
        <v>18.8</v>
      </c>
      <c r="M21" s="47">
        <v>67.23</v>
      </c>
    </row>
    <row r="22" spans="1:13" s="6" customFormat="1" ht="15.5">
      <c r="A22" s="6">
        <v>15</v>
      </c>
      <c r="B22" s="42">
        <v>2.8800000000000001E-4</v>
      </c>
      <c r="C22" s="42">
        <v>2.8800000000000001E-4</v>
      </c>
      <c r="D22" s="43">
        <v>99149.7</v>
      </c>
      <c r="E22" s="43">
        <v>28.6</v>
      </c>
      <c r="F22" s="47">
        <v>61.74</v>
      </c>
      <c r="G22" s="6" t="s">
        <v>9</v>
      </c>
      <c r="H22" s="6">
        <v>15</v>
      </c>
      <c r="I22" s="42">
        <v>1.26E-4</v>
      </c>
      <c r="J22" s="42">
        <v>1.26E-4</v>
      </c>
      <c r="K22" s="43">
        <v>99346.1</v>
      </c>
      <c r="L22" s="43">
        <v>12.5</v>
      </c>
      <c r="M22" s="47">
        <v>66.25</v>
      </c>
    </row>
    <row r="23" spans="1:13" s="6" customFormat="1" ht="15.5">
      <c r="A23" s="6">
        <v>16</v>
      </c>
      <c r="B23" s="42">
        <v>4.08E-4</v>
      </c>
      <c r="C23" s="42">
        <v>4.08E-4</v>
      </c>
      <c r="D23" s="43">
        <v>99121.2</v>
      </c>
      <c r="E23" s="43">
        <v>40.4</v>
      </c>
      <c r="F23" s="47">
        <v>60.76</v>
      </c>
      <c r="G23" s="6" t="s">
        <v>9</v>
      </c>
      <c r="H23" s="6">
        <v>16</v>
      </c>
      <c r="I23" s="42">
        <v>2.5599999999999999E-4</v>
      </c>
      <c r="J23" s="42">
        <v>2.5599999999999999E-4</v>
      </c>
      <c r="K23" s="43">
        <v>99333.6</v>
      </c>
      <c r="L23" s="43">
        <v>25.4</v>
      </c>
      <c r="M23" s="47">
        <v>65.25</v>
      </c>
    </row>
    <row r="24" spans="1:13" s="6" customFormat="1" ht="15.5">
      <c r="A24" s="6">
        <v>17</v>
      </c>
      <c r="B24" s="42">
        <v>5.5999999999999995E-4</v>
      </c>
      <c r="C24" s="42">
        <v>5.5999999999999995E-4</v>
      </c>
      <c r="D24" s="43">
        <v>99080.8</v>
      </c>
      <c r="E24" s="43">
        <v>55.4</v>
      </c>
      <c r="F24" s="47">
        <v>59.78</v>
      </c>
      <c r="G24" s="6" t="s">
        <v>9</v>
      </c>
      <c r="H24" s="6">
        <v>17</v>
      </c>
      <c r="I24" s="42">
        <v>2.6499999999999999E-4</v>
      </c>
      <c r="J24" s="42">
        <v>2.6499999999999999E-4</v>
      </c>
      <c r="K24" s="43">
        <v>99308.2</v>
      </c>
      <c r="L24" s="43">
        <v>26.3</v>
      </c>
      <c r="M24" s="47">
        <v>64.27</v>
      </c>
    </row>
    <row r="25" spans="1:13" s="6" customFormat="1" ht="15.5">
      <c r="A25" s="6">
        <v>18</v>
      </c>
      <c r="B25" s="42">
        <v>7.36E-4</v>
      </c>
      <c r="C25" s="42">
        <v>7.3499999999999998E-4</v>
      </c>
      <c r="D25" s="43">
        <v>99025.3</v>
      </c>
      <c r="E25" s="43">
        <v>72.8</v>
      </c>
      <c r="F25" s="47">
        <v>58.82</v>
      </c>
      <c r="G25" s="6" t="s">
        <v>9</v>
      </c>
      <c r="H25" s="6">
        <v>18</v>
      </c>
      <c r="I25" s="42">
        <v>2.7E-4</v>
      </c>
      <c r="J25" s="42">
        <v>2.7E-4</v>
      </c>
      <c r="K25" s="43">
        <v>99281.9</v>
      </c>
      <c r="L25" s="43">
        <v>26.8</v>
      </c>
      <c r="M25" s="47">
        <v>63.29</v>
      </c>
    </row>
    <row r="26" spans="1:13" s="6" customFormat="1" ht="15.5">
      <c r="A26" s="6">
        <v>19</v>
      </c>
      <c r="B26" s="42">
        <v>7.0799999999999997E-4</v>
      </c>
      <c r="C26" s="42">
        <v>7.0799999999999997E-4</v>
      </c>
      <c r="D26" s="43">
        <v>98952.5</v>
      </c>
      <c r="E26" s="43">
        <v>70.099999999999994</v>
      </c>
      <c r="F26" s="47">
        <v>57.86</v>
      </c>
      <c r="G26" s="6" t="s">
        <v>9</v>
      </c>
      <c r="H26" s="6">
        <v>19</v>
      </c>
      <c r="I26" s="42">
        <v>3.3100000000000002E-4</v>
      </c>
      <c r="J26" s="42">
        <v>3.3100000000000002E-4</v>
      </c>
      <c r="K26" s="43">
        <v>99255.1</v>
      </c>
      <c r="L26" s="43">
        <v>32.799999999999997</v>
      </c>
      <c r="M26" s="47">
        <v>62.3</v>
      </c>
    </row>
    <row r="27" spans="1:13" s="6" customFormat="1" ht="15.5">
      <c r="A27" s="6">
        <v>20</v>
      </c>
      <c r="B27" s="42">
        <v>8.7200000000000005E-4</v>
      </c>
      <c r="C27" s="42">
        <v>8.7200000000000005E-4</v>
      </c>
      <c r="D27" s="43">
        <v>98882.4</v>
      </c>
      <c r="E27" s="43">
        <v>86.2</v>
      </c>
      <c r="F27" s="47">
        <v>56.9</v>
      </c>
      <c r="G27" s="6" t="s">
        <v>9</v>
      </c>
      <c r="H27" s="6">
        <v>20</v>
      </c>
      <c r="I27" s="42">
        <v>2.7E-4</v>
      </c>
      <c r="J27" s="42">
        <v>2.7E-4</v>
      </c>
      <c r="K27" s="43">
        <v>99222.3</v>
      </c>
      <c r="L27" s="43">
        <v>26.7</v>
      </c>
      <c r="M27" s="47">
        <v>61.32</v>
      </c>
    </row>
    <row r="28" spans="1:13" s="6" customFormat="1" ht="15.5">
      <c r="A28" s="6">
        <v>21</v>
      </c>
      <c r="B28" s="42">
        <v>7.4399999999999998E-4</v>
      </c>
      <c r="C28" s="42">
        <v>7.4399999999999998E-4</v>
      </c>
      <c r="D28" s="43">
        <v>98796.2</v>
      </c>
      <c r="E28" s="43">
        <v>73.5</v>
      </c>
      <c r="F28" s="47">
        <v>55.95</v>
      </c>
      <c r="G28" s="6" t="s">
        <v>9</v>
      </c>
      <c r="H28" s="6">
        <v>21</v>
      </c>
      <c r="I28" s="42">
        <v>2.9799999999999998E-4</v>
      </c>
      <c r="J28" s="42">
        <v>2.9799999999999998E-4</v>
      </c>
      <c r="K28" s="43">
        <v>99195.5</v>
      </c>
      <c r="L28" s="43">
        <v>29.6</v>
      </c>
      <c r="M28" s="47">
        <v>60.34</v>
      </c>
    </row>
    <row r="29" spans="1:13" s="6" customFormat="1" ht="15.5">
      <c r="A29" s="6">
        <v>22</v>
      </c>
      <c r="B29" s="42">
        <v>8.2600000000000002E-4</v>
      </c>
      <c r="C29" s="42">
        <v>8.2600000000000002E-4</v>
      </c>
      <c r="D29" s="43">
        <v>98722.7</v>
      </c>
      <c r="E29" s="43">
        <v>81.5</v>
      </c>
      <c r="F29" s="47">
        <v>54.99</v>
      </c>
      <c r="G29" s="6" t="s">
        <v>9</v>
      </c>
      <c r="H29" s="6">
        <v>22</v>
      </c>
      <c r="I29" s="42">
        <v>2.5000000000000001E-4</v>
      </c>
      <c r="J29" s="42">
        <v>2.5000000000000001E-4</v>
      </c>
      <c r="K29" s="43">
        <v>99166</v>
      </c>
      <c r="L29" s="43">
        <v>24.8</v>
      </c>
      <c r="M29" s="47">
        <v>59.36</v>
      </c>
    </row>
    <row r="30" spans="1:13" s="6" customFormat="1" ht="15.5">
      <c r="A30" s="6">
        <v>23</v>
      </c>
      <c r="B30" s="42">
        <v>7.6099999999999996E-4</v>
      </c>
      <c r="C30" s="42">
        <v>7.6000000000000004E-4</v>
      </c>
      <c r="D30" s="43">
        <v>98641.2</v>
      </c>
      <c r="E30" s="43">
        <v>75</v>
      </c>
      <c r="F30" s="47">
        <v>54.04</v>
      </c>
      <c r="G30" s="6" t="s">
        <v>9</v>
      </c>
      <c r="H30" s="6">
        <v>23</v>
      </c>
      <c r="I30" s="42">
        <v>2.92E-4</v>
      </c>
      <c r="J30" s="42">
        <v>2.92E-4</v>
      </c>
      <c r="K30" s="43">
        <v>99141.2</v>
      </c>
      <c r="L30" s="43">
        <v>29</v>
      </c>
      <c r="M30" s="47">
        <v>58.37</v>
      </c>
    </row>
    <row r="31" spans="1:13" s="6" customFormat="1" ht="15.5">
      <c r="A31" s="6">
        <v>24</v>
      </c>
      <c r="B31" s="42">
        <v>8.1300000000000003E-4</v>
      </c>
      <c r="C31" s="42">
        <v>8.12E-4</v>
      </c>
      <c r="D31" s="43">
        <v>98566.2</v>
      </c>
      <c r="E31" s="43">
        <v>80.099999999999994</v>
      </c>
      <c r="F31" s="47">
        <v>53.08</v>
      </c>
      <c r="G31" s="6" t="s">
        <v>9</v>
      </c>
      <c r="H31" s="6">
        <v>24</v>
      </c>
      <c r="I31" s="42">
        <v>3.3100000000000002E-4</v>
      </c>
      <c r="J31" s="42">
        <v>3.3100000000000002E-4</v>
      </c>
      <c r="K31" s="43">
        <v>99112.3</v>
      </c>
      <c r="L31" s="43">
        <v>32.799999999999997</v>
      </c>
      <c r="M31" s="47">
        <v>57.39</v>
      </c>
    </row>
    <row r="32" spans="1:13" s="6" customFormat="1" ht="15.5">
      <c r="A32" s="6">
        <v>25</v>
      </c>
      <c r="B32" s="42">
        <v>8.8000000000000003E-4</v>
      </c>
      <c r="C32" s="42">
        <v>8.7900000000000001E-4</v>
      </c>
      <c r="D32" s="43">
        <v>98486.1</v>
      </c>
      <c r="E32" s="43">
        <v>86.6</v>
      </c>
      <c r="F32" s="47">
        <v>52.12</v>
      </c>
      <c r="G32" s="6" t="s">
        <v>9</v>
      </c>
      <c r="H32" s="6">
        <v>25</v>
      </c>
      <c r="I32" s="42">
        <v>3.3100000000000002E-4</v>
      </c>
      <c r="J32" s="42">
        <v>3.3100000000000002E-4</v>
      </c>
      <c r="K32" s="43">
        <v>99079.5</v>
      </c>
      <c r="L32" s="43">
        <v>32.799999999999997</v>
      </c>
      <c r="M32" s="47">
        <v>56.41</v>
      </c>
    </row>
    <row r="33" spans="1:13" s="6" customFormat="1" ht="15.5">
      <c r="A33" s="6">
        <v>26</v>
      </c>
      <c r="B33" s="42">
        <v>8.7600000000000004E-4</v>
      </c>
      <c r="C33" s="42">
        <v>8.7500000000000002E-4</v>
      </c>
      <c r="D33" s="43">
        <v>98399.5</v>
      </c>
      <c r="E33" s="43">
        <v>86.1</v>
      </c>
      <c r="F33" s="47">
        <v>51.17</v>
      </c>
      <c r="G33" s="6" t="s">
        <v>9</v>
      </c>
      <c r="H33" s="6">
        <v>26</v>
      </c>
      <c r="I33" s="42">
        <v>3.4099999999999999E-4</v>
      </c>
      <c r="J33" s="42">
        <v>3.4099999999999999E-4</v>
      </c>
      <c r="K33" s="43">
        <v>99046.7</v>
      </c>
      <c r="L33" s="43">
        <v>33.700000000000003</v>
      </c>
      <c r="M33" s="47">
        <v>55.43</v>
      </c>
    </row>
    <row r="34" spans="1:13" s="6" customFormat="1" ht="15.5">
      <c r="A34" s="6">
        <v>27</v>
      </c>
      <c r="B34" s="42">
        <v>8.7799999999999998E-4</v>
      </c>
      <c r="C34" s="42">
        <v>8.7799999999999998E-4</v>
      </c>
      <c r="D34" s="43">
        <v>98313.4</v>
      </c>
      <c r="E34" s="43">
        <v>86.3</v>
      </c>
      <c r="F34" s="47">
        <v>50.21</v>
      </c>
      <c r="G34" s="6" t="s">
        <v>9</v>
      </c>
      <c r="H34" s="6">
        <v>27</v>
      </c>
      <c r="I34" s="42">
        <v>3.2400000000000001E-4</v>
      </c>
      <c r="J34" s="42">
        <v>3.2400000000000001E-4</v>
      </c>
      <c r="K34" s="43">
        <v>99013</v>
      </c>
      <c r="L34" s="43">
        <v>32.1</v>
      </c>
      <c r="M34" s="47">
        <v>54.45</v>
      </c>
    </row>
    <row r="35" spans="1:13" s="6" customFormat="1" ht="15.5">
      <c r="A35" s="6">
        <v>28</v>
      </c>
      <c r="B35" s="42">
        <v>9.4200000000000002E-4</v>
      </c>
      <c r="C35" s="42">
        <v>9.4200000000000002E-4</v>
      </c>
      <c r="D35" s="43">
        <v>98227.1</v>
      </c>
      <c r="E35" s="43">
        <v>92.5</v>
      </c>
      <c r="F35" s="47">
        <v>49.25</v>
      </c>
      <c r="G35" s="6" t="s">
        <v>9</v>
      </c>
      <c r="H35" s="6">
        <v>28</v>
      </c>
      <c r="I35" s="42">
        <v>3.4499999999999998E-4</v>
      </c>
      <c r="J35" s="42">
        <v>3.4499999999999998E-4</v>
      </c>
      <c r="K35" s="43">
        <v>98980.9</v>
      </c>
      <c r="L35" s="43">
        <v>34.200000000000003</v>
      </c>
      <c r="M35" s="47">
        <v>53.46</v>
      </c>
    </row>
    <row r="36" spans="1:13" s="6" customFormat="1" ht="15.5">
      <c r="A36" s="6">
        <v>29</v>
      </c>
      <c r="B36" s="42">
        <v>9.3300000000000002E-4</v>
      </c>
      <c r="C36" s="42">
        <v>9.3199999999999999E-4</v>
      </c>
      <c r="D36" s="43">
        <v>98134.6</v>
      </c>
      <c r="E36" s="43">
        <v>91.5</v>
      </c>
      <c r="F36" s="47">
        <v>48.3</v>
      </c>
      <c r="G36" s="6" t="s">
        <v>9</v>
      </c>
      <c r="H36" s="6">
        <v>29</v>
      </c>
      <c r="I36" s="42">
        <v>3.97E-4</v>
      </c>
      <c r="J36" s="42">
        <v>3.97E-4</v>
      </c>
      <c r="K36" s="43">
        <v>98946.7</v>
      </c>
      <c r="L36" s="43">
        <v>39.299999999999997</v>
      </c>
      <c r="M36" s="47">
        <v>52.48</v>
      </c>
    </row>
    <row r="37" spans="1:13" s="6" customFormat="1" ht="15.5">
      <c r="A37" s="6">
        <v>30</v>
      </c>
      <c r="B37" s="42">
        <v>1.044E-3</v>
      </c>
      <c r="C37" s="42">
        <v>1.0430000000000001E-3</v>
      </c>
      <c r="D37" s="43">
        <v>98043.1</v>
      </c>
      <c r="E37" s="43">
        <v>102.3</v>
      </c>
      <c r="F37" s="47">
        <v>47.34</v>
      </c>
      <c r="G37" s="6" t="s">
        <v>9</v>
      </c>
      <c r="H37" s="6">
        <v>30</v>
      </c>
      <c r="I37" s="42">
        <v>3.7800000000000003E-4</v>
      </c>
      <c r="J37" s="42">
        <v>3.7800000000000003E-4</v>
      </c>
      <c r="K37" s="43">
        <v>98907.5</v>
      </c>
      <c r="L37" s="43">
        <v>37.4</v>
      </c>
      <c r="M37" s="47">
        <v>51.5</v>
      </c>
    </row>
    <row r="38" spans="1:13" s="6" customFormat="1" ht="15.5">
      <c r="A38" s="6">
        <v>31</v>
      </c>
      <c r="B38" s="42">
        <v>1.008E-3</v>
      </c>
      <c r="C38" s="42">
        <v>1.0070000000000001E-3</v>
      </c>
      <c r="D38" s="43">
        <v>97940.800000000003</v>
      </c>
      <c r="E38" s="43">
        <v>98.6</v>
      </c>
      <c r="F38" s="47">
        <v>46.39</v>
      </c>
      <c r="G38" s="6" t="s">
        <v>9</v>
      </c>
      <c r="H38" s="6">
        <v>31</v>
      </c>
      <c r="I38" s="42">
        <v>4.8000000000000001E-4</v>
      </c>
      <c r="J38" s="42">
        <v>4.8000000000000001E-4</v>
      </c>
      <c r="K38" s="43">
        <v>98870.1</v>
      </c>
      <c r="L38" s="43">
        <v>47.4</v>
      </c>
      <c r="M38" s="47">
        <v>50.52</v>
      </c>
    </row>
    <row r="39" spans="1:13" s="6" customFormat="1" ht="15.5">
      <c r="A39" s="6">
        <v>32</v>
      </c>
      <c r="B39" s="42">
        <v>1.075E-3</v>
      </c>
      <c r="C39" s="42">
        <v>1.0740000000000001E-3</v>
      </c>
      <c r="D39" s="43">
        <v>97842.2</v>
      </c>
      <c r="E39" s="43">
        <v>105.1</v>
      </c>
      <c r="F39" s="47">
        <v>45.44</v>
      </c>
      <c r="G39" s="6" t="s">
        <v>9</v>
      </c>
      <c r="H39" s="6">
        <v>32</v>
      </c>
      <c r="I39" s="42">
        <v>5.04E-4</v>
      </c>
      <c r="J39" s="42">
        <v>5.0299999999999997E-4</v>
      </c>
      <c r="K39" s="43">
        <v>98822.7</v>
      </c>
      <c r="L39" s="43">
        <v>49.8</v>
      </c>
      <c r="M39" s="47">
        <v>49.55</v>
      </c>
    </row>
    <row r="40" spans="1:13" s="6" customFormat="1" ht="15.5">
      <c r="A40" s="6">
        <v>33</v>
      </c>
      <c r="B40" s="42">
        <v>1.0560000000000001E-3</v>
      </c>
      <c r="C40" s="42">
        <v>1.0549999999999999E-3</v>
      </c>
      <c r="D40" s="43">
        <v>97737</v>
      </c>
      <c r="E40" s="43">
        <v>103.1</v>
      </c>
      <c r="F40" s="47">
        <v>44.49</v>
      </c>
      <c r="G40" s="6" t="s">
        <v>9</v>
      </c>
      <c r="H40" s="6">
        <v>33</v>
      </c>
      <c r="I40" s="42">
        <v>5.1999999999999995E-4</v>
      </c>
      <c r="J40" s="42">
        <v>5.1999999999999995E-4</v>
      </c>
      <c r="K40" s="43">
        <v>98772.9</v>
      </c>
      <c r="L40" s="43">
        <v>51.4</v>
      </c>
      <c r="M40" s="47">
        <v>48.57</v>
      </c>
    </row>
    <row r="41" spans="1:13" s="6" customFormat="1" ht="15.5">
      <c r="A41" s="6">
        <v>34</v>
      </c>
      <c r="B41" s="42">
        <v>1.119E-3</v>
      </c>
      <c r="C41" s="42">
        <v>1.1180000000000001E-3</v>
      </c>
      <c r="D41" s="43">
        <v>97633.9</v>
      </c>
      <c r="E41" s="43">
        <v>109.2</v>
      </c>
      <c r="F41" s="47">
        <v>43.53</v>
      </c>
      <c r="G41" s="6" t="s">
        <v>9</v>
      </c>
      <c r="H41" s="6">
        <v>34</v>
      </c>
      <c r="I41" s="42">
        <v>6.1600000000000001E-4</v>
      </c>
      <c r="J41" s="42">
        <v>6.1600000000000001E-4</v>
      </c>
      <c r="K41" s="43">
        <v>98721.5</v>
      </c>
      <c r="L41" s="43">
        <v>60.8</v>
      </c>
      <c r="M41" s="47">
        <v>47.6</v>
      </c>
    </row>
    <row r="42" spans="1:13" s="6" customFormat="1" ht="15.5">
      <c r="A42" s="6">
        <v>35</v>
      </c>
      <c r="B42" s="42">
        <v>1.1360000000000001E-3</v>
      </c>
      <c r="C42" s="42">
        <v>1.1349999999999999E-3</v>
      </c>
      <c r="D42" s="43">
        <v>97524.7</v>
      </c>
      <c r="E42" s="43">
        <v>110.7</v>
      </c>
      <c r="F42" s="47">
        <v>42.58</v>
      </c>
      <c r="G42" s="6" t="s">
        <v>9</v>
      </c>
      <c r="H42" s="6">
        <v>35</v>
      </c>
      <c r="I42" s="42">
        <v>5.8399999999999999E-4</v>
      </c>
      <c r="J42" s="42">
        <v>5.8299999999999997E-4</v>
      </c>
      <c r="K42" s="43">
        <v>98660.7</v>
      </c>
      <c r="L42" s="43">
        <v>57.6</v>
      </c>
      <c r="M42" s="47">
        <v>46.62</v>
      </c>
    </row>
    <row r="43" spans="1:13" s="6" customFormat="1" ht="15.5">
      <c r="A43" s="6">
        <v>36</v>
      </c>
      <c r="B43" s="42">
        <v>1.2960000000000001E-3</v>
      </c>
      <c r="C43" s="42">
        <v>1.2949999999999999E-3</v>
      </c>
      <c r="D43" s="43">
        <v>97414</v>
      </c>
      <c r="E43" s="43">
        <v>126.1</v>
      </c>
      <c r="F43" s="47">
        <v>41.63</v>
      </c>
      <c r="G43" s="6" t="s">
        <v>9</v>
      </c>
      <c r="H43" s="6">
        <v>36</v>
      </c>
      <c r="I43" s="42">
        <v>6.3500000000000004E-4</v>
      </c>
      <c r="J43" s="42">
        <v>6.3500000000000004E-4</v>
      </c>
      <c r="K43" s="43">
        <v>98603.199999999997</v>
      </c>
      <c r="L43" s="43">
        <v>62.6</v>
      </c>
      <c r="M43" s="47">
        <v>45.65</v>
      </c>
    </row>
    <row r="44" spans="1:13" s="6" customFormat="1" ht="15.5">
      <c r="A44" s="6">
        <v>37</v>
      </c>
      <c r="B44" s="42">
        <v>1.3600000000000001E-3</v>
      </c>
      <c r="C44" s="42">
        <v>1.359E-3</v>
      </c>
      <c r="D44" s="43">
        <v>97287.9</v>
      </c>
      <c r="E44" s="43">
        <v>132.19999999999999</v>
      </c>
      <c r="F44" s="47">
        <v>40.68</v>
      </c>
      <c r="G44" s="6" t="s">
        <v>9</v>
      </c>
      <c r="H44" s="6">
        <v>37</v>
      </c>
      <c r="I44" s="42">
        <v>6.9800000000000005E-4</v>
      </c>
      <c r="J44" s="42">
        <v>6.9700000000000003E-4</v>
      </c>
      <c r="K44" s="43">
        <v>98540.5</v>
      </c>
      <c r="L44" s="43">
        <v>68.7</v>
      </c>
      <c r="M44" s="47">
        <v>44.68</v>
      </c>
    </row>
    <row r="45" spans="1:13" s="6" customFormat="1" ht="15.5">
      <c r="A45" s="6">
        <v>38</v>
      </c>
      <c r="B45" s="42">
        <v>1.3060000000000001E-3</v>
      </c>
      <c r="C45" s="42">
        <v>1.3060000000000001E-3</v>
      </c>
      <c r="D45" s="43">
        <v>97155.6</v>
      </c>
      <c r="E45" s="43">
        <v>126.8</v>
      </c>
      <c r="F45" s="47">
        <v>39.74</v>
      </c>
      <c r="G45" s="6" t="s">
        <v>9</v>
      </c>
      <c r="H45" s="6">
        <v>38</v>
      </c>
      <c r="I45" s="42">
        <v>8.0400000000000003E-4</v>
      </c>
      <c r="J45" s="42">
        <v>8.0400000000000003E-4</v>
      </c>
      <c r="K45" s="43">
        <v>98471.8</v>
      </c>
      <c r="L45" s="43">
        <v>79.2</v>
      </c>
      <c r="M45" s="47">
        <v>43.71</v>
      </c>
    </row>
    <row r="46" spans="1:13" s="6" customFormat="1" ht="15.5">
      <c r="A46" s="6">
        <v>39</v>
      </c>
      <c r="B46" s="42">
        <v>1.4480000000000001E-3</v>
      </c>
      <c r="C46" s="42">
        <v>1.4469999999999999E-3</v>
      </c>
      <c r="D46" s="43">
        <v>97028.800000000003</v>
      </c>
      <c r="E46" s="43">
        <v>140.4</v>
      </c>
      <c r="F46" s="47">
        <v>38.79</v>
      </c>
      <c r="G46" s="6" t="s">
        <v>9</v>
      </c>
      <c r="H46" s="6">
        <v>39</v>
      </c>
      <c r="I46" s="42">
        <v>8.8999999999999995E-4</v>
      </c>
      <c r="J46" s="42">
        <v>8.8999999999999995E-4</v>
      </c>
      <c r="K46" s="43">
        <v>98392.6</v>
      </c>
      <c r="L46" s="43">
        <v>87.6</v>
      </c>
      <c r="M46" s="47">
        <v>42.75</v>
      </c>
    </row>
    <row r="47" spans="1:13" s="6" customFormat="1" ht="15.5">
      <c r="A47" s="6">
        <v>40</v>
      </c>
      <c r="B47" s="42">
        <v>1.6130000000000001E-3</v>
      </c>
      <c r="C47" s="42">
        <v>1.6119999999999999E-3</v>
      </c>
      <c r="D47" s="43">
        <v>96888.4</v>
      </c>
      <c r="E47" s="43">
        <v>156.19999999999999</v>
      </c>
      <c r="F47" s="47">
        <v>37.840000000000003</v>
      </c>
      <c r="G47" s="6" t="s">
        <v>9</v>
      </c>
      <c r="H47" s="6">
        <v>40</v>
      </c>
      <c r="I47" s="42">
        <v>9.2400000000000002E-4</v>
      </c>
      <c r="J47" s="42">
        <v>9.2299999999999999E-4</v>
      </c>
      <c r="K47" s="43">
        <v>98305.1</v>
      </c>
      <c r="L47" s="43">
        <v>90.8</v>
      </c>
      <c r="M47" s="47">
        <v>41.78</v>
      </c>
    </row>
    <row r="48" spans="1:13" s="6" customFormat="1" ht="15.5">
      <c r="A48" s="6">
        <v>41</v>
      </c>
      <c r="B48" s="42">
        <v>1.7290000000000001E-3</v>
      </c>
      <c r="C48" s="42">
        <v>1.7279999999999999E-3</v>
      </c>
      <c r="D48" s="43">
        <v>96732.2</v>
      </c>
      <c r="E48" s="43">
        <v>167.1</v>
      </c>
      <c r="F48" s="47">
        <v>36.9</v>
      </c>
      <c r="G48" s="6" t="s">
        <v>9</v>
      </c>
      <c r="H48" s="6">
        <v>41</v>
      </c>
      <c r="I48" s="42">
        <v>9.5699999999999995E-4</v>
      </c>
      <c r="J48" s="42">
        <v>9.5699999999999995E-4</v>
      </c>
      <c r="K48" s="43">
        <v>98214.3</v>
      </c>
      <c r="L48" s="43">
        <v>93.9</v>
      </c>
      <c r="M48" s="47">
        <v>40.82</v>
      </c>
    </row>
    <row r="49" spans="1:13" s="6" customFormat="1" ht="15.5">
      <c r="A49" s="6">
        <v>42</v>
      </c>
      <c r="B49" s="42">
        <v>1.838E-3</v>
      </c>
      <c r="C49" s="42">
        <v>1.836E-3</v>
      </c>
      <c r="D49" s="43">
        <v>96565.1</v>
      </c>
      <c r="E49" s="43">
        <v>177.3</v>
      </c>
      <c r="F49" s="47">
        <v>35.97</v>
      </c>
      <c r="G49" s="6" t="s">
        <v>9</v>
      </c>
      <c r="H49" s="6">
        <v>42</v>
      </c>
      <c r="I49" s="42">
        <v>1.1900000000000001E-3</v>
      </c>
      <c r="J49" s="42">
        <v>1.189E-3</v>
      </c>
      <c r="K49" s="43">
        <v>98120.4</v>
      </c>
      <c r="L49" s="43">
        <v>116.7</v>
      </c>
      <c r="M49" s="47">
        <v>39.86</v>
      </c>
    </row>
    <row r="50" spans="1:13" s="6" customFormat="1" ht="15.5">
      <c r="A50" s="6">
        <v>43</v>
      </c>
      <c r="B50" s="42">
        <v>2.101E-3</v>
      </c>
      <c r="C50" s="42">
        <v>2.0990000000000002E-3</v>
      </c>
      <c r="D50" s="43">
        <v>96387.8</v>
      </c>
      <c r="E50" s="43">
        <v>202.3</v>
      </c>
      <c r="F50" s="47">
        <v>35.03</v>
      </c>
      <c r="G50" s="6" t="s">
        <v>9</v>
      </c>
      <c r="H50" s="6">
        <v>43</v>
      </c>
      <c r="I50" s="42">
        <v>1.34E-3</v>
      </c>
      <c r="J50" s="42">
        <v>1.3389999999999999E-3</v>
      </c>
      <c r="K50" s="43">
        <v>98003.7</v>
      </c>
      <c r="L50" s="43">
        <v>131.30000000000001</v>
      </c>
      <c r="M50" s="47">
        <v>38.909999999999997</v>
      </c>
    </row>
    <row r="51" spans="1:13" s="6" customFormat="1" ht="15.5">
      <c r="A51" s="6">
        <v>44</v>
      </c>
      <c r="B51" s="42">
        <v>2.0720000000000001E-3</v>
      </c>
      <c r="C51" s="42">
        <v>2.0699999999999998E-3</v>
      </c>
      <c r="D51" s="43">
        <v>96185.5</v>
      </c>
      <c r="E51" s="43">
        <v>199.1</v>
      </c>
      <c r="F51" s="47">
        <v>34.11</v>
      </c>
      <c r="G51" s="6" t="s">
        <v>9</v>
      </c>
      <c r="H51" s="6">
        <v>44</v>
      </c>
      <c r="I51" s="42">
        <v>1.4920000000000001E-3</v>
      </c>
      <c r="J51" s="42">
        <v>1.4909999999999999E-3</v>
      </c>
      <c r="K51" s="43">
        <v>97872.4</v>
      </c>
      <c r="L51" s="43">
        <v>145.9</v>
      </c>
      <c r="M51" s="47">
        <v>37.96</v>
      </c>
    </row>
    <row r="52" spans="1:13" s="6" customFormat="1" ht="15.5">
      <c r="A52" s="6">
        <v>45</v>
      </c>
      <c r="B52" s="42">
        <v>2.614E-3</v>
      </c>
      <c r="C52" s="42">
        <v>2.6099999999999999E-3</v>
      </c>
      <c r="D52" s="43">
        <v>95986.4</v>
      </c>
      <c r="E52" s="43">
        <v>250.6</v>
      </c>
      <c r="F52" s="47">
        <v>33.18</v>
      </c>
      <c r="G52" s="6" t="s">
        <v>9</v>
      </c>
      <c r="H52" s="6">
        <v>45</v>
      </c>
      <c r="I52" s="42">
        <v>1.627E-3</v>
      </c>
      <c r="J52" s="42">
        <v>1.6249999999999999E-3</v>
      </c>
      <c r="K52" s="43">
        <v>97726.5</v>
      </c>
      <c r="L52" s="43">
        <v>158.80000000000001</v>
      </c>
      <c r="M52" s="47">
        <v>37.01</v>
      </c>
    </row>
    <row r="53" spans="1:13" s="6" customFormat="1" ht="15.5">
      <c r="A53" s="6">
        <v>46</v>
      </c>
      <c r="B53" s="42">
        <v>2.7390000000000001E-3</v>
      </c>
      <c r="C53" s="42">
        <v>2.735E-3</v>
      </c>
      <c r="D53" s="43">
        <v>95735.8</v>
      </c>
      <c r="E53" s="43">
        <v>261.8</v>
      </c>
      <c r="F53" s="47">
        <v>32.26</v>
      </c>
      <c r="G53" s="6" t="s">
        <v>9</v>
      </c>
      <c r="H53" s="6">
        <v>46</v>
      </c>
      <c r="I53" s="42">
        <v>1.877E-3</v>
      </c>
      <c r="J53" s="42">
        <v>1.8749999999999999E-3</v>
      </c>
      <c r="K53" s="43">
        <v>97567.7</v>
      </c>
      <c r="L53" s="43">
        <v>183</v>
      </c>
      <c r="M53" s="47">
        <v>36.07</v>
      </c>
    </row>
    <row r="54" spans="1:13" s="6" customFormat="1" ht="15.5">
      <c r="A54" s="6">
        <v>47</v>
      </c>
      <c r="B54" s="42">
        <v>3.1319999999999998E-3</v>
      </c>
      <c r="C54" s="42">
        <v>3.127E-3</v>
      </c>
      <c r="D54" s="43">
        <v>95474</v>
      </c>
      <c r="E54" s="43">
        <v>298.60000000000002</v>
      </c>
      <c r="F54" s="47">
        <v>31.35</v>
      </c>
      <c r="G54" s="6" t="s">
        <v>9</v>
      </c>
      <c r="H54" s="6">
        <v>47</v>
      </c>
      <c r="I54" s="42">
        <v>1.9910000000000001E-3</v>
      </c>
      <c r="J54" s="42">
        <v>1.9889999999999999E-3</v>
      </c>
      <c r="K54" s="43">
        <v>97384.7</v>
      </c>
      <c r="L54" s="43">
        <v>193.7</v>
      </c>
      <c r="M54" s="47">
        <v>35.14</v>
      </c>
    </row>
    <row r="55" spans="1:13" s="6" customFormat="1" ht="15.5">
      <c r="A55" s="6">
        <v>48</v>
      </c>
      <c r="B55" s="42">
        <v>3.1640000000000001E-3</v>
      </c>
      <c r="C55" s="42">
        <v>3.1589999999999999E-3</v>
      </c>
      <c r="D55" s="43">
        <v>95175.4</v>
      </c>
      <c r="E55" s="43">
        <v>300.7</v>
      </c>
      <c r="F55" s="47">
        <v>30.44</v>
      </c>
      <c r="G55" s="6" t="s">
        <v>9</v>
      </c>
      <c r="H55" s="6">
        <v>48</v>
      </c>
      <c r="I55" s="42">
        <v>2.2269999999999998E-3</v>
      </c>
      <c r="J55" s="42">
        <v>2.2239999999999998E-3</v>
      </c>
      <c r="K55" s="43">
        <v>97191</v>
      </c>
      <c r="L55" s="43">
        <v>216.2</v>
      </c>
      <c r="M55" s="47">
        <v>34.21</v>
      </c>
    </row>
    <row r="56" spans="1:13" s="6" customFormat="1" ht="15.5">
      <c r="A56" s="6">
        <v>49</v>
      </c>
      <c r="B56" s="42">
        <v>3.7829999999999999E-3</v>
      </c>
      <c r="C56" s="42">
        <v>3.7759999999999998E-3</v>
      </c>
      <c r="D56" s="43">
        <v>94874.7</v>
      </c>
      <c r="E56" s="43">
        <v>358.2</v>
      </c>
      <c r="F56" s="47">
        <v>29.54</v>
      </c>
      <c r="G56" s="6" t="s">
        <v>9</v>
      </c>
      <c r="H56" s="6">
        <v>49</v>
      </c>
      <c r="I56" s="42">
        <v>2.3540000000000002E-3</v>
      </c>
      <c r="J56" s="42">
        <v>2.3509999999999998E-3</v>
      </c>
      <c r="K56" s="43">
        <v>96974.8</v>
      </c>
      <c r="L56" s="43">
        <v>228</v>
      </c>
      <c r="M56" s="47">
        <v>33.28</v>
      </c>
    </row>
    <row r="57" spans="1:13" s="6" customFormat="1" ht="15.5">
      <c r="A57" s="6">
        <v>50</v>
      </c>
      <c r="B57" s="42">
        <v>4.0029999999999996E-3</v>
      </c>
      <c r="C57" s="42">
        <v>3.9950000000000003E-3</v>
      </c>
      <c r="D57" s="43">
        <v>94516.5</v>
      </c>
      <c r="E57" s="43">
        <v>377.6</v>
      </c>
      <c r="F57" s="47">
        <v>28.65</v>
      </c>
      <c r="G57" s="6" t="s">
        <v>9</v>
      </c>
      <c r="H57" s="6">
        <v>50</v>
      </c>
      <c r="I57" s="42">
        <v>2.493E-3</v>
      </c>
      <c r="J57" s="42">
        <v>2.4889999999999999E-3</v>
      </c>
      <c r="K57" s="43">
        <v>96746.8</v>
      </c>
      <c r="L57" s="43">
        <v>240.8</v>
      </c>
      <c r="M57" s="47">
        <v>32.36</v>
      </c>
    </row>
    <row r="58" spans="1:13" s="6" customFormat="1" ht="15.5">
      <c r="A58" s="6">
        <v>51</v>
      </c>
      <c r="B58" s="42">
        <v>4.2119999999999996E-3</v>
      </c>
      <c r="C58" s="42">
        <v>4.2030000000000001E-3</v>
      </c>
      <c r="D58" s="43">
        <v>94138.9</v>
      </c>
      <c r="E58" s="43">
        <v>395.7</v>
      </c>
      <c r="F58" s="47">
        <v>27.76</v>
      </c>
      <c r="G58" s="6" t="s">
        <v>9</v>
      </c>
      <c r="H58" s="6">
        <v>51</v>
      </c>
      <c r="I58" s="42">
        <v>2.7190000000000001E-3</v>
      </c>
      <c r="J58" s="42">
        <v>2.715E-3</v>
      </c>
      <c r="K58" s="43">
        <v>96506</v>
      </c>
      <c r="L58" s="43">
        <v>262</v>
      </c>
      <c r="M58" s="47">
        <v>31.44</v>
      </c>
    </row>
    <row r="59" spans="1:13" s="6" customFormat="1" ht="15.5">
      <c r="A59" s="6">
        <v>52</v>
      </c>
      <c r="B59" s="42">
        <v>4.6639999999999997E-3</v>
      </c>
      <c r="C59" s="42">
        <v>4.653E-3</v>
      </c>
      <c r="D59" s="43">
        <v>93743.2</v>
      </c>
      <c r="E59" s="43">
        <v>436.2</v>
      </c>
      <c r="F59" s="47">
        <v>26.88</v>
      </c>
      <c r="G59" s="6" t="s">
        <v>9</v>
      </c>
      <c r="H59" s="6">
        <v>52</v>
      </c>
      <c r="I59" s="42">
        <v>3.0149999999999999E-3</v>
      </c>
      <c r="J59" s="42">
        <v>3.0100000000000001E-3</v>
      </c>
      <c r="K59" s="43">
        <v>96244</v>
      </c>
      <c r="L59" s="43">
        <v>289.7</v>
      </c>
      <c r="M59" s="47">
        <v>30.53</v>
      </c>
    </row>
    <row r="60" spans="1:13" s="6" customFormat="1" ht="15.5">
      <c r="A60" s="6">
        <v>53</v>
      </c>
      <c r="B60" s="42">
        <v>4.9740000000000001E-3</v>
      </c>
      <c r="C60" s="42">
        <v>4.9620000000000003E-3</v>
      </c>
      <c r="D60" s="43">
        <v>93307</v>
      </c>
      <c r="E60" s="43">
        <v>463</v>
      </c>
      <c r="F60" s="47">
        <v>26</v>
      </c>
      <c r="G60" s="6" t="s">
        <v>9</v>
      </c>
      <c r="H60" s="6">
        <v>53</v>
      </c>
      <c r="I60" s="42">
        <v>3.3019999999999998E-3</v>
      </c>
      <c r="J60" s="42">
        <v>3.297E-3</v>
      </c>
      <c r="K60" s="43">
        <v>95954.3</v>
      </c>
      <c r="L60" s="43">
        <v>316.39999999999998</v>
      </c>
      <c r="M60" s="47">
        <v>29.62</v>
      </c>
    </row>
    <row r="61" spans="1:13" s="6" customFormat="1" ht="15.5">
      <c r="A61" s="6">
        <v>54</v>
      </c>
      <c r="B61" s="42">
        <v>5.2690000000000002E-3</v>
      </c>
      <c r="C61" s="42">
        <v>5.2550000000000001E-3</v>
      </c>
      <c r="D61" s="43">
        <v>92844</v>
      </c>
      <c r="E61" s="43">
        <v>487.9</v>
      </c>
      <c r="F61" s="47">
        <v>25.13</v>
      </c>
      <c r="G61" s="6" t="s">
        <v>9</v>
      </c>
      <c r="H61" s="6">
        <v>54</v>
      </c>
      <c r="I61" s="42">
        <v>3.627E-3</v>
      </c>
      <c r="J61" s="42">
        <v>3.6210000000000001E-3</v>
      </c>
      <c r="K61" s="43">
        <v>95637.9</v>
      </c>
      <c r="L61" s="43">
        <v>346.3</v>
      </c>
      <c r="M61" s="47">
        <v>28.71</v>
      </c>
    </row>
    <row r="62" spans="1:13" s="6" customFormat="1" ht="15.5">
      <c r="A62" s="6">
        <v>55</v>
      </c>
      <c r="B62" s="42">
        <v>5.868E-3</v>
      </c>
      <c r="C62" s="42">
        <v>5.8510000000000003E-3</v>
      </c>
      <c r="D62" s="43">
        <v>92356.1</v>
      </c>
      <c r="E62" s="43">
        <v>540.4</v>
      </c>
      <c r="F62" s="47">
        <v>24.26</v>
      </c>
      <c r="G62" s="6" t="s">
        <v>9</v>
      </c>
      <c r="H62" s="6">
        <v>55</v>
      </c>
      <c r="I62" s="42">
        <v>3.8319999999999999E-3</v>
      </c>
      <c r="J62" s="42">
        <v>3.8240000000000001E-3</v>
      </c>
      <c r="K62" s="43">
        <v>95291.6</v>
      </c>
      <c r="L62" s="43">
        <v>364.4</v>
      </c>
      <c r="M62" s="47">
        <v>27.82</v>
      </c>
    </row>
    <row r="63" spans="1:13" s="6" customFormat="1" ht="15.5">
      <c r="A63" s="6">
        <v>56</v>
      </c>
      <c r="B63" s="42">
        <v>6.6119999999999998E-3</v>
      </c>
      <c r="C63" s="42">
        <v>6.5900000000000004E-3</v>
      </c>
      <c r="D63" s="43">
        <v>91815.7</v>
      </c>
      <c r="E63" s="43">
        <v>605.1</v>
      </c>
      <c r="F63" s="47">
        <v>23.4</v>
      </c>
      <c r="G63" s="6" t="s">
        <v>9</v>
      </c>
      <c r="H63" s="6">
        <v>56</v>
      </c>
      <c r="I63" s="42">
        <v>4.4349999999999997E-3</v>
      </c>
      <c r="J63" s="42">
        <v>4.4260000000000002E-3</v>
      </c>
      <c r="K63" s="43">
        <v>94927.2</v>
      </c>
      <c r="L63" s="43">
        <v>420.1</v>
      </c>
      <c r="M63" s="47">
        <v>26.92</v>
      </c>
    </row>
    <row r="64" spans="1:13" s="6" customFormat="1" ht="15.5">
      <c r="A64" s="6">
        <v>57</v>
      </c>
      <c r="B64" s="42">
        <v>7.476E-3</v>
      </c>
      <c r="C64" s="42">
        <v>7.4479999999999998E-3</v>
      </c>
      <c r="D64" s="43">
        <v>91210.6</v>
      </c>
      <c r="E64" s="43">
        <v>679.3</v>
      </c>
      <c r="F64" s="47">
        <v>22.55</v>
      </c>
      <c r="G64" s="6" t="s">
        <v>9</v>
      </c>
      <c r="H64" s="6">
        <v>57</v>
      </c>
      <c r="I64" s="42">
        <v>4.7549999999999997E-3</v>
      </c>
      <c r="J64" s="42">
        <v>4.744E-3</v>
      </c>
      <c r="K64" s="43">
        <v>94507.1</v>
      </c>
      <c r="L64" s="43">
        <v>448.3</v>
      </c>
      <c r="M64" s="47">
        <v>26.04</v>
      </c>
    </row>
    <row r="65" spans="1:13" s="6" customFormat="1" ht="15.5">
      <c r="A65" s="6">
        <v>58</v>
      </c>
      <c r="B65" s="42">
        <v>8.378E-3</v>
      </c>
      <c r="C65" s="42">
        <v>8.3429999999999997E-3</v>
      </c>
      <c r="D65" s="43">
        <v>90531.199999999997</v>
      </c>
      <c r="E65" s="43">
        <v>755.3</v>
      </c>
      <c r="F65" s="47">
        <v>21.72</v>
      </c>
      <c r="G65" s="6" t="s">
        <v>9</v>
      </c>
      <c r="H65" s="6">
        <v>58</v>
      </c>
      <c r="I65" s="42">
        <v>5.0220000000000004E-3</v>
      </c>
      <c r="J65" s="42">
        <v>5.0090000000000004E-3</v>
      </c>
      <c r="K65" s="43">
        <v>94058.8</v>
      </c>
      <c r="L65" s="43">
        <v>471.1</v>
      </c>
      <c r="M65" s="47">
        <v>25.16</v>
      </c>
    </row>
    <row r="66" spans="1:13" s="6" customFormat="1" ht="15.5">
      <c r="A66" s="6">
        <v>59</v>
      </c>
      <c r="B66" s="42">
        <v>9.1400000000000006E-3</v>
      </c>
      <c r="C66" s="42">
        <v>9.0980000000000002E-3</v>
      </c>
      <c r="D66" s="43">
        <v>89776</v>
      </c>
      <c r="E66" s="43">
        <v>816.8</v>
      </c>
      <c r="F66" s="47">
        <v>20.89</v>
      </c>
      <c r="G66" s="6" t="s">
        <v>9</v>
      </c>
      <c r="H66" s="6">
        <v>59</v>
      </c>
      <c r="I66" s="42">
        <v>5.476E-3</v>
      </c>
      <c r="J66" s="42">
        <v>5.4609999999999997E-3</v>
      </c>
      <c r="K66" s="43">
        <v>93587.7</v>
      </c>
      <c r="L66" s="43">
        <v>511.1</v>
      </c>
      <c r="M66" s="47">
        <v>24.28</v>
      </c>
    </row>
    <row r="67" spans="1:13" s="6" customFormat="1" ht="15.5">
      <c r="A67" s="6">
        <v>60</v>
      </c>
      <c r="B67" s="42">
        <v>1.0500000000000001E-2</v>
      </c>
      <c r="C67" s="42">
        <v>1.0444999999999999E-2</v>
      </c>
      <c r="D67" s="43">
        <v>88959.1</v>
      </c>
      <c r="E67" s="43">
        <v>929.2</v>
      </c>
      <c r="F67" s="47">
        <v>20.079999999999998</v>
      </c>
      <c r="G67" s="6" t="s">
        <v>9</v>
      </c>
      <c r="H67" s="6">
        <v>60</v>
      </c>
      <c r="I67" s="42">
        <v>6.4749999999999999E-3</v>
      </c>
      <c r="J67" s="42">
        <v>6.4539999999999997E-3</v>
      </c>
      <c r="K67" s="43">
        <v>93076.5</v>
      </c>
      <c r="L67" s="43">
        <v>600.70000000000005</v>
      </c>
      <c r="M67" s="47">
        <v>23.41</v>
      </c>
    </row>
    <row r="68" spans="1:13" s="6" customFormat="1" ht="15.5">
      <c r="A68" s="6">
        <v>61</v>
      </c>
      <c r="B68" s="42">
        <v>1.1231E-2</v>
      </c>
      <c r="C68" s="42">
        <v>1.1169E-2</v>
      </c>
      <c r="D68" s="43">
        <v>88029.9</v>
      </c>
      <c r="E68" s="43">
        <v>983.2</v>
      </c>
      <c r="F68" s="47">
        <v>19.29</v>
      </c>
      <c r="G68" s="6" t="s">
        <v>9</v>
      </c>
      <c r="H68" s="6">
        <v>61</v>
      </c>
      <c r="I68" s="42">
        <v>6.999E-3</v>
      </c>
      <c r="J68" s="42">
        <v>6.9740000000000002E-3</v>
      </c>
      <c r="K68" s="43">
        <v>92475.9</v>
      </c>
      <c r="L68" s="43">
        <v>645</v>
      </c>
      <c r="M68" s="47">
        <v>22.56</v>
      </c>
    </row>
    <row r="69" spans="1:13" s="6" customFormat="1" ht="15.5">
      <c r="A69" s="6">
        <v>62</v>
      </c>
      <c r="B69" s="42">
        <v>1.2651000000000001E-2</v>
      </c>
      <c r="C69" s="42">
        <v>1.2571000000000001E-2</v>
      </c>
      <c r="D69" s="43">
        <v>87046.7</v>
      </c>
      <c r="E69" s="43">
        <v>1094.3</v>
      </c>
      <c r="F69" s="47">
        <v>18.5</v>
      </c>
      <c r="G69" s="6" t="s">
        <v>9</v>
      </c>
      <c r="H69" s="6">
        <v>62</v>
      </c>
      <c r="I69" s="42">
        <v>7.7210000000000004E-3</v>
      </c>
      <c r="J69" s="42">
        <v>7.6920000000000001E-3</v>
      </c>
      <c r="K69" s="43">
        <v>91830.9</v>
      </c>
      <c r="L69" s="43">
        <v>706.3</v>
      </c>
      <c r="M69" s="47">
        <v>21.72</v>
      </c>
    </row>
    <row r="70" spans="1:13" s="6" customFormat="1" ht="15.5">
      <c r="A70" s="6">
        <v>63</v>
      </c>
      <c r="B70" s="42">
        <v>1.3687E-2</v>
      </c>
      <c r="C70" s="42">
        <v>1.3594E-2</v>
      </c>
      <c r="D70" s="43">
        <v>85952.4</v>
      </c>
      <c r="E70" s="43">
        <v>1168.5</v>
      </c>
      <c r="F70" s="47">
        <v>17.73</v>
      </c>
      <c r="G70" s="6" t="s">
        <v>9</v>
      </c>
      <c r="H70" s="6">
        <v>63</v>
      </c>
      <c r="I70" s="42">
        <v>8.3070000000000001E-3</v>
      </c>
      <c r="J70" s="42">
        <v>8.2719999999999998E-3</v>
      </c>
      <c r="K70" s="43">
        <v>91124.6</v>
      </c>
      <c r="L70" s="43">
        <v>753.8</v>
      </c>
      <c r="M70" s="47">
        <v>20.88</v>
      </c>
    </row>
    <row r="71" spans="1:13" s="6" customFormat="1" ht="15.5">
      <c r="A71" s="6">
        <v>64</v>
      </c>
      <c r="B71" s="42">
        <v>1.5098E-2</v>
      </c>
      <c r="C71" s="42">
        <v>1.4985E-2</v>
      </c>
      <c r="D71" s="43">
        <v>84784</v>
      </c>
      <c r="E71" s="43">
        <v>1270.5</v>
      </c>
      <c r="F71" s="47">
        <v>16.97</v>
      </c>
      <c r="G71" s="6" t="s">
        <v>9</v>
      </c>
      <c r="H71" s="6">
        <v>64</v>
      </c>
      <c r="I71" s="42">
        <v>9.2339999999999992E-3</v>
      </c>
      <c r="J71" s="42">
        <v>9.1909999999999995E-3</v>
      </c>
      <c r="K71" s="43">
        <v>90370.8</v>
      </c>
      <c r="L71" s="43">
        <v>830.6</v>
      </c>
      <c r="M71" s="47">
        <v>20.05</v>
      </c>
    </row>
    <row r="72" spans="1:13" s="6" customFormat="1" ht="15.5">
      <c r="A72" s="6">
        <v>65</v>
      </c>
      <c r="B72" s="42">
        <v>1.6787E-2</v>
      </c>
      <c r="C72" s="42">
        <v>1.6646999999999999E-2</v>
      </c>
      <c r="D72" s="43">
        <v>83513.5</v>
      </c>
      <c r="E72" s="43">
        <v>1390.3</v>
      </c>
      <c r="F72" s="47">
        <v>16.22</v>
      </c>
      <c r="G72" s="6" t="s">
        <v>9</v>
      </c>
      <c r="H72" s="6">
        <v>65</v>
      </c>
      <c r="I72" s="42">
        <v>9.7050000000000001E-3</v>
      </c>
      <c r="J72" s="42">
        <v>9.6579999999999999E-3</v>
      </c>
      <c r="K72" s="43">
        <v>89540.2</v>
      </c>
      <c r="L72" s="43">
        <v>864.8</v>
      </c>
      <c r="M72" s="47">
        <v>19.23</v>
      </c>
    </row>
    <row r="73" spans="1:13" s="6" customFormat="1" ht="15.5">
      <c r="A73" s="6">
        <v>66</v>
      </c>
      <c r="B73" s="42">
        <v>1.8166999999999999E-2</v>
      </c>
      <c r="C73" s="42">
        <v>1.8003000000000002E-2</v>
      </c>
      <c r="D73" s="43">
        <v>82123.199999999997</v>
      </c>
      <c r="E73" s="43">
        <v>1478.5</v>
      </c>
      <c r="F73" s="47">
        <v>15.48</v>
      </c>
      <c r="G73" s="6" t="s">
        <v>9</v>
      </c>
      <c r="H73" s="6">
        <v>66</v>
      </c>
      <c r="I73" s="42">
        <v>1.1427E-2</v>
      </c>
      <c r="J73" s="42">
        <v>1.1362000000000001E-2</v>
      </c>
      <c r="K73" s="43">
        <v>88675.4</v>
      </c>
      <c r="L73" s="43">
        <v>1007.5</v>
      </c>
      <c r="M73" s="47">
        <v>18.420000000000002</v>
      </c>
    </row>
    <row r="74" spans="1:13" s="6" customFormat="1" ht="15.5">
      <c r="A74" s="6">
        <v>67</v>
      </c>
      <c r="B74" s="42">
        <v>2.0403000000000001E-2</v>
      </c>
      <c r="C74" s="42">
        <v>2.0197E-2</v>
      </c>
      <c r="D74" s="43">
        <v>80644.7</v>
      </c>
      <c r="E74" s="43">
        <v>1628.8</v>
      </c>
      <c r="F74" s="47">
        <v>14.76</v>
      </c>
      <c r="G74" s="6" t="s">
        <v>9</v>
      </c>
      <c r="H74" s="6">
        <v>67</v>
      </c>
      <c r="I74" s="42">
        <v>1.2146000000000001E-2</v>
      </c>
      <c r="J74" s="42">
        <v>1.2073E-2</v>
      </c>
      <c r="K74" s="43">
        <v>87667.9</v>
      </c>
      <c r="L74" s="43">
        <v>1058.4000000000001</v>
      </c>
      <c r="M74" s="47">
        <v>17.62</v>
      </c>
    </row>
    <row r="75" spans="1:13" s="6" customFormat="1" ht="15.5">
      <c r="A75" s="6">
        <v>68</v>
      </c>
      <c r="B75" s="42">
        <v>2.2860999999999999E-2</v>
      </c>
      <c r="C75" s="42">
        <v>2.2603000000000002E-2</v>
      </c>
      <c r="D75" s="43">
        <v>79015.899999999994</v>
      </c>
      <c r="E75" s="43">
        <v>1786</v>
      </c>
      <c r="F75" s="47">
        <v>14.05</v>
      </c>
      <c r="G75" s="6" t="s">
        <v>9</v>
      </c>
      <c r="H75" s="6">
        <v>68</v>
      </c>
      <c r="I75" s="42">
        <v>1.3743999999999999E-2</v>
      </c>
      <c r="J75" s="42">
        <v>1.3650000000000001E-2</v>
      </c>
      <c r="K75" s="43">
        <v>86609.4</v>
      </c>
      <c r="L75" s="43">
        <v>1182.3</v>
      </c>
      <c r="M75" s="47">
        <v>16.829999999999998</v>
      </c>
    </row>
    <row r="76" spans="1:13" s="6" customFormat="1" ht="15.5">
      <c r="A76" s="6">
        <v>69</v>
      </c>
      <c r="B76" s="42">
        <v>2.5503000000000001E-2</v>
      </c>
      <c r="C76" s="42">
        <v>2.5182E-2</v>
      </c>
      <c r="D76" s="43">
        <v>77230</v>
      </c>
      <c r="E76" s="43">
        <v>1944.8</v>
      </c>
      <c r="F76" s="47">
        <v>13.37</v>
      </c>
      <c r="G76" s="6" t="s">
        <v>9</v>
      </c>
      <c r="H76" s="6">
        <v>69</v>
      </c>
      <c r="I76" s="42">
        <v>1.4840000000000001E-2</v>
      </c>
      <c r="J76" s="42">
        <v>1.4730999999999999E-2</v>
      </c>
      <c r="K76" s="43">
        <v>85427.199999999997</v>
      </c>
      <c r="L76" s="43">
        <v>1258.4000000000001</v>
      </c>
      <c r="M76" s="47">
        <v>16.059999999999999</v>
      </c>
    </row>
    <row r="77" spans="1:13" s="6" customFormat="1" ht="15.5">
      <c r="A77" s="6">
        <v>70</v>
      </c>
      <c r="B77" s="42">
        <v>2.7751000000000001E-2</v>
      </c>
      <c r="C77" s="42">
        <v>2.7372E-2</v>
      </c>
      <c r="D77" s="43">
        <v>75285.2</v>
      </c>
      <c r="E77" s="43">
        <v>2060.6999999999998</v>
      </c>
      <c r="F77" s="47">
        <v>12.7</v>
      </c>
      <c r="G77" s="6" t="s">
        <v>9</v>
      </c>
      <c r="H77" s="6">
        <v>70</v>
      </c>
      <c r="I77" s="42">
        <v>1.6618000000000001E-2</v>
      </c>
      <c r="J77" s="42">
        <v>1.6480999999999999E-2</v>
      </c>
      <c r="K77" s="43">
        <v>84168.8</v>
      </c>
      <c r="L77" s="43">
        <v>1387.2</v>
      </c>
      <c r="M77" s="47">
        <v>15.29</v>
      </c>
    </row>
    <row r="78" spans="1:13" s="6" customFormat="1" ht="15.5">
      <c r="A78" s="6">
        <v>71</v>
      </c>
      <c r="B78" s="42">
        <v>3.1741999999999999E-2</v>
      </c>
      <c r="C78" s="42">
        <v>3.1245999999999999E-2</v>
      </c>
      <c r="D78" s="43">
        <v>73224.5</v>
      </c>
      <c r="E78" s="43">
        <v>2288</v>
      </c>
      <c r="F78" s="47">
        <v>12.04</v>
      </c>
      <c r="G78" s="6" t="s">
        <v>9</v>
      </c>
      <c r="H78" s="6">
        <v>71</v>
      </c>
      <c r="I78" s="42">
        <v>1.9469E-2</v>
      </c>
      <c r="J78" s="42">
        <v>1.9281E-2</v>
      </c>
      <c r="K78" s="43">
        <v>82781.600000000006</v>
      </c>
      <c r="L78" s="43">
        <v>1596.1</v>
      </c>
      <c r="M78" s="47">
        <v>14.54</v>
      </c>
    </row>
    <row r="79" spans="1:13" s="6" customFormat="1" ht="15.5">
      <c r="A79" s="6">
        <v>72</v>
      </c>
      <c r="B79" s="42">
        <v>3.5230999999999998E-2</v>
      </c>
      <c r="C79" s="42">
        <v>3.4620999999999999E-2</v>
      </c>
      <c r="D79" s="43">
        <v>70936.5</v>
      </c>
      <c r="E79" s="43">
        <v>2455.9</v>
      </c>
      <c r="F79" s="47">
        <v>11.41</v>
      </c>
      <c r="G79" s="6" t="s">
        <v>9</v>
      </c>
      <c r="H79" s="6">
        <v>72</v>
      </c>
      <c r="I79" s="42">
        <v>2.1947000000000001E-2</v>
      </c>
      <c r="J79" s="42">
        <v>2.1708999999999999E-2</v>
      </c>
      <c r="K79" s="43">
        <v>81185.5</v>
      </c>
      <c r="L79" s="43">
        <v>1762.5</v>
      </c>
      <c r="M79" s="47">
        <v>13.81</v>
      </c>
    </row>
    <row r="80" spans="1:13" s="6" customFormat="1" ht="15.5">
      <c r="A80" s="6">
        <v>73</v>
      </c>
      <c r="B80" s="42">
        <v>3.8619000000000001E-2</v>
      </c>
      <c r="C80" s="42">
        <v>3.7886999999999997E-2</v>
      </c>
      <c r="D80" s="43">
        <v>68480.600000000006</v>
      </c>
      <c r="E80" s="43">
        <v>2594.6</v>
      </c>
      <c r="F80" s="47">
        <v>10.8</v>
      </c>
      <c r="G80" s="6" t="s">
        <v>9</v>
      </c>
      <c r="H80" s="6">
        <v>73</v>
      </c>
      <c r="I80" s="42">
        <v>2.4461E-2</v>
      </c>
      <c r="J80" s="42">
        <v>2.4164999999999999E-2</v>
      </c>
      <c r="K80" s="43">
        <v>79423</v>
      </c>
      <c r="L80" s="43">
        <v>1919.3</v>
      </c>
      <c r="M80" s="47">
        <v>13.11</v>
      </c>
    </row>
    <row r="81" spans="1:13" s="6" customFormat="1" ht="15.5">
      <c r="A81" s="6">
        <v>74</v>
      </c>
      <c r="B81" s="42">
        <v>4.4060000000000002E-2</v>
      </c>
      <c r="C81" s="42">
        <v>4.3110000000000002E-2</v>
      </c>
      <c r="D81" s="43">
        <v>65886</v>
      </c>
      <c r="E81" s="43">
        <v>2840.3</v>
      </c>
      <c r="F81" s="47">
        <v>10.210000000000001</v>
      </c>
      <c r="G81" s="6" t="s">
        <v>9</v>
      </c>
      <c r="H81" s="6">
        <v>74</v>
      </c>
      <c r="I81" s="42">
        <v>2.7311999999999999E-2</v>
      </c>
      <c r="J81" s="42">
        <v>2.6943999999999999E-2</v>
      </c>
      <c r="K81" s="43">
        <v>77503.7</v>
      </c>
      <c r="L81" s="43">
        <v>2088.3000000000002</v>
      </c>
      <c r="M81" s="47">
        <v>12.42</v>
      </c>
    </row>
    <row r="82" spans="1:13" s="6" customFormat="1" ht="15.5">
      <c r="A82" s="6">
        <v>75</v>
      </c>
      <c r="B82" s="42">
        <v>4.9077000000000003E-2</v>
      </c>
      <c r="C82" s="42">
        <v>4.7902E-2</v>
      </c>
      <c r="D82" s="43">
        <v>63045.7</v>
      </c>
      <c r="E82" s="43">
        <v>3020</v>
      </c>
      <c r="F82" s="47">
        <v>9.65</v>
      </c>
      <c r="G82" s="6" t="s">
        <v>9</v>
      </c>
      <c r="H82" s="6">
        <v>75</v>
      </c>
      <c r="I82" s="42">
        <v>3.1321000000000002E-2</v>
      </c>
      <c r="J82" s="42">
        <v>3.0838000000000001E-2</v>
      </c>
      <c r="K82" s="43">
        <v>75415.399999999994</v>
      </c>
      <c r="L82" s="43">
        <v>2325.6999999999998</v>
      </c>
      <c r="M82" s="47">
        <v>11.75</v>
      </c>
    </row>
    <row r="83" spans="1:13" s="6" customFormat="1" ht="15.5">
      <c r="A83" s="6">
        <v>76</v>
      </c>
      <c r="B83" s="42">
        <v>5.4732999999999997E-2</v>
      </c>
      <c r="C83" s="42">
        <v>5.3275000000000003E-2</v>
      </c>
      <c r="D83" s="43">
        <v>60025.7</v>
      </c>
      <c r="E83" s="43">
        <v>3197.9</v>
      </c>
      <c r="F83" s="47">
        <v>9.11</v>
      </c>
      <c r="G83" s="6" t="s">
        <v>9</v>
      </c>
      <c r="H83" s="6">
        <v>76</v>
      </c>
      <c r="I83" s="42">
        <v>3.4817000000000001E-2</v>
      </c>
      <c r="J83" s="42">
        <v>3.4221000000000001E-2</v>
      </c>
      <c r="K83" s="43">
        <v>73089.8</v>
      </c>
      <c r="L83" s="43">
        <v>2501.1999999999998</v>
      </c>
      <c r="M83" s="47">
        <v>11.11</v>
      </c>
    </row>
    <row r="84" spans="1:13" s="6" customFormat="1" ht="15.5">
      <c r="A84" s="6">
        <v>77</v>
      </c>
      <c r="B84" s="42">
        <v>6.0275000000000002E-2</v>
      </c>
      <c r="C84" s="42">
        <v>5.8511000000000001E-2</v>
      </c>
      <c r="D84" s="43">
        <v>56827.8</v>
      </c>
      <c r="E84" s="43">
        <v>3325.1</v>
      </c>
      <c r="F84" s="47">
        <v>8.59</v>
      </c>
      <c r="G84" s="6" t="s">
        <v>9</v>
      </c>
      <c r="H84" s="6">
        <v>77</v>
      </c>
      <c r="I84" s="42">
        <v>3.8503000000000003E-2</v>
      </c>
      <c r="J84" s="42">
        <v>3.7775999999999997E-2</v>
      </c>
      <c r="K84" s="43">
        <v>70588.600000000006</v>
      </c>
      <c r="L84" s="43">
        <v>2666.5</v>
      </c>
      <c r="M84" s="47">
        <v>10.49</v>
      </c>
    </row>
    <row r="85" spans="1:13" s="6" customFormat="1" ht="15.5">
      <c r="A85" s="6">
        <v>78</v>
      </c>
      <c r="B85" s="42">
        <v>6.5791000000000002E-2</v>
      </c>
      <c r="C85" s="42">
        <v>6.3695000000000002E-2</v>
      </c>
      <c r="D85" s="43">
        <v>53502.8</v>
      </c>
      <c r="E85" s="43">
        <v>3407.9</v>
      </c>
      <c r="F85" s="47">
        <v>8.1</v>
      </c>
      <c r="G85" s="6" t="s">
        <v>9</v>
      </c>
      <c r="H85" s="6">
        <v>78</v>
      </c>
      <c r="I85" s="42">
        <v>4.3234000000000002E-2</v>
      </c>
      <c r="J85" s="42">
        <v>4.2319000000000002E-2</v>
      </c>
      <c r="K85" s="43">
        <v>67922</v>
      </c>
      <c r="L85" s="43">
        <v>2874.4</v>
      </c>
      <c r="M85" s="47">
        <v>9.8800000000000008</v>
      </c>
    </row>
    <row r="86" spans="1:13" s="6" customFormat="1" ht="15.5">
      <c r="A86" s="6">
        <v>79</v>
      </c>
      <c r="B86" s="42">
        <v>7.4205999999999994E-2</v>
      </c>
      <c r="C86" s="42">
        <v>7.1551000000000003E-2</v>
      </c>
      <c r="D86" s="43">
        <v>50094.9</v>
      </c>
      <c r="E86" s="43">
        <v>3584.3</v>
      </c>
      <c r="F86" s="47">
        <v>7.61</v>
      </c>
      <c r="G86" s="6" t="s">
        <v>9</v>
      </c>
      <c r="H86" s="6">
        <v>79</v>
      </c>
      <c r="I86" s="42">
        <v>4.7542000000000001E-2</v>
      </c>
      <c r="J86" s="42">
        <v>4.6438E-2</v>
      </c>
      <c r="K86" s="43">
        <v>65047.6</v>
      </c>
      <c r="L86" s="43">
        <v>3020.7</v>
      </c>
      <c r="M86" s="47">
        <v>9.2899999999999991</v>
      </c>
    </row>
    <row r="87" spans="1:13" s="6" customFormat="1" ht="15.5">
      <c r="A87" s="6">
        <v>80</v>
      </c>
      <c r="B87" s="42">
        <v>8.1785999999999998E-2</v>
      </c>
      <c r="C87" s="42">
        <v>7.8573000000000004E-2</v>
      </c>
      <c r="D87" s="43">
        <v>46510.6</v>
      </c>
      <c r="E87" s="43">
        <v>3654.5</v>
      </c>
      <c r="F87" s="47">
        <v>7.16</v>
      </c>
      <c r="G87" s="6" t="s">
        <v>9</v>
      </c>
      <c r="H87" s="6">
        <v>80</v>
      </c>
      <c r="I87" s="42">
        <v>5.391E-2</v>
      </c>
      <c r="J87" s="42">
        <v>5.2495E-2</v>
      </c>
      <c r="K87" s="43">
        <v>62026.9</v>
      </c>
      <c r="L87" s="43">
        <v>3256.1</v>
      </c>
      <c r="M87" s="47">
        <v>8.7200000000000006</v>
      </c>
    </row>
    <row r="88" spans="1:13" s="6" customFormat="1" ht="15.5">
      <c r="A88" s="6">
        <v>81</v>
      </c>
      <c r="B88" s="42">
        <v>9.1344999999999996E-2</v>
      </c>
      <c r="C88" s="42">
        <v>8.7356000000000003E-2</v>
      </c>
      <c r="D88" s="43">
        <v>42856.1</v>
      </c>
      <c r="E88" s="43">
        <v>3743.7</v>
      </c>
      <c r="F88" s="47">
        <v>6.73</v>
      </c>
      <c r="G88" s="6" t="s">
        <v>9</v>
      </c>
      <c r="H88" s="6">
        <v>81</v>
      </c>
      <c r="I88" s="42">
        <v>5.9580000000000001E-2</v>
      </c>
      <c r="J88" s="42">
        <v>5.7856999999999999E-2</v>
      </c>
      <c r="K88" s="43">
        <v>58770.8</v>
      </c>
      <c r="L88" s="43">
        <v>3400.3</v>
      </c>
      <c r="M88" s="47">
        <v>8.18</v>
      </c>
    </row>
    <row r="89" spans="1:13" s="6" customFormat="1" ht="15.5">
      <c r="A89" s="6">
        <v>82</v>
      </c>
      <c r="B89" s="42">
        <v>9.7723000000000004E-2</v>
      </c>
      <c r="C89" s="42">
        <v>9.3171000000000004E-2</v>
      </c>
      <c r="D89" s="43">
        <v>39112.400000000001</v>
      </c>
      <c r="E89" s="43">
        <v>3644.1</v>
      </c>
      <c r="F89" s="47">
        <v>6.32</v>
      </c>
      <c r="G89" s="6" t="s">
        <v>9</v>
      </c>
      <c r="H89" s="6">
        <v>82</v>
      </c>
      <c r="I89" s="42">
        <v>6.7877999999999994E-2</v>
      </c>
      <c r="J89" s="42">
        <v>6.565E-2</v>
      </c>
      <c r="K89" s="43">
        <v>55370.5</v>
      </c>
      <c r="L89" s="43">
        <v>3635.1</v>
      </c>
      <c r="M89" s="47">
        <v>7.65</v>
      </c>
    </row>
    <row r="90" spans="1:13" s="6" customFormat="1" ht="15.5">
      <c r="A90" s="6">
        <v>83</v>
      </c>
      <c r="B90" s="42">
        <v>9.9728999999999998E-2</v>
      </c>
      <c r="C90" s="42">
        <v>9.4991999999999993E-2</v>
      </c>
      <c r="D90" s="43">
        <v>35468.199999999997</v>
      </c>
      <c r="E90" s="43">
        <v>3369.2</v>
      </c>
      <c r="F90" s="47">
        <v>5.92</v>
      </c>
      <c r="G90" s="6" t="s">
        <v>9</v>
      </c>
      <c r="H90" s="6">
        <v>83</v>
      </c>
      <c r="I90" s="42">
        <v>6.9531999999999997E-2</v>
      </c>
      <c r="J90" s="42">
        <v>6.7196000000000006E-2</v>
      </c>
      <c r="K90" s="43">
        <v>51735.5</v>
      </c>
      <c r="L90" s="43">
        <v>3476.4</v>
      </c>
      <c r="M90" s="47">
        <v>7.15</v>
      </c>
    </row>
    <row r="91" spans="1:13" s="6" customFormat="1" ht="15.5">
      <c r="A91" s="6">
        <v>84</v>
      </c>
      <c r="B91" s="42">
        <v>0.119824</v>
      </c>
      <c r="C91" s="42">
        <v>0.113051</v>
      </c>
      <c r="D91" s="43">
        <v>32099</v>
      </c>
      <c r="E91" s="43">
        <v>3628.8</v>
      </c>
      <c r="F91" s="47">
        <v>5.49</v>
      </c>
      <c r="G91" s="6" t="s">
        <v>9</v>
      </c>
      <c r="H91" s="6">
        <v>84</v>
      </c>
      <c r="I91" s="42">
        <v>8.5628999999999997E-2</v>
      </c>
      <c r="J91" s="42">
        <v>8.2113000000000005E-2</v>
      </c>
      <c r="K91" s="43">
        <v>48259.1</v>
      </c>
      <c r="L91" s="43">
        <v>3962.7</v>
      </c>
      <c r="M91" s="47">
        <v>6.63</v>
      </c>
    </row>
    <row r="92" spans="1:13" s="6" customFormat="1" ht="15.5">
      <c r="A92" s="6">
        <v>85</v>
      </c>
      <c r="B92" s="42">
        <v>0.134272</v>
      </c>
      <c r="C92" s="42">
        <v>0.12582499999999999</v>
      </c>
      <c r="D92" s="43">
        <v>28470.2</v>
      </c>
      <c r="E92" s="43">
        <v>3582.3</v>
      </c>
      <c r="F92" s="47">
        <v>5.13</v>
      </c>
      <c r="G92" s="6" t="s">
        <v>9</v>
      </c>
      <c r="H92" s="6">
        <v>85</v>
      </c>
      <c r="I92" s="42">
        <v>9.6865000000000007E-2</v>
      </c>
      <c r="J92" s="42">
        <v>9.239E-2</v>
      </c>
      <c r="K92" s="43">
        <v>44296.4</v>
      </c>
      <c r="L92" s="43">
        <v>4092.5</v>
      </c>
      <c r="M92" s="47">
        <v>6.18</v>
      </c>
    </row>
    <row r="93" spans="1:13" s="6" customFormat="1" ht="15.5">
      <c r="A93" s="6">
        <v>86</v>
      </c>
      <c r="B93" s="42">
        <v>0.15209600000000001</v>
      </c>
      <c r="C93" s="42">
        <v>0.141347</v>
      </c>
      <c r="D93" s="43">
        <v>24887.9</v>
      </c>
      <c r="E93" s="43">
        <v>3517.8</v>
      </c>
      <c r="F93" s="47">
        <v>4.79</v>
      </c>
      <c r="G93" s="6" t="s">
        <v>9</v>
      </c>
      <c r="H93" s="6">
        <v>86</v>
      </c>
      <c r="I93" s="42">
        <v>0.1081</v>
      </c>
      <c r="J93" s="42">
        <v>0.102557</v>
      </c>
      <c r="K93" s="43">
        <v>40203.800000000003</v>
      </c>
      <c r="L93" s="43">
        <v>4123.2</v>
      </c>
      <c r="M93" s="47">
        <v>5.75</v>
      </c>
    </row>
    <row r="94" spans="1:13" s="6" customFormat="1" ht="15.5">
      <c r="A94" s="6">
        <v>87</v>
      </c>
      <c r="B94" s="42">
        <v>0.16340399999999999</v>
      </c>
      <c r="C94" s="42">
        <v>0.151062</v>
      </c>
      <c r="D94" s="43">
        <v>21370.1</v>
      </c>
      <c r="E94" s="43">
        <v>3228.2</v>
      </c>
      <c r="F94" s="47">
        <v>4.5</v>
      </c>
      <c r="G94" s="6" t="s">
        <v>9</v>
      </c>
      <c r="H94" s="6">
        <v>87</v>
      </c>
      <c r="I94" s="42">
        <v>0.12012200000000001</v>
      </c>
      <c r="J94" s="42">
        <v>0.113316</v>
      </c>
      <c r="K94" s="43">
        <v>36080.6</v>
      </c>
      <c r="L94" s="43">
        <v>4088.5</v>
      </c>
      <c r="M94" s="47">
        <v>5.36</v>
      </c>
    </row>
    <row r="95" spans="1:13" s="6" customFormat="1" ht="15.5">
      <c r="A95" s="6">
        <v>88</v>
      </c>
      <c r="B95" s="42">
        <v>0.181201</v>
      </c>
      <c r="C95" s="42">
        <v>0.16614799999999999</v>
      </c>
      <c r="D95" s="43">
        <v>18141.900000000001</v>
      </c>
      <c r="E95" s="43">
        <v>3014.2</v>
      </c>
      <c r="F95" s="47">
        <v>4.21</v>
      </c>
      <c r="G95" s="6" t="s">
        <v>9</v>
      </c>
      <c r="H95" s="6">
        <v>88</v>
      </c>
      <c r="I95" s="42">
        <v>0.13511600000000001</v>
      </c>
      <c r="J95" s="42">
        <v>0.12656500000000001</v>
      </c>
      <c r="K95" s="43">
        <v>31992.1</v>
      </c>
      <c r="L95" s="43">
        <v>4049.1</v>
      </c>
      <c r="M95" s="47">
        <v>4.9800000000000004</v>
      </c>
    </row>
    <row r="96" spans="1:13" s="6" customFormat="1" ht="15.5">
      <c r="A96" s="6">
        <v>89</v>
      </c>
      <c r="B96" s="42">
        <v>0.20030999999999999</v>
      </c>
      <c r="C96" s="42">
        <v>0.18207499999999999</v>
      </c>
      <c r="D96" s="43">
        <v>15127.7</v>
      </c>
      <c r="E96" s="43">
        <v>2754.4</v>
      </c>
      <c r="F96" s="47">
        <v>3.95</v>
      </c>
      <c r="G96" s="6" t="s">
        <v>9</v>
      </c>
      <c r="H96" s="6">
        <v>89</v>
      </c>
      <c r="I96" s="42">
        <v>0.15129000000000001</v>
      </c>
      <c r="J96" s="42">
        <v>0.140651</v>
      </c>
      <c r="K96" s="43">
        <v>27943</v>
      </c>
      <c r="L96" s="43">
        <v>3930.2</v>
      </c>
      <c r="M96" s="47">
        <v>4.62</v>
      </c>
    </row>
    <row r="97" spans="1:13" s="6" customFormat="1" ht="15.5">
      <c r="A97" s="6">
        <v>90</v>
      </c>
      <c r="B97" s="42">
        <v>0.20200499999999999</v>
      </c>
      <c r="C97" s="42">
        <v>0.183473</v>
      </c>
      <c r="D97" s="43">
        <v>12373.3</v>
      </c>
      <c r="E97" s="43">
        <v>2270.1999999999998</v>
      </c>
      <c r="F97" s="47">
        <v>3.72</v>
      </c>
      <c r="G97" s="6" t="s">
        <v>9</v>
      </c>
      <c r="H97" s="6">
        <v>90</v>
      </c>
      <c r="I97" s="42">
        <v>0.166406</v>
      </c>
      <c r="J97" s="42">
        <v>0.15362400000000001</v>
      </c>
      <c r="K97" s="43">
        <v>24012.799999999999</v>
      </c>
      <c r="L97" s="43">
        <v>3688.9</v>
      </c>
      <c r="M97" s="47">
        <v>4.3</v>
      </c>
    </row>
    <row r="98" spans="1:13" s="6" customFormat="1" ht="15.5">
      <c r="A98" s="6">
        <v>91</v>
      </c>
      <c r="B98" s="42">
        <v>0.229489</v>
      </c>
      <c r="C98" s="42">
        <v>0.20586699999999999</v>
      </c>
      <c r="D98" s="43">
        <v>10103.1</v>
      </c>
      <c r="E98" s="43">
        <v>2079.9</v>
      </c>
      <c r="F98" s="47">
        <v>3.45</v>
      </c>
      <c r="G98" s="6" t="s">
        <v>9</v>
      </c>
      <c r="H98" s="6">
        <v>91</v>
      </c>
      <c r="I98" s="42">
        <v>0.186524</v>
      </c>
      <c r="J98" s="42">
        <v>0.17061299999999999</v>
      </c>
      <c r="K98" s="43">
        <v>20323.900000000001</v>
      </c>
      <c r="L98" s="43">
        <v>3467.5</v>
      </c>
      <c r="M98" s="47">
        <v>3.99</v>
      </c>
    </row>
    <row r="99" spans="1:13" s="6" customFormat="1" ht="15.5">
      <c r="A99" s="6">
        <v>92</v>
      </c>
      <c r="B99" s="42">
        <v>0.24856600000000001</v>
      </c>
      <c r="C99" s="42">
        <v>0.22108900000000001</v>
      </c>
      <c r="D99" s="43">
        <v>8023.2</v>
      </c>
      <c r="E99" s="43">
        <v>1773.8</v>
      </c>
      <c r="F99" s="47">
        <v>3.21</v>
      </c>
      <c r="G99" s="6" t="s">
        <v>9</v>
      </c>
      <c r="H99" s="6">
        <v>92</v>
      </c>
      <c r="I99" s="42">
        <v>0.20760799999999999</v>
      </c>
      <c r="J99" s="42">
        <v>0.188084</v>
      </c>
      <c r="K99" s="43">
        <v>16856.400000000001</v>
      </c>
      <c r="L99" s="43">
        <v>3170.4</v>
      </c>
      <c r="M99" s="47">
        <v>3.71</v>
      </c>
    </row>
    <row r="100" spans="1:13" s="6" customFormat="1" ht="15.5">
      <c r="A100" s="6">
        <v>93</v>
      </c>
      <c r="B100" s="42">
        <v>0.278752</v>
      </c>
      <c r="C100" s="42">
        <v>0.24465300000000001</v>
      </c>
      <c r="D100" s="43">
        <v>6249.4</v>
      </c>
      <c r="E100" s="43">
        <v>1528.9</v>
      </c>
      <c r="F100" s="47">
        <v>2.98</v>
      </c>
      <c r="G100" s="6" t="s">
        <v>9</v>
      </c>
      <c r="H100" s="6">
        <v>93</v>
      </c>
      <c r="I100" s="42">
        <v>0.23249</v>
      </c>
      <c r="J100" s="42">
        <v>0.20827799999999999</v>
      </c>
      <c r="K100" s="43">
        <v>13686</v>
      </c>
      <c r="L100" s="43">
        <v>2850.5</v>
      </c>
      <c r="M100" s="47">
        <v>3.45</v>
      </c>
    </row>
    <row r="101" spans="1:13" s="6" customFormat="1" ht="15.5">
      <c r="A101" s="6">
        <v>94</v>
      </c>
      <c r="B101" s="42">
        <v>0.29583500000000001</v>
      </c>
      <c r="C101" s="42">
        <v>0.25771500000000003</v>
      </c>
      <c r="D101" s="43">
        <v>4720.5</v>
      </c>
      <c r="E101" s="43">
        <v>1216.5</v>
      </c>
      <c r="F101" s="47">
        <v>2.78</v>
      </c>
      <c r="G101" s="6" t="s">
        <v>9</v>
      </c>
      <c r="H101" s="6">
        <v>94</v>
      </c>
      <c r="I101" s="42">
        <v>0.24807799999999999</v>
      </c>
      <c r="J101" s="42">
        <v>0.22070200000000001</v>
      </c>
      <c r="K101" s="43">
        <v>10835.5</v>
      </c>
      <c r="L101" s="43">
        <v>2391.4</v>
      </c>
      <c r="M101" s="47">
        <v>3.23</v>
      </c>
    </row>
    <row r="102" spans="1:13" s="6" customFormat="1" ht="15.5">
      <c r="A102" s="6">
        <v>95</v>
      </c>
      <c r="B102" s="42">
        <v>0.33444299999999999</v>
      </c>
      <c r="C102" s="42">
        <v>0.28652899999999998</v>
      </c>
      <c r="D102" s="43">
        <v>3503.9</v>
      </c>
      <c r="E102" s="43">
        <v>1004</v>
      </c>
      <c r="F102" s="47">
        <v>2.57</v>
      </c>
      <c r="G102" s="6" t="s">
        <v>9</v>
      </c>
      <c r="H102" s="6">
        <v>95</v>
      </c>
      <c r="I102" s="42">
        <v>0.27366699999999999</v>
      </c>
      <c r="J102" s="42">
        <v>0.240728</v>
      </c>
      <c r="K102" s="43">
        <v>8444.1</v>
      </c>
      <c r="L102" s="43">
        <v>2032.7</v>
      </c>
      <c r="M102" s="47">
        <v>3</v>
      </c>
    </row>
    <row r="103" spans="1:13" s="6" customFormat="1" ht="15.5">
      <c r="A103" s="6">
        <v>96</v>
      </c>
      <c r="B103" s="42">
        <v>0.360539</v>
      </c>
      <c r="C103" s="42">
        <v>0.30547200000000002</v>
      </c>
      <c r="D103" s="43">
        <v>2499.9</v>
      </c>
      <c r="E103" s="43">
        <v>763.7</v>
      </c>
      <c r="F103" s="47">
        <v>2.41</v>
      </c>
      <c r="G103" s="6" t="s">
        <v>9</v>
      </c>
      <c r="H103" s="6">
        <v>96</v>
      </c>
      <c r="I103" s="42">
        <v>0.30376399999999998</v>
      </c>
      <c r="J103" s="42">
        <v>0.26371099999999997</v>
      </c>
      <c r="K103" s="43">
        <v>6411.3</v>
      </c>
      <c r="L103" s="43">
        <v>1690.7</v>
      </c>
      <c r="M103" s="47">
        <v>2.79</v>
      </c>
    </row>
    <row r="104" spans="1:13" s="6" customFormat="1" ht="15.5">
      <c r="A104" s="6">
        <v>97</v>
      </c>
      <c r="B104" s="42">
        <v>0.37239</v>
      </c>
      <c r="C104" s="42">
        <v>0.31393599999999999</v>
      </c>
      <c r="D104" s="43">
        <v>1736.3</v>
      </c>
      <c r="E104" s="43">
        <v>545.1</v>
      </c>
      <c r="F104" s="47">
        <v>2.25</v>
      </c>
      <c r="G104" s="6" t="s">
        <v>9</v>
      </c>
      <c r="H104" s="6">
        <v>97</v>
      </c>
      <c r="I104" s="42">
        <v>0.32222499999999998</v>
      </c>
      <c r="J104" s="42">
        <v>0.27751399999999998</v>
      </c>
      <c r="K104" s="43">
        <v>4720.6000000000004</v>
      </c>
      <c r="L104" s="43">
        <v>1310</v>
      </c>
      <c r="M104" s="47">
        <v>2.61</v>
      </c>
    </row>
    <row r="105" spans="1:13" s="6" customFormat="1" ht="15.5">
      <c r="A105" s="6">
        <v>98</v>
      </c>
      <c r="B105" s="42">
        <v>0.444106</v>
      </c>
      <c r="C105" s="42">
        <v>0.36341000000000001</v>
      </c>
      <c r="D105" s="43">
        <v>1191.2</v>
      </c>
      <c r="E105" s="43">
        <v>432.9</v>
      </c>
      <c r="F105" s="47">
        <v>2.0499999999999998</v>
      </c>
      <c r="G105" s="6" t="s">
        <v>9</v>
      </c>
      <c r="H105" s="6">
        <v>98</v>
      </c>
      <c r="I105" s="42">
        <v>0.35677300000000001</v>
      </c>
      <c r="J105" s="42">
        <v>0.30276399999999998</v>
      </c>
      <c r="K105" s="43">
        <v>3410.6</v>
      </c>
      <c r="L105" s="43">
        <v>1032.5999999999999</v>
      </c>
      <c r="M105" s="47">
        <v>2.42</v>
      </c>
    </row>
    <row r="106" spans="1:13" s="6" customFormat="1" ht="15.5">
      <c r="A106" s="6">
        <v>99</v>
      </c>
      <c r="B106" s="42">
        <v>0.45777000000000001</v>
      </c>
      <c r="C106" s="42">
        <v>0.37250899999999998</v>
      </c>
      <c r="D106" s="43">
        <v>758.3</v>
      </c>
      <c r="E106" s="43">
        <v>282.5</v>
      </c>
      <c r="F106" s="47">
        <v>1.93</v>
      </c>
      <c r="G106" s="6" t="s">
        <v>9</v>
      </c>
      <c r="H106" s="6">
        <v>99</v>
      </c>
      <c r="I106" s="42">
        <v>0.39206299999999999</v>
      </c>
      <c r="J106" s="42">
        <v>0.32780300000000001</v>
      </c>
      <c r="K106" s="43">
        <v>2378</v>
      </c>
      <c r="L106" s="43">
        <v>779.5</v>
      </c>
      <c r="M106" s="47">
        <v>2.25</v>
      </c>
    </row>
    <row r="107" spans="1:13" s="6" customFormat="1" ht="15.5">
      <c r="A107" s="6">
        <v>100</v>
      </c>
      <c r="B107" s="6">
        <v>0.538462</v>
      </c>
      <c r="C107" s="6">
        <v>0.42424200000000001</v>
      </c>
      <c r="D107" s="6">
        <v>475.8</v>
      </c>
      <c r="E107" s="6">
        <v>201.9</v>
      </c>
      <c r="F107" s="6">
        <v>1.77</v>
      </c>
      <c r="G107" s="6" t="s">
        <v>9</v>
      </c>
      <c r="H107" s="6">
        <v>100</v>
      </c>
      <c r="I107" s="6">
        <v>0.42729499999999998</v>
      </c>
      <c r="J107" s="6">
        <v>0.35207500000000003</v>
      </c>
      <c r="K107" s="6">
        <v>1598.5</v>
      </c>
      <c r="L107" s="6">
        <v>562.79999999999995</v>
      </c>
      <c r="M107" s="6">
        <v>2.11</v>
      </c>
    </row>
  </sheetData>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1640625" defaultRowHeight="15.5"/>
  <cols>
    <col min="1" max="16384" width="10.81640625" style="6"/>
  </cols>
  <sheetData>
    <row r="1" spans="1:13" s="2" customFormat="1" ht="31" customHeight="1">
      <c r="A1" s="26" t="s">
        <v>83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5.9690000000000003E-3</v>
      </c>
      <c r="C7" s="42">
        <v>5.9509999999999997E-3</v>
      </c>
      <c r="D7" s="43">
        <v>100000</v>
      </c>
      <c r="E7" s="43">
        <v>595.1</v>
      </c>
      <c r="F7" s="44">
        <v>75.95</v>
      </c>
      <c r="G7" s="6" t="s">
        <v>9</v>
      </c>
      <c r="H7" s="6">
        <v>0</v>
      </c>
      <c r="I7" s="42">
        <v>5.012E-3</v>
      </c>
      <c r="J7" s="42">
        <v>4.999E-3</v>
      </c>
      <c r="K7" s="43">
        <v>100000</v>
      </c>
      <c r="L7" s="43">
        <v>499.9</v>
      </c>
      <c r="M7" s="44">
        <v>80.599999999999994</v>
      </c>
    </row>
    <row r="8" spans="1:13">
      <c r="A8" s="6">
        <v>1</v>
      </c>
      <c r="B8" s="42">
        <v>4.3300000000000001E-4</v>
      </c>
      <c r="C8" s="42">
        <v>4.3300000000000001E-4</v>
      </c>
      <c r="D8" s="43">
        <v>99404.9</v>
      </c>
      <c r="E8" s="43">
        <v>43.1</v>
      </c>
      <c r="F8" s="44">
        <v>75.400000000000006</v>
      </c>
      <c r="G8" s="6" t="s">
        <v>9</v>
      </c>
      <c r="H8" s="6">
        <v>1</v>
      </c>
      <c r="I8" s="42">
        <v>3.5100000000000002E-4</v>
      </c>
      <c r="J8" s="42">
        <v>3.5100000000000002E-4</v>
      </c>
      <c r="K8" s="43">
        <v>99500.1</v>
      </c>
      <c r="L8" s="43">
        <v>34.9</v>
      </c>
      <c r="M8" s="44">
        <v>80</v>
      </c>
    </row>
    <row r="9" spans="1:13">
      <c r="A9" s="6">
        <v>2</v>
      </c>
      <c r="B9" s="42">
        <v>2.6899999999999998E-4</v>
      </c>
      <c r="C9" s="42">
        <v>2.6899999999999998E-4</v>
      </c>
      <c r="D9" s="43">
        <v>99361.9</v>
      </c>
      <c r="E9" s="43">
        <v>26.8</v>
      </c>
      <c r="F9" s="44">
        <v>74.44</v>
      </c>
      <c r="G9" s="6" t="s">
        <v>9</v>
      </c>
      <c r="H9" s="6">
        <v>2</v>
      </c>
      <c r="I9" s="42">
        <v>2.13E-4</v>
      </c>
      <c r="J9" s="42">
        <v>2.13E-4</v>
      </c>
      <c r="K9" s="43">
        <v>99465.1</v>
      </c>
      <c r="L9" s="43">
        <v>21.2</v>
      </c>
      <c r="M9" s="44">
        <v>79.03</v>
      </c>
    </row>
    <row r="10" spans="1:13">
      <c r="A10" s="6">
        <v>3</v>
      </c>
      <c r="B10" s="42">
        <v>1.74E-4</v>
      </c>
      <c r="C10" s="42">
        <v>1.74E-4</v>
      </c>
      <c r="D10" s="43">
        <v>99335.1</v>
      </c>
      <c r="E10" s="43">
        <v>17.2</v>
      </c>
      <c r="F10" s="44">
        <v>73.459999999999994</v>
      </c>
      <c r="G10" s="6" t="s">
        <v>9</v>
      </c>
      <c r="H10" s="6">
        <v>3</v>
      </c>
      <c r="I10" s="42">
        <v>1.9900000000000001E-4</v>
      </c>
      <c r="J10" s="42">
        <v>1.9900000000000001E-4</v>
      </c>
      <c r="K10" s="43">
        <v>99443.9</v>
      </c>
      <c r="L10" s="43">
        <v>19.8</v>
      </c>
      <c r="M10" s="44">
        <v>78.05</v>
      </c>
    </row>
    <row r="11" spans="1:13">
      <c r="A11" s="6">
        <v>4</v>
      </c>
      <c r="B11" s="42">
        <v>1.6000000000000001E-4</v>
      </c>
      <c r="C11" s="42">
        <v>1.6000000000000001E-4</v>
      </c>
      <c r="D11" s="43">
        <v>99317.8</v>
      </c>
      <c r="E11" s="43">
        <v>15.9</v>
      </c>
      <c r="F11" s="44">
        <v>72.47</v>
      </c>
      <c r="G11" s="6" t="s">
        <v>9</v>
      </c>
      <c r="H11" s="6">
        <v>4</v>
      </c>
      <c r="I11" s="42">
        <v>1.44E-4</v>
      </c>
      <c r="J11" s="42">
        <v>1.44E-4</v>
      </c>
      <c r="K11" s="43">
        <v>99424.1</v>
      </c>
      <c r="L11" s="43">
        <v>14.3</v>
      </c>
      <c r="M11" s="44">
        <v>77.06</v>
      </c>
    </row>
    <row r="12" spans="1:13">
      <c r="A12" s="6">
        <v>5</v>
      </c>
      <c r="B12" s="42">
        <v>1.3200000000000001E-4</v>
      </c>
      <c r="C12" s="42">
        <v>1.3200000000000001E-4</v>
      </c>
      <c r="D12" s="43">
        <v>99302</v>
      </c>
      <c r="E12" s="43">
        <v>13.1</v>
      </c>
      <c r="F12" s="44">
        <v>71.48</v>
      </c>
      <c r="G12" s="6" t="s">
        <v>9</v>
      </c>
      <c r="H12" s="6">
        <v>5</v>
      </c>
      <c r="I12" s="42">
        <v>1.25E-4</v>
      </c>
      <c r="J12" s="42">
        <v>1.25E-4</v>
      </c>
      <c r="K12" s="43">
        <v>99409.7</v>
      </c>
      <c r="L12" s="43">
        <v>12.4</v>
      </c>
      <c r="M12" s="44">
        <v>76.069999999999993</v>
      </c>
    </row>
    <row r="13" spans="1:13">
      <c r="A13" s="6">
        <v>6</v>
      </c>
      <c r="B13" s="42">
        <v>1.34E-4</v>
      </c>
      <c r="C13" s="42">
        <v>1.34E-4</v>
      </c>
      <c r="D13" s="43">
        <v>99288.9</v>
      </c>
      <c r="E13" s="43">
        <v>13.3</v>
      </c>
      <c r="F13" s="44">
        <v>70.489999999999995</v>
      </c>
      <c r="G13" s="6" t="s">
        <v>9</v>
      </c>
      <c r="H13" s="6">
        <v>6</v>
      </c>
      <c r="I13" s="42">
        <v>1.4200000000000001E-4</v>
      </c>
      <c r="J13" s="42">
        <v>1.4200000000000001E-4</v>
      </c>
      <c r="K13" s="43">
        <v>99397.3</v>
      </c>
      <c r="L13" s="43">
        <v>14.1</v>
      </c>
      <c r="M13" s="44">
        <v>75.08</v>
      </c>
    </row>
    <row r="14" spans="1:13">
      <c r="A14" s="6">
        <v>7</v>
      </c>
      <c r="B14" s="42">
        <v>1.35E-4</v>
      </c>
      <c r="C14" s="42">
        <v>1.35E-4</v>
      </c>
      <c r="D14" s="43">
        <v>99275.5</v>
      </c>
      <c r="E14" s="43">
        <v>13.4</v>
      </c>
      <c r="F14" s="44">
        <v>69.5</v>
      </c>
      <c r="G14" s="6" t="s">
        <v>9</v>
      </c>
      <c r="H14" s="6">
        <v>7</v>
      </c>
      <c r="I14" s="42">
        <v>1.0900000000000001E-4</v>
      </c>
      <c r="J14" s="42">
        <v>1.0900000000000001E-4</v>
      </c>
      <c r="K14" s="43">
        <v>99383.2</v>
      </c>
      <c r="L14" s="43">
        <v>10.8</v>
      </c>
      <c r="M14" s="44">
        <v>74.09</v>
      </c>
    </row>
    <row r="15" spans="1:13">
      <c r="A15" s="6">
        <v>8</v>
      </c>
      <c r="B15" s="42">
        <v>1.15E-4</v>
      </c>
      <c r="C15" s="42">
        <v>1.15E-4</v>
      </c>
      <c r="D15" s="43">
        <v>99262.2</v>
      </c>
      <c r="E15" s="43">
        <v>11.4</v>
      </c>
      <c r="F15" s="44">
        <v>68.510000000000005</v>
      </c>
      <c r="G15" s="6" t="s">
        <v>9</v>
      </c>
      <c r="H15" s="6">
        <v>8</v>
      </c>
      <c r="I15" s="42">
        <v>1.4300000000000001E-4</v>
      </c>
      <c r="J15" s="42">
        <v>1.4300000000000001E-4</v>
      </c>
      <c r="K15" s="43">
        <v>99372.5</v>
      </c>
      <c r="L15" s="43">
        <v>14.2</v>
      </c>
      <c r="M15" s="44">
        <v>73.099999999999994</v>
      </c>
    </row>
    <row r="16" spans="1:13">
      <c r="A16" s="6">
        <v>9</v>
      </c>
      <c r="B16" s="42">
        <v>7.7999999999999999E-5</v>
      </c>
      <c r="C16" s="42">
        <v>7.7999999999999999E-5</v>
      </c>
      <c r="D16" s="43">
        <v>99250.8</v>
      </c>
      <c r="E16" s="43">
        <v>7.8</v>
      </c>
      <c r="F16" s="44">
        <v>67.52</v>
      </c>
      <c r="G16" s="6" t="s">
        <v>9</v>
      </c>
      <c r="H16" s="6">
        <v>9</v>
      </c>
      <c r="I16" s="42">
        <v>1.01E-4</v>
      </c>
      <c r="J16" s="42">
        <v>1.01E-4</v>
      </c>
      <c r="K16" s="43">
        <v>99358.2</v>
      </c>
      <c r="L16" s="43">
        <v>10</v>
      </c>
      <c r="M16" s="44">
        <v>72.11</v>
      </c>
    </row>
    <row r="17" spans="1:13">
      <c r="A17" s="6">
        <v>10</v>
      </c>
      <c r="B17" s="42">
        <v>1.4799999999999999E-4</v>
      </c>
      <c r="C17" s="42">
        <v>1.4799999999999999E-4</v>
      </c>
      <c r="D17" s="43">
        <v>99243.1</v>
      </c>
      <c r="E17" s="43">
        <v>14.7</v>
      </c>
      <c r="F17" s="44">
        <v>66.52</v>
      </c>
      <c r="G17" s="6" t="s">
        <v>9</v>
      </c>
      <c r="H17" s="6">
        <v>10</v>
      </c>
      <c r="I17" s="42">
        <v>6.7999999999999999E-5</v>
      </c>
      <c r="J17" s="42">
        <v>6.7999999999999999E-5</v>
      </c>
      <c r="K17" s="43">
        <v>99348.2</v>
      </c>
      <c r="L17" s="43">
        <v>6.8</v>
      </c>
      <c r="M17" s="44">
        <v>71.12</v>
      </c>
    </row>
    <row r="18" spans="1:13">
      <c r="A18" s="6">
        <v>11</v>
      </c>
      <c r="B18" s="42">
        <v>1.4100000000000001E-4</v>
      </c>
      <c r="C18" s="42">
        <v>1.4100000000000001E-4</v>
      </c>
      <c r="D18" s="43">
        <v>99228.4</v>
      </c>
      <c r="E18" s="43">
        <v>14</v>
      </c>
      <c r="F18" s="44">
        <v>65.53</v>
      </c>
      <c r="G18" s="6" t="s">
        <v>9</v>
      </c>
      <c r="H18" s="6">
        <v>11</v>
      </c>
      <c r="I18" s="42">
        <v>1.2300000000000001E-4</v>
      </c>
      <c r="J18" s="42">
        <v>1.2300000000000001E-4</v>
      </c>
      <c r="K18" s="43">
        <v>99341.5</v>
      </c>
      <c r="L18" s="43">
        <v>12.2</v>
      </c>
      <c r="M18" s="44">
        <v>70.13</v>
      </c>
    </row>
    <row r="19" spans="1:13">
      <c r="A19" s="6">
        <v>12</v>
      </c>
      <c r="B19" s="42">
        <v>1.9100000000000001E-4</v>
      </c>
      <c r="C19" s="42">
        <v>1.9100000000000001E-4</v>
      </c>
      <c r="D19" s="43">
        <v>99214.399999999994</v>
      </c>
      <c r="E19" s="43">
        <v>19</v>
      </c>
      <c r="F19" s="44">
        <v>64.540000000000006</v>
      </c>
      <c r="G19" s="6" t="s">
        <v>9</v>
      </c>
      <c r="H19" s="6">
        <v>12</v>
      </c>
      <c r="I19" s="42">
        <v>1.12E-4</v>
      </c>
      <c r="J19" s="42">
        <v>1.12E-4</v>
      </c>
      <c r="K19" s="43">
        <v>99329.2</v>
      </c>
      <c r="L19" s="43">
        <v>11.1</v>
      </c>
      <c r="M19" s="44">
        <v>69.13</v>
      </c>
    </row>
    <row r="20" spans="1:13">
      <c r="A20" s="6">
        <v>13</v>
      </c>
      <c r="B20" s="42">
        <v>2.04E-4</v>
      </c>
      <c r="C20" s="42">
        <v>2.04E-4</v>
      </c>
      <c r="D20" s="43">
        <v>99195.4</v>
      </c>
      <c r="E20" s="43">
        <v>20.2</v>
      </c>
      <c r="F20" s="44">
        <v>63.55</v>
      </c>
      <c r="G20" s="6" t="s">
        <v>9</v>
      </c>
      <c r="H20" s="6">
        <v>13</v>
      </c>
      <c r="I20" s="42">
        <v>8.7999999999999998E-5</v>
      </c>
      <c r="J20" s="42">
        <v>8.7999999999999998E-5</v>
      </c>
      <c r="K20" s="43">
        <v>99318.2</v>
      </c>
      <c r="L20" s="43">
        <v>8.8000000000000007</v>
      </c>
      <c r="M20" s="44">
        <v>68.14</v>
      </c>
    </row>
    <row r="21" spans="1:13">
      <c r="A21" s="6">
        <v>14</v>
      </c>
      <c r="B21" s="42">
        <v>2.41E-4</v>
      </c>
      <c r="C21" s="42">
        <v>2.41E-4</v>
      </c>
      <c r="D21" s="43">
        <v>99175.2</v>
      </c>
      <c r="E21" s="43">
        <v>23.9</v>
      </c>
      <c r="F21" s="44">
        <v>62.57</v>
      </c>
      <c r="G21" s="6" t="s">
        <v>9</v>
      </c>
      <c r="H21" s="6">
        <v>14</v>
      </c>
      <c r="I21" s="42">
        <v>1.2E-4</v>
      </c>
      <c r="J21" s="42">
        <v>1.2E-4</v>
      </c>
      <c r="K21" s="43">
        <v>99309.4</v>
      </c>
      <c r="L21" s="43">
        <v>11.9</v>
      </c>
      <c r="M21" s="44">
        <v>67.150000000000006</v>
      </c>
    </row>
    <row r="22" spans="1:13">
      <c r="A22" s="6">
        <v>15</v>
      </c>
      <c r="B22" s="42">
        <v>2.4899999999999998E-4</v>
      </c>
      <c r="C22" s="42">
        <v>2.4899999999999998E-4</v>
      </c>
      <c r="D22" s="43">
        <v>99151.3</v>
      </c>
      <c r="E22" s="43">
        <v>24.7</v>
      </c>
      <c r="F22" s="44">
        <v>61.58</v>
      </c>
      <c r="G22" s="6" t="s">
        <v>9</v>
      </c>
      <c r="H22" s="6">
        <v>15</v>
      </c>
      <c r="I22" s="42">
        <v>1.8000000000000001E-4</v>
      </c>
      <c r="J22" s="42">
        <v>1.8000000000000001E-4</v>
      </c>
      <c r="K22" s="43">
        <v>99297.5</v>
      </c>
      <c r="L22" s="43">
        <v>17.899999999999999</v>
      </c>
      <c r="M22" s="44">
        <v>66.16</v>
      </c>
    </row>
    <row r="23" spans="1:13">
      <c r="A23" s="6">
        <v>16</v>
      </c>
      <c r="B23" s="42">
        <v>3.3E-4</v>
      </c>
      <c r="C23" s="42">
        <v>3.3E-4</v>
      </c>
      <c r="D23" s="43">
        <v>99126.6</v>
      </c>
      <c r="E23" s="43">
        <v>32.700000000000003</v>
      </c>
      <c r="F23" s="44">
        <v>60.6</v>
      </c>
      <c r="G23" s="6" t="s">
        <v>9</v>
      </c>
      <c r="H23" s="6">
        <v>16</v>
      </c>
      <c r="I23" s="42">
        <v>2.4899999999999998E-4</v>
      </c>
      <c r="J23" s="42">
        <v>2.4899999999999998E-4</v>
      </c>
      <c r="K23" s="43">
        <v>99279.6</v>
      </c>
      <c r="L23" s="43">
        <v>24.7</v>
      </c>
      <c r="M23" s="44">
        <v>65.17</v>
      </c>
    </row>
    <row r="24" spans="1:13">
      <c r="A24" s="6">
        <v>17</v>
      </c>
      <c r="B24" s="42">
        <v>5.5699999999999999E-4</v>
      </c>
      <c r="C24" s="42">
        <v>5.5699999999999999E-4</v>
      </c>
      <c r="D24" s="43">
        <v>99093.9</v>
      </c>
      <c r="E24" s="43">
        <v>55.2</v>
      </c>
      <c r="F24" s="44">
        <v>59.62</v>
      </c>
      <c r="G24" s="6" t="s">
        <v>9</v>
      </c>
      <c r="H24" s="6">
        <v>17</v>
      </c>
      <c r="I24" s="42">
        <v>2.7799999999999998E-4</v>
      </c>
      <c r="J24" s="42">
        <v>2.7799999999999998E-4</v>
      </c>
      <c r="K24" s="43">
        <v>99254.9</v>
      </c>
      <c r="L24" s="43">
        <v>27.6</v>
      </c>
      <c r="M24" s="44">
        <v>64.180000000000007</v>
      </c>
    </row>
    <row r="25" spans="1:13">
      <c r="A25" s="6">
        <v>18</v>
      </c>
      <c r="B25" s="42">
        <v>8.2299999999999995E-4</v>
      </c>
      <c r="C25" s="42">
        <v>8.2299999999999995E-4</v>
      </c>
      <c r="D25" s="43">
        <v>99038.8</v>
      </c>
      <c r="E25" s="43">
        <v>81.5</v>
      </c>
      <c r="F25" s="44">
        <v>58.65</v>
      </c>
      <c r="G25" s="6" t="s">
        <v>9</v>
      </c>
      <c r="H25" s="6">
        <v>18</v>
      </c>
      <c r="I25" s="42">
        <v>2.8299999999999999E-4</v>
      </c>
      <c r="J25" s="42">
        <v>2.8299999999999999E-4</v>
      </c>
      <c r="K25" s="43">
        <v>99227.3</v>
      </c>
      <c r="L25" s="43">
        <v>28</v>
      </c>
      <c r="M25" s="44">
        <v>63.2</v>
      </c>
    </row>
    <row r="26" spans="1:13">
      <c r="A26" s="6">
        <v>19</v>
      </c>
      <c r="B26" s="42">
        <v>8.6899999999999998E-4</v>
      </c>
      <c r="C26" s="42">
        <v>8.6799999999999996E-4</v>
      </c>
      <c r="D26" s="43">
        <v>98957.3</v>
      </c>
      <c r="E26" s="43">
        <v>85.9</v>
      </c>
      <c r="F26" s="44">
        <v>57.7</v>
      </c>
      <c r="G26" s="6" t="s">
        <v>9</v>
      </c>
      <c r="H26" s="6">
        <v>19</v>
      </c>
      <c r="I26" s="42">
        <v>2.5099999999999998E-4</v>
      </c>
      <c r="J26" s="42">
        <v>2.5099999999999998E-4</v>
      </c>
      <c r="K26" s="43">
        <v>99199.3</v>
      </c>
      <c r="L26" s="43">
        <v>24.9</v>
      </c>
      <c r="M26" s="44">
        <v>62.22</v>
      </c>
    </row>
    <row r="27" spans="1:13">
      <c r="A27" s="6">
        <v>20</v>
      </c>
      <c r="B27" s="42">
        <v>7.8600000000000002E-4</v>
      </c>
      <c r="C27" s="42">
        <v>7.8600000000000002E-4</v>
      </c>
      <c r="D27" s="43">
        <v>98871.4</v>
      </c>
      <c r="E27" s="43">
        <v>77.7</v>
      </c>
      <c r="F27" s="44">
        <v>56.75</v>
      </c>
      <c r="G27" s="6" t="s">
        <v>9</v>
      </c>
      <c r="H27" s="6">
        <v>20</v>
      </c>
      <c r="I27" s="42">
        <v>2.72E-4</v>
      </c>
      <c r="J27" s="42">
        <v>2.72E-4</v>
      </c>
      <c r="K27" s="43">
        <v>99174.399999999994</v>
      </c>
      <c r="L27" s="43">
        <v>27</v>
      </c>
      <c r="M27" s="44">
        <v>61.23</v>
      </c>
    </row>
    <row r="28" spans="1:13">
      <c r="A28" s="6">
        <v>21</v>
      </c>
      <c r="B28" s="42">
        <v>7.3399999999999995E-4</v>
      </c>
      <c r="C28" s="42">
        <v>7.3399999999999995E-4</v>
      </c>
      <c r="D28" s="43">
        <v>98793.600000000006</v>
      </c>
      <c r="E28" s="43">
        <v>72.5</v>
      </c>
      <c r="F28" s="44">
        <v>55.79</v>
      </c>
      <c r="G28" s="6" t="s">
        <v>9</v>
      </c>
      <c r="H28" s="6">
        <v>21</v>
      </c>
      <c r="I28" s="42">
        <v>3.0600000000000001E-4</v>
      </c>
      <c r="J28" s="42">
        <v>3.0600000000000001E-4</v>
      </c>
      <c r="K28" s="43">
        <v>99147.4</v>
      </c>
      <c r="L28" s="43">
        <v>30.3</v>
      </c>
      <c r="M28" s="44">
        <v>60.25</v>
      </c>
    </row>
    <row r="29" spans="1:13">
      <c r="A29" s="6">
        <v>22</v>
      </c>
      <c r="B29" s="42">
        <v>7.94E-4</v>
      </c>
      <c r="C29" s="42">
        <v>7.9299999999999998E-4</v>
      </c>
      <c r="D29" s="43">
        <v>98721.1</v>
      </c>
      <c r="E29" s="43">
        <v>78.3</v>
      </c>
      <c r="F29" s="44">
        <v>54.83</v>
      </c>
      <c r="G29" s="6" t="s">
        <v>9</v>
      </c>
      <c r="H29" s="6">
        <v>22</v>
      </c>
      <c r="I29" s="42">
        <v>2.9700000000000001E-4</v>
      </c>
      <c r="J29" s="42">
        <v>2.9700000000000001E-4</v>
      </c>
      <c r="K29" s="43">
        <v>99117.1</v>
      </c>
      <c r="L29" s="43">
        <v>29.5</v>
      </c>
      <c r="M29" s="44">
        <v>59.27</v>
      </c>
    </row>
    <row r="30" spans="1:13">
      <c r="A30" s="6">
        <v>23</v>
      </c>
      <c r="B30" s="42">
        <v>7.5299999999999998E-4</v>
      </c>
      <c r="C30" s="42">
        <v>7.5299999999999998E-4</v>
      </c>
      <c r="D30" s="43">
        <v>98642.8</v>
      </c>
      <c r="E30" s="43">
        <v>74.3</v>
      </c>
      <c r="F30" s="44">
        <v>53.87</v>
      </c>
      <c r="G30" s="6" t="s">
        <v>9</v>
      </c>
      <c r="H30" s="6">
        <v>23</v>
      </c>
      <c r="I30" s="42">
        <v>2.9799999999999998E-4</v>
      </c>
      <c r="J30" s="42">
        <v>2.9799999999999998E-4</v>
      </c>
      <c r="K30" s="43">
        <v>99087.6</v>
      </c>
      <c r="L30" s="43">
        <v>29.5</v>
      </c>
      <c r="M30" s="44">
        <v>58.29</v>
      </c>
    </row>
    <row r="31" spans="1:13">
      <c r="A31" s="6">
        <v>24</v>
      </c>
      <c r="B31" s="42">
        <v>9.6299999999999999E-4</v>
      </c>
      <c r="C31" s="42">
        <v>9.6299999999999999E-4</v>
      </c>
      <c r="D31" s="43">
        <v>98568.5</v>
      </c>
      <c r="E31" s="43">
        <v>94.9</v>
      </c>
      <c r="F31" s="44">
        <v>52.92</v>
      </c>
      <c r="G31" s="6" t="s">
        <v>9</v>
      </c>
      <c r="H31" s="6">
        <v>24</v>
      </c>
      <c r="I31" s="42">
        <v>2.8800000000000001E-4</v>
      </c>
      <c r="J31" s="42">
        <v>2.8800000000000001E-4</v>
      </c>
      <c r="K31" s="43">
        <v>99058.1</v>
      </c>
      <c r="L31" s="43">
        <v>28.5</v>
      </c>
      <c r="M31" s="44">
        <v>57.3</v>
      </c>
    </row>
    <row r="32" spans="1:13">
      <c r="A32" s="6">
        <v>25</v>
      </c>
      <c r="B32" s="42">
        <v>8.83E-4</v>
      </c>
      <c r="C32" s="42">
        <v>8.83E-4</v>
      </c>
      <c r="D32" s="43">
        <v>98473.600000000006</v>
      </c>
      <c r="E32" s="43">
        <v>86.9</v>
      </c>
      <c r="F32" s="44">
        <v>51.97</v>
      </c>
      <c r="G32" s="6" t="s">
        <v>9</v>
      </c>
      <c r="H32" s="6">
        <v>25</v>
      </c>
      <c r="I32" s="42">
        <v>3.0899999999999998E-4</v>
      </c>
      <c r="J32" s="42">
        <v>3.0899999999999998E-4</v>
      </c>
      <c r="K32" s="43">
        <v>99029.6</v>
      </c>
      <c r="L32" s="43">
        <v>30.6</v>
      </c>
      <c r="M32" s="44">
        <v>56.32</v>
      </c>
    </row>
    <row r="33" spans="1:13">
      <c r="A33" s="6">
        <v>26</v>
      </c>
      <c r="B33" s="42">
        <v>8.3600000000000005E-4</v>
      </c>
      <c r="C33" s="42">
        <v>8.3500000000000002E-4</v>
      </c>
      <c r="D33" s="43">
        <v>98386.7</v>
      </c>
      <c r="E33" s="43">
        <v>82.2</v>
      </c>
      <c r="F33" s="44">
        <v>51.01</v>
      </c>
      <c r="G33" s="6" t="s">
        <v>9</v>
      </c>
      <c r="H33" s="6">
        <v>26</v>
      </c>
      <c r="I33" s="42">
        <v>3.8499999999999998E-4</v>
      </c>
      <c r="J33" s="42">
        <v>3.8499999999999998E-4</v>
      </c>
      <c r="K33" s="43">
        <v>98999.1</v>
      </c>
      <c r="L33" s="43">
        <v>38.1</v>
      </c>
      <c r="M33" s="44">
        <v>55.34</v>
      </c>
    </row>
    <row r="34" spans="1:13">
      <c r="A34" s="6">
        <v>27</v>
      </c>
      <c r="B34" s="42">
        <v>9.2400000000000002E-4</v>
      </c>
      <c r="C34" s="42">
        <v>9.2299999999999999E-4</v>
      </c>
      <c r="D34" s="43">
        <v>98304.5</v>
      </c>
      <c r="E34" s="43">
        <v>90.7</v>
      </c>
      <c r="F34" s="44">
        <v>50.05</v>
      </c>
      <c r="G34" s="6" t="s">
        <v>9</v>
      </c>
      <c r="H34" s="6">
        <v>27</v>
      </c>
      <c r="I34" s="42">
        <v>3.7199999999999999E-4</v>
      </c>
      <c r="J34" s="42">
        <v>3.7199999999999999E-4</v>
      </c>
      <c r="K34" s="43">
        <v>98961</v>
      </c>
      <c r="L34" s="43">
        <v>36.9</v>
      </c>
      <c r="M34" s="44">
        <v>54.36</v>
      </c>
    </row>
    <row r="35" spans="1:13">
      <c r="A35" s="6">
        <v>28</v>
      </c>
      <c r="B35" s="42">
        <v>8.5800000000000004E-4</v>
      </c>
      <c r="C35" s="42">
        <v>8.5800000000000004E-4</v>
      </c>
      <c r="D35" s="43">
        <v>98213.7</v>
      </c>
      <c r="E35" s="43">
        <v>84.3</v>
      </c>
      <c r="F35" s="44">
        <v>49.1</v>
      </c>
      <c r="G35" s="6" t="s">
        <v>9</v>
      </c>
      <c r="H35" s="6">
        <v>28</v>
      </c>
      <c r="I35" s="42">
        <v>3.4200000000000002E-4</v>
      </c>
      <c r="J35" s="42">
        <v>3.4200000000000002E-4</v>
      </c>
      <c r="K35" s="43">
        <v>98924.1</v>
      </c>
      <c r="L35" s="43">
        <v>33.799999999999997</v>
      </c>
      <c r="M35" s="44">
        <v>53.38</v>
      </c>
    </row>
    <row r="36" spans="1:13">
      <c r="A36" s="6">
        <v>29</v>
      </c>
      <c r="B36" s="42">
        <v>1.0200000000000001E-3</v>
      </c>
      <c r="C36" s="42">
        <v>1.0189999999999999E-3</v>
      </c>
      <c r="D36" s="43">
        <v>98129.5</v>
      </c>
      <c r="E36" s="43">
        <v>100</v>
      </c>
      <c r="F36" s="44">
        <v>48.14</v>
      </c>
      <c r="G36" s="6" t="s">
        <v>9</v>
      </c>
      <c r="H36" s="6">
        <v>29</v>
      </c>
      <c r="I36" s="42">
        <v>3.9899999999999999E-4</v>
      </c>
      <c r="J36" s="42">
        <v>3.9899999999999999E-4</v>
      </c>
      <c r="K36" s="43">
        <v>98890.3</v>
      </c>
      <c r="L36" s="43">
        <v>39.4</v>
      </c>
      <c r="M36" s="44">
        <v>52.4</v>
      </c>
    </row>
    <row r="37" spans="1:13">
      <c r="A37" s="6">
        <v>30</v>
      </c>
      <c r="B37" s="42">
        <v>9.1299999999999997E-4</v>
      </c>
      <c r="C37" s="42">
        <v>9.1299999999999997E-4</v>
      </c>
      <c r="D37" s="43">
        <v>98029.4</v>
      </c>
      <c r="E37" s="43">
        <v>89.5</v>
      </c>
      <c r="F37" s="44">
        <v>47.19</v>
      </c>
      <c r="G37" s="6" t="s">
        <v>9</v>
      </c>
      <c r="H37" s="6">
        <v>30</v>
      </c>
      <c r="I37" s="42">
        <v>3.5599999999999998E-4</v>
      </c>
      <c r="J37" s="42">
        <v>3.5599999999999998E-4</v>
      </c>
      <c r="K37" s="43">
        <v>98850.9</v>
      </c>
      <c r="L37" s="43">
        <v>35.200000000000003</v>
      </c>
      <c r="M37" s="44">
        <v>51.42</v>
      </c>
    </row>
    <row r="38" spans="1:13">
      <c r="A38" s="6">
        <v>31</v>
      </c>
      <c r="B38" s="42">
        <v>1.0679999999999999E-3</v>
      </c>
      <c r="C38" s="42">
        <v>1.0679999999999999E-3</v>
      </c>
      <c r="D38" s="43">
        <v>97940</v>
      </c>
      <c r="E38" s="43">
        <v>104.6</v>
      </c>
      <c r="F38" s="44">
        <v>46.23</v>
      </c>
      <c r="G38" s="6" t="s">
        <v>9</v>
      </c>
      <c r="H38" s="6">
        <v>31</v>
      </c>
      <c r="I38" s="42">
        <v>4.8700000000000002E-4</v>
      </c>
      <c r="J38" s="42">
        <v>4.8700000000000002E-4</v>
      </c>
      <c r="K38" s="43">
        <v>98815.7</v>
      </c>
      <c r="L38" s="43">
        <v>48.1</v>
      </c>
      <c r="M38" s="44">
        <v>50.44</v>
      </c>
    </row>
    <row r="39" spans="1:13">
      <c r="A39" s="6">
        <v>32</v>
      </c>
      <c r="B39" s="42">
        <v>1.024E-3</v>
      </c>
      <c r="C39" s="42">
        <v>1.024E-3</v>
      </c>
      <c r="D39" s="43">
        <v>97835.4</v>
      </c>
      <c r="E39" s="43">
        <v>100.2</v>
      </c>
      <c r="F39" s="44">
        <v>45.28</v>
      </c>
      <c r="G39" s="6" t="s">
        <v>9</v>
      </c>
      <c r="H39" s="6">
        <v>32</v>
      </c>
      <c r="I39" s="42">
        <v>5.4000000000000001E-4</v>
      </c>
      <c r="J39" s="42">
        <v>5.4000000000000001E-4</v>
      </c>
      <c r="K39" s="43">
        <v>98767.6</v>
      </c>
      <c r="L39" s="43">
        <v>53.4</v>
      </c>
      <c r="M39" s="44">
        <v>49.46</v>
      </c>
    </row>
    <row r="40" spans="1:13">
      <c r="A40" s="6">
        <v>33</v>
      </c>
      <c r="B40" s="42">
        <v>1.1770000000000001E-3</v>
      </c>
      <c r="C40" s="42">
        <v>1.1770000000000001E-3</v>
      </c>
      <c r="D40" s="43">
        <v>97735.2</v>
      </c>
      <c r="E40" s="43">
        <v>115</v>
      </c>
      <c r="F40" s="44">
        <v>44.33</v>
      </c>
      <c r="G40" s="6" t="s">
        <v>9</v>
      </c>
      <c r="H40" s="6">
        <v>33</v>
      </c>
      <c r="I40" s="42">
        <v>5.13E-4</v>
      </c>
      <c r="J40" s="42">
        <v>5.13E-4</v>
      </c>
      <c r="K40" s="43">
        <v>98714.3</v>
      </c>
      <c r="L40" s="43">
        <v>50.6</v>
      </c>
      <c r="M40" s="44">
        <v>48.49</v>
      </c>
    </row>
    <row r="41" spans="1:13">
      <c r="A41" s="6">
        <v>34</v>
      </c>
      <c r="B41" s="42">
        <v>1.273E-3</v>
      </c>
      <c r="C41" s="42">
        <v>1.2719999999999999E-3</v>
      </c>
      <c r="D41" s="43">
        <v>97620.2</v>
      </c>
      <c r="E41" s="43">
        <v>124.2</v>
      </c>
      <c r="F41" s="44">
        <v>43.38</v>
      </c>
      <c r="G41" s="6" t="s">
        <v>9</v>
      </c>
      <c r="H41" s="6">
        <v>34</v>
      </c>
      <c r="I41" s="42">
        <v>6.0999999999999997E-4</v>
      </c>
      <c r="J41" s="42">
        <v>6.0899999999999995E-4</v>
      </c>
      <c r="K41" s="43">
        <v>98663.7</v>
      </c>
      <c r="L41" s="43">
        <v>60.1</v>
      </c>
      <c r="M41" s="44">
        <v>47.51</v>
      </c>
    </row>
    <row r="42" spans="1:13">
      <c r="A42" s="6">
        <v>35</v>
      </c>
      <c r="B42" s="42">
        <v>1.1429999999999999E-3</v>
      </c>
      <c r="C42" s="42">
        <v>1.142E-3</v>
      </c>
      <c r="D42" s="43">
        <v>97496.1</v>
      </c>
      <c r="E42" s="43">
        <v>111.4</v>
      </c>
      <c r="F42" s="44">
        <v>42.43</v>
      </c>
      <c r="G42" s="6" t="s">
        <v>9</v>
      </c>
      <c r="H42" s="6">
        <v>35</v>
      </c>
      <c r="I42" s="42">
        <v>7.4899999999999999E-4</v>
      </c>
      <c r="J42" s="42">
        <v>7.4899999999999999E-4</v>
      </c>
      <c r="K42" s="43">
        <v>98603.6</v>
      </c>
      <c r="L42" s="43">
        <v>73.8</v>
      </c>
      <c r="M42" s="44">
        <v>46.54</v>
      </c>
    </row>
    <row r="43" spans="1:13">
      <c r="A43" s="6">
        <v>36</v>
      </c>
      <c r="B43" s="42">
        <v>1.1969999999999999E-3</v>
      </c>
      <c r="C43" s="42">
        <v>1.196E-3</v>
      </c>
      <c r="D43" s="43">
        <v>97384.7</v>
      </c>
      <c r="E43" s="43">
        <v>116.5</v>
      </c>
      <c r="F43" s="44">
        <v>41.48</v>
      </c>
      <c r="G43" s="6" t="s">
        <v>9</v>
      </c>
      <c r="H43" s="6">
        <v>36</v>
      </c>
      <c r="I43" s="42">
        <v>7.3899999999999997E-4</v>
      </c>
      <c r="J43" s="42">
        <v>7.3899999999999997E-4</v>
      </c>
      <c r="K43" s="43">
        <v>98529.7</v>
      </c>
      <c r="L43" s="43">
        <v>72.8</v>
      </c>
      <c r="M43" s="44">
        <v>45.57</v>
      </c>
    </row>
    <row r="44" spans="1:13">
      <c r="A44" s="6">
        <v>37</v>
      </c>
      <c r="B44" s="42">
        <v>1.271E-3</v>
      </c>
      <c r="C44" s="42">
        <v>1.271E-3</v>
      </c>
      <c r="D44" s="43">
        <v>97268.2</v>
      </c>
      <c r="E44" s="43">
        <v>123.6</v>
      </c>
      <c r="F44" s="44">
        <v>40.53</v>
      </c>
      <c r="G44" s="6" t="s">
        <v>9</v>
      </c>
      <c r="H44" s="6">
        <v>37</v>
      </c>
      <c r="I44" s="42">
        <v>7.1299999999999998E-4</v>
      </c>
      <c r="J44" s="42">
        <v>7.1299999999999998E-4</v>
      </c>
      <c r="K44" s="43">
        <v>98456.9</v>
      </c>
      <c r="L44" s="43">
        <v>70.2</v>
      </c>
      <c r="M44" s="44">
        <v>44.61</v>
      </c>
    </row>
    <row r="45" spans="1:13">
      <c r="A45" s="6">
        <v>38</v>
      </c>
      <c r="B45" s="42">
        <v>1.428E-3</v>
      </c>
      <c r="C45" s="42">
        <v>1.4270000000000001E-3</v>
      </c>
      <c r="D45" s="43">
        <v>97144.6</v>
      </c>
      <c r="E45" s="43">
        <v>138.6</v>
      </c>
      <c r="F45" s="44">
        <v>39.58</v>
      </c>
      <c r="G45" s="6" t="s">
        <v>9</v>
      </c>
      <c r="H45" s="6">
        <v>38</v>
      </c>
      <c r="I45" s="42">
        <v>8.5899999999999995E-4</v>
      </c>
      <c r="J45" s="42">
        <v>8.5800000000000004E-4</v>
      </c>
      <c r="K45" s="43">
        <v>98386.7</v>
      </c>
      <c r="L45" s="43">
        <v>84.4</v>
      </c>
      <c r="M45" s="44">
        <v>43.64</v>
      </c>
    </row>
    <row r="46" spans="1:13">
      <c r="A46" s="6">
        <v>39</v>
      </c>
      <c r="B46" s="42">
        <v>1.562E-3</v>
      </c>
      <c r="C46" s="42">
        <v>1.5610000000000001E-3</v>
      </c>
      <c r="D46" s="43">
        <v>97006</v>
      </c>
      <c r="E46" s="43">
        <v>151.4</v>
      </c>
      <c r="F46" s="44">
        <v>38.64</v>
      </c>
      <c r="G46" s="6" t="s">
        <v>9</v>
      </c>
      <c r="H46" s="6">
        <v>39</v>
      </c>
      <c r="I46" s="42">
        <v>8.5999999999999998E-4</v>
      </c>
      <c r="J46" s="42">
        <v>8.5899999999999995E-4</v>
      </c>
      <c r="K46" s="43">
        <v>98302.3</v>
      </c>
      <c r="L46" s="43">
        <v>84.5</v>
      </c>
      <c r="M46" s="44">
        <v>42.68</v>
      </c>
    </row>
    <row r="47" spans="1:13">
      <c r="A47" s="6">
        <v>40</v>
      </c>
      <c r="B47" s="42">
        <v>1.6739999999999999E-3</v>
      </c>
      <c r="C47" s="42">
        <v>1.673E-3</v>
      </c>
      <c r="D47" s="43">
        <v>96854.7</v>
      </c>
      <c r="E47" s="43">
        <v>162</v>
      </c>
      <c r="F47" s="44">
        <v>37.700000000000003</v>
      </c>
      <c r="G47" s="6" t="s">
        <v>9</v>
      </c>
      <c r="H47" s="6">
        <v>40</v>
      </c>
      <c r="I47" s="42">
        <v>9.2800000000000001E-4</v>
      </c>
      <c r="J47" s="42">
        <v>9.2699999999999998E-4</v>
      </c>
      <c r="K47" s="43">
        <v>98217.8</v>
      </c>
      <c r="L47" s="43">
        <v>91.1</v>
      </c>
      <c r="M47" s="44">
        <v>41.71</v>
      </c>
    </row>
    <row r="48" spans="1:13">
      <c r="A48" s="6">
        <v>41</v>
      </c>
      <c r="B48" s="42">
        <v>1.6559999999999999E-3</v>
      </c>
      <c r="C48" s="42">
        <v>1.655E-3</v>
      </c>
      <c r="D48" s="43">
        <v>96692.6</v>
      </c>
      <c r="E48" s="43">
        <v>160</v>
      </c>
      <c r="F48" s="44">
        <v>36.76</v>
      </c>
      <c r="G48" s="6" t="s">
        <v>9</v>
      </c>
      <c r="H48" s="6">
        <v>41</v>
      </c>
      <c r="I48" s="42">
        <v>1.0809999999999999E-3</v>
      </c>
      <c r="J48" s="42">
        <v>1.08E-3</v>
      </c>
      <c r="K48" s="43">
        <v>98126.7</v>
      </c>
      <c r="L48" s="43">
        <v>106</v>
      </c>
      <c r="M48" s="44">
        <v>40.75</v>
      </c>
    </row>
    <row r="49" spans="1:13">
      <c r="A49" s="6">
        <v>42</v>
      </c>
      <c r="B49" s="42">
        <v>1.9009999999999999E-3</v>
      </c>
      <c r="C49" s="42">
        <v>1.8990000000000001E-3</v>
      </c>
      <c r="D49" s="43">
        <v>96532.6</v>
      </c>
      <c r="E49" s="43">
        <v>183.3</v>
      </c>
      <c r="F49" s="44">
        <v>35.82</v>
      </c>
      <c r="G49" s="6" t="s">
        <v>9</v>
      </c>
      <c r="H49" s="6">
        <v>42</v>
      </c>
      <c r="I49" s="42">
        <v>1.1199999999999999E-3</v>
      </c>
      <c r="J49" s="42">
        <v>1.1199999999999999E-3</v>
      </c>
      <c r="K49" s="43">
        <v>98020.7</v>
      </c>
      <c r="L49" s="43">
        <v>109.8</v>
      </c>
      <c r="M49" s="44">
        <v>39.79</v>
      </c>
    </row>
    <row r="50" spans="1:13">
      <c r="A50" s="6">
        <v>43</v>
      </c>
      <c r="B50" s="42">
        <v>2.0170000000000001E-3</v>
      </c>
      <c r="C50" s="42">
        <v>2.0140000000000002E-3</v>
      </c>
      <c r="D50" s="43">
        <v>96349.3</v>
      </c>
      <c r="E50" s="43">
        <v>194.1</v>
      </c>
      <c r="F50" s="44">
        <v>34.89</v>
      </c>
      <c r="G50" s="6" t="s">
        <v>9</v>
      </c>
      <c r="H50" s="6">
        <v>43</v>
      </c>
      <c r="I50" s="42">
        <v>1.457E-3</v>
      </c>
      <c r="J50" s="42">
        <v>1.456E-3</v>
      </c>
      <c r="K50" s="43">
        <v>97911</v>
      </c>
      <c r="L50" s="43">
        <v>142.5</v>
      </c>
      <c r="M50" s="44">
        <v>38.840000000000003</v>
      </c>
    </row>
    <row r="51" spans="1:13">
      <c r="A51" s="6">
        <v>44</v>
      </c>
      <c r="B51" s="42">
        <v>2.1459999999999999E-3</v>
      </c>
      <c r="C51" s="42">
        <v>2.1429999999999999E-3</v>
      </c>
      <c r="D51" s="43">
        <v>96155.199999999997</v>
      </c>
      <c r="E51" s="43">
        <v>206.1</v>
      </c>
      <c r="F51" s="44">
        <v>33.96</v>
      </c>
      <c r="G51" s="6" t="s">
        <v>9</v>
      </c>
      <c r="H51" s="6">
        <v>44</v>
      </c>
      <c r="I51" s="42">
        <v>1.3780000000000001E-3</v>
      </c>
      <c r="J51" s="42">
        <v>1.377E-3</v>
      </c>
      <c r="K51" s="43">
        <v>97768.4</v>
      </c>
      <c r="L51" s="43">
        <v>134.6</v>
      </c>
      <c r="M51" s="44">
        <v>37.89</v>
      </c>
    </row>
    <row r="52" spans="1:13">
      <c r="A52" s="6">
        <v>45</v>
      </c>
      <c r="B52" s="42">
        <v>2.467E-3</v>
      </c>
      <c r="C52" s="42">
        <v>2.464E-3</v>
      </c>
      <c r="D52" s="43">
        <v>95949.1</v>
      </c>
      <c r="E52" s="43">
        <v>236.4</v>
      </c>
      <c r="F52" s="44">
        <v>33.03</v>
      </c>
      <c r="G52" s="6" t="s">
        <v>9</v>
      </c>
      <c r="H52" s="6">
        <v>45</v>
      </c>
      <c r="I52" s="42">
        <v>1.614E-3</v>
      </c>
      <c r="J52" s="42">
        <v>1.6130000000000001E-3</v>
      </c>
      <c r="K52" s="43">
        <v>97633.8</v>
      </c>
      <c r="L52" s="43">
        <v>157.5</v>
      </c>
      <c r="M52" s="44">
        <v>36.950000000000003</v>
      </c>
    </row>
    <row r="53" spans="1:13">
      <c r="A53" s="6">
        <v>46</v>
      </c>
      <c r="B53" s="42">
        <v>2.7569999999999999E-3</v>
      </c>
      <c r="C53" s="42">
        <v>2.7529999999999998E-3</v>
      </c>
      <c r="D53" s="43">
        <v>95712.7</v>
      </c>
      <c r="E53" s="43">
        <v>263.5</v>
      </c>
      <c r="F53" s="44">
        <v>32.11</v>
      </c>
      <c r="G53" s="6" t="s">
        <v>9</v>
      </c>
      <c r="H53" s="6">
        <v>46</v>
      </c>
      <c r="I53" s="42">
        <v>1.815E-3</v>
      </c>
      <c r="J53" s="42">
        <v>1.8129999999999999E-3</v>
      </c>
      <c r="K53" s="43">
        <v>97476.3</v>
      </c>
      <c r="L53" s="43">
        <v>176.8</v>
      </c>
      <c r="M53" s="44">
        <v>36</v>
      </c>
    </row>
    <row r="54" spans="1:13">
      <c r="A54" s="6">
        <v>47</v>
      </c>
      <c r="B54" s="42">
        <v>3.0400000000000002E-3</v>
      </c>
      <c r="C54" s="42">
        <v>3.0360000000000001E-3</v>
      </c>
      <c r="D54" s="43">
        <v>95449.2</v>
      </c>
      <c r="E54" s="43">
        <v>289.8</v>
      </c>
      <c r="F54" s="44">
        <v>31.2</v>
      </c>
      <c r="G54" s="6" t="s">
        <v>9</v>
      </c>
      <c r="H54" s="6">
        <v>47</v>
      </c>
      <c r="I54" s="42">
        <v>1.8959999999999999E-3</v>
      </c>
      <c r="J54" s="42">
        <v>1.8940000000000001E-3</v>
      </c>
      <c r="K54" s="43">
        <v>97299.5</v>
      </c>
      <c r="L54" s="43">
        <v>184.3</v>
      </c>
      <c r="M54" s="44">
        <v>35.07</v>
      </c>
    </row>
    <row r="55" spans="1:13">
      <c r="A55" s="6">
        <v>48</v>
      </c>
      <c r="B55" s="42">
        <v>3.3110000000000001E-3</v>
      </c>
      <c r="C55" s="42">
        <v>3.3059999999999999E-3</v>
      </c>
      <c r="D55" s="43">
        <v>95159.5</v>
      </c>
      <c r="E55" s="43">
        <v>314.60000000000002</v>
      </c>
      <c r="F55" s="44">
        <v>30.29</v>
      </c>
      <c r="G55" s="6" t="s">
        <v>9</v>
      </c>
      <c r="H55" s="6">
        <v>48</v>
      </c>
      <c r="I55" s="42">
        <v>2.1450000000000002E-3</v>
      </c>
      <c r="J55" s="42">
        <v>2.1429999999999999E-3</v>
      </c>
      <c r="K55" s="43">
        <v>97115.3</v>
      </c>
      <c r="L55" s="43">
        <v>208.1</v>
      </c>
      <c r="M55" s="44">
        <v>34.130000000000003</v>
      </c>
    </row>
    <row r="56" spans="1:13">
      <c r="A56" s="6">
        <v>49</v>
      </c>
      <c r="B56" s="42">
        <v>3.7980000000000002E-3</v>
      </c>
      <c r="C56" s="42">
        <v>3.79E-3</v>
      </c>
      <c r="D56" s="43">
        <v>94844.9</v>
      </c>
      <c r="E56" s="43">
        <v>359.5</v>
      </c>
      <c r="F56" s="44">
        <v>29.39</v>
      </c>
      <c r="G56" s="6" t="s">
        <v>9</v>
      </c>
      <c r="H56" s="6">
        <v>49</v>
      </c>
      <c r="I56" s="42">
        <v>2.346E-3</v>
      </c>
      <c r="J56" s="42">
        <v>2.343E-3</v>
      </c>
      <c r="K56" s="43">
        <v>96907.1</v>
      </c>
      <c r="L56" s="43">
        <v>227.1</v>
      </c>
      <c r="M56" s="44">
        <v>33.21</v>
      </c>
    </row>
    <row r="57" spans="1:13">
      <c r="A57" s="6">
        <v>50</v>
      </c>
      <c r="B57" s="42">
        <v>3.8639999999999998E-3</v>
      </c>
      <c r="C57" s="42">
        <v>3.8560000000000001E-3</v>
      </c>
      <c r="D57" s="43">
        <v>94485.4</v>
      </c>
      <c r="E57" s="43">
        <v>364.4</v>
      </c>
      <c r="F57" s="44">
        <v>28.5</v>
      </c>
      <c r="G57" s="6" t="s">
        <v>9</v>
      </c>
      <c r="H57" s="6">
        <v>50</v>
      </c>
      <c r="I57" s="42">
        <v>2.7850000000000001E-3</v>
      </c>
      <c r="J57" s="42">
        <v>2.7810000000000001E-3</v>
      </c>
      <c r="K57" s="43">
        <v>96680</v>
      </c>
      <c r="L57" s="43">
        <v>268.89999999999998</v>
      </c>
      <c r="M57" s="44">
        <v>32.28</v>
      </c>
    </row>
    <row r="58" spans="1:13">
      <c r="A58" s="6">
        <v>51</v>
      </c>
      <c r="B58" s="42">
        <v>4.3350000000000003E-3</v>
      </c>
      <c r="C58" s="42">
        <v>4.326E-3</v>
      </c>
      <c r="D58" s="43">
        <v>94121</v>
      </c>
      <c r="E58" s="43">
        <v>407.2</v>
      </c>
      <c r="F58" s="44">
        <v>27.61</v>
      </c>
      <c r="G58" s="6" t="s">
        <v>9</v>
      </c>
      <c r="H58" s="6">
        <v>51</v>
      </c>
      <c r="I58" s="42">
        <v>2.8969999999999998E-3</v>
      </c>
      <c r="J58" s="42">
        <v>2.8930000000000002E-3</v>
      </c>
      <c r="K58" s="43">
        <v>96411.1</v>
      </c>
      <c r="L58" s="43">
        <v>278.89999999999998</v>
      </c>
      <c r="M58" s="44">
        <v>31.37</v>
      </c>
    </row>
    <row r="59" spans="1:13">
      <c r="A59" s="6">
        <v>52</v>
      </c>
      <c r="B59" s="42">
        <v>4.7099999999999998E-3</v>
      </c>
      <c r="C59" s="42">
        <v>4.6990000000000001E-3</v>
      </c>
      <c r="D59" s="43">
        <v>93713.8</v>
      </c>
      <c r="E59" s="43">
        <v>440.3</v>
      </c>
      <c r="F59" s="44">
        <v>26.72</v>
      </c>
      <c r="G59" s="6" t="s">
        <v>9</v>
      </c>
      <c r="H59" s="6">
        <v>52</v>
      </c>
      <c r="I59" s="42">
        <v>3.1189999999999998E-3</v>
      </c>
      <c r="J59" s="42">
        <v>3.114E-3</v>
      </c>
      <c r="K59" s="43">
        <v>96132.2</v>
      </c>
      <c r="L59" s="43">
        <v>299.39999999999998</v>
      </c>
      <c r="M59" s="44">
        <v>30.46</v>
      </c>
    </row>
    <row r="60" spans="1:13">
      <c r="A60" s="6">
        <v>53</v>
      </c>
      <c r="B60" s="42">
        <v>4.9630000000000004E-3</v>
      </c>
      <c r="C60" s="42">
        <v>4.9509999999999997E-3</v>
      </c>
      <c r="D60" s="43">
        <v>93273.5</v>
      </c>
      <c r="E60" s="43">
        <v>461.8</v>
      </c>
      <c r="F60" s="44">
        <v>25.85</v>
      </c>
      <c r="G60" s="6" t="s">
        <v>9</v>
      </c>
      <c r="H60" s="6">
        <v>53</v>
      </c>
      <c r="I60" s="42">
        <v>3.2060000000000001E-3</v>
      </c>
      <c r="J60" s="42">
        <v>3.2009999999999999E-3</v>
      </c>
      <c r="K60" s="43">
        <v>95832.8</v>
      </c>
      <c r="L60" s="43">
        <v>306.7</v>
      </c>
      <c r="M60" s="44">
        <v>29.56</v>
      </c>
    </row>
    <row r="61" spans="1:13">
      <c r="A61" s="6">
        <v>54</v>
      </c>
      <c r="B61" s="42">
        <v>5.5960000000000003E-3</v>
      </c>
      <c r="C61" s="42">
        <v>5.5799999999999999E-3</v>
      </c>
      <c r="D61" s="43">
        <v>92811.7</v>
      </c>
      <c r="E61" s="43">
        <v>517.9</v>
      </c>
      <c r="F61" s="44">
        <v>24.97</v>
      </c>
      <c r="G61" s="6" t="s">
        <v>9</v>
      </c>
      <c r="H61" s="6">
        <v>54</v>
      </c>
      <c r="I61" s="42">
        <v>3.7139999999999999E-3</v>
      </c>
      <c r="J61" s="42">
        <v>3.7069999999999998E-3</v>
      </c>
      <c r="K61" s="43">
        <v>95526.1</v>
      </c>
      <c r="L61" s="43">
        <v>354.1</v>
      </c>
      <c r="M61" s="44">
        <v>28.65</v>
      </c>
    </row>
    <row r="62" spans="1:13">
      <c r="A62" s="6">
        <v>55</v>
      </c>
      <c r="B62" s="42">
        <v>6.1279999999999998E-3</v>
      </c>
      <c r="C62" s="42">
        <v>6.1089999999999998E-3</v>
      </c>
      <c r="D62" s="43">
        <v>92293.8</v>
      </c>
      <c r="E62" s="43">
        <v>563.79999999999995</v>
      </c>
      <c r="F62" s="44">
        <v>24.11</v>
      </c>
      <c r="G62" s="6" t="s">
        <v>9</v>
      </c>
      <c r="H62" s="6">
        <v>55</v>
      </c>
      <c r="I62" s="42">
        <v>3.9870000000000001E-3</v>
      </c>
      <c r="J62" s="42">
        <v>3.9789999999999999E-3</v>
      </c>
      <c r="K62" s="43">
        <v>95171.9</v>
      </c>
      <c r="L62" s="43">
        <v>378.7</v>
      </c>
      <c r="M62" s="44">
        <v>27.75</v>
      </c>
    </row>
    <row r="63" spans="1:13">
      <c r="A63" s="6">
        <v>56</v>
      </c>
      <c r="B63" s="42">
        <v>6.9560000000000004E-3</v>
      </c>
      <c r="C63" s="42">
        <v>6.9319999999999998E-3</v>
      </c>
      <c r="D63" s="43">
        <v>91730</v>
      </c>
      <c r="E63" s="43">
        <v>635.9</v>
      </c>
      <c r="F63" s="44">
        <v>23.26</v>
      </c>
      <c r="G63" s="6" t="s">
        <v>9</v>
      </c>
      <c r="H63" s="6">
        <v>56</v>
      </c>
      <c r="I63" s="42">
        <v>4.4019999999999997E-3</v>
      </c>
      <c r="J63" s="42">
        <v>4.3920000000000001E-3</v>
      </c>
      <c r="K63" s="43">
        <v>94793.3</v>
      </c>
      <c r="L63" s="43">
        <v>416.3</v>
      </c>
      <c r="M63" s="44">
        <v>26.86</v>
      </c>
    </row>
    <row r="64" spans="1:13">
      <c r="A64" s="6">
        <v>57</v>
      </c>
      <c r="B64" s="42">
        <v>7.7060000000000002E-3</v>
      </c>
      <c r="C64" s="42">
        <v>7.6769999999999998E-3</v>
      </c>
      <c r="D64" s="43">
        <v>91094.1</v>
      </c>
      <c r="E64" s="43">
        <v>699.3</v>
      </c>
      <c r="F64" s="44">
        <v>22.41</v>
      </c>
      <c r="G64" s="6" t="s">
        <v>9</v>
      </c>
      <c r="H64" s="6">
        <v>57</v>
      </c>
      <c r="I64" s="42">
        <v>4.8939999999999999E-3</v>
      </c>
      <c r="J64" s="42">
        <v>4.8820000000000001E-3</v>
      </c>
      <c r="K64" s="43">
        <v>94376.9</v>
      </c>
      <c r="L64" s="43">
        <v>460.7</v>
      </c>
      <c r="M64" s="44">
        <v>25.98</v>
      </c>
    </row>
    <row r="65" spans="1:13">
      <c r="A65" s="6">
        <v>58</v>
      </c>
      <c r="B65" s="42">
        <v>8.5830000000000004E-3</v>
      </c>
      <c r="C65" s="42">
        <v>8.5459999999999998E-3</v>
      </c>
      <c r="D65" s="43">
        <v>90394.8</v>
      </c>
      <c r="E65" s="43">
        <v>772.5</v>
      </c>
      <c r="F65" s="44">
        <v>21.58</v>
      </c>
      <c r="G65" s="6" t="s">
        <v>9</v>
      </c>
      <c r="H65" s="6">
        <v>58</v>
      </c>
      <c r="I65" s="42">
        <v>5.143E-3</v>
      </c>
      <c r="J65" s="42">
        <v>5.13E-3</v>
      </c>
      <c r="K65" s="43">
        <v>93916.2</v>
      </c>
      <c r="L65" s="43">
        <v>481.8</v>
      </c>
      <c r="M65" s="44">
        <v>25.1</v>
      </c>
    </row>
    <row r="66" spans="1:13">
      <c r="A66" s="6">
        <v>59</v>
      </c>
      <c r="B66" s="42">
        <v>9.4789999999999996E-3</v>
      </c>
      <c r="C66" s="42">
        <v>9.4339999999999997E-3</v>
      </c>
      <c r="D66" s="43">
        <v>89622.3</v>
      </c>
      <c r="E66" s="43">
        <v>845.5</v>
      </c>
      <c r="F66" s="44">
        <v>20.77</v>
      </c>
      <c r="G66" s="6" t="s">
        <v>9</v>
      </c>
      <c r="H66" s="6">
        <v>59</v>
      </c>
      <c r="I66" s="42">
        <v>5.8580000000000004E-3</v>
      </c>
      <c r="J66" s="42">
        <v>5.8409999999999998E-3</v>
      </c>
      <c r="K66" s="43">
        <v>93434.4</v>
      </c>
      <c r="L66" s="43">
        <v>545.70000000000005</v>
      </c>
      <c r="M66" s="44">
        <v>24.23</v>
      </c>
    </row>
    <row r="67" spans="1:13">
      <c r="A67" s="6">
        <v>60</v>
      </c>
      <c r="B67" s="42">
        <v>1.0463999999999999E-2</v>
      </c>
      <c r="C67" s="42">
        <v>1.0410000000000001E-2</v>
      </c>
      <c r="D67" s="43">
        <v>88776.8</v>
      </c>
      <c r="E67" s="43">
        <v>924.1</v>
      </c>
      <c r="F67" s="44">
        <v>19.96</v>
      </c>
      <c r="G67" s="6" t="s">
        <v>9</v>
      </c>
      <c r="H67" s="6">
        <v>60</v>
      </c>
      <c r="I67" s="42">
        <v>6.4640000000000001E-3</v>
      </c>
      <c r="J67" s="42">
        <v>6.4429999999999999E-3</v>
      </c>
      <c r="K67" s="43">
        <v>92888.7</v>
      </c>
      <c r="L67" s="43">
        <v>598.5</v>
      </c>
      <c r="M67" s="44">
        <v>23.37</v>
      </c>
    </row>
    <row r="68" spans="1:13">
      <c r="A68" s="6">
        <v>61</v>
      </c>
      <c r="B68" s="42">
        <v>1.1646999999999999E-2</v>
      </c>
      <c r="C68" s="42">
        <v>1.1579000000000001E-2</v>
      </c>
      <c r="D68" s="43">
        <v>87852.6</v>
      </c>
      <c r="E68" s="43">
        <v>1017.3</v>
      </c>
      <c r="F68" s="44">
        <v>19.16</v>
      </c>
      <c r="G68" s="6" t="s">
        <v>9</v>
      </c>
      <c r="H68" s="6">
        <v>61</v>
      </c>
      <c r="I68" s="42">
        <v>7.2459999999999998E-3</v>
      </c>
      <c r="J68" s="42">
        <v>7.2199999999999999E-3</v>
      </c>
      <c r="K68" s="43">
        <v>92290.2</v>
      </c>
      <c r="L68" s="43">
        <v>666.4</v>
      </c>
      <c r="M68" s="44">
        <v>22.52</v>
      </c>
    </row>
    <row r="69" spans="1:13">
      <c r="A69" s="6">
        <v>62</v>
      </c>
      <c r="B69" s="42">
        <v>1.2926999999999999E-2</v>
      </c>
      <c r="C69" s="42">
        <v>1.2844E-2</v>
      </c>
      <c r="D69" s="43">
        <v>86835.4</v>
      </c>
      <c r="E69" s="43">
        <v>1115.3</v>
      </c>
      <c r="F69" s="44">
        <v>18.38</v>
      </c>
      <c r="G69" s="6" t="s">
        <v>9</v>
      </c>
      <c r="H69" s="6">
        <v>62</v>
      </c>
      <c r="I69" s="42">
        <v>7.6880000000000004E-3</v>
      </c>
      <c r="J69" s="42">
        <v>7.6579999999999999E-3</v>
      </c>
      <c r="K69" s="43">
        <v>91623.9</v>
      </c>
      <c r="L69" s="43">
        <v>701.7</v>
      </c>
      <c r="M69" s="44">
        <v>21.68</v>
      </c>
    </row>
    <row r="70" spans="1:13">
      <c r="A70" s="6">
        <v>63</v>
      </c>
      <c r="B70" s="42">
        <v>1.3846000000000001E-2</v>
      </c>
      <c r="C70" s="42">
        <v>1.3750999999999999E-2</v>
      </c>
      <c r="D70" s="43">
        <v>85720.1</v>
      </c>
      <c r="E70" s="43">
        <v>1178.7</v>
      </c>
      <c r="F70" s="44">
        <v>17.61</v>
      </c>
      <c r="G70" s="6" t="s">
        <v>9</v>
      </c>
      <c r="H70" s="6">
        <v>63</v>
      </c>
      <c r="I70" s="42">
        <v>8.7469999999999996E-3</v>
      </c>
      <c r="J70" s="42">
        <v>8.7089999999999997E-3</v>
      </c>
      <c r="K70" s="43">
        <v>90922.2</v>
      </c>
      <c r="L70" s="43">
        <v>791.8</v>
      </c>
      <c r="M70" s="44">
        <v>20.84</v>
      </c>
    </row>
    <row r="71" spans="1:13">
      <c r="A71" s="6">
        <v>64</v>
      </c>
      <c r="B71" s="42">
        <v>1.5039E-2</v>
      </c>
      <c r="C71" s="42">
        <v>1.4926999999999999E-2</v>
      </c>
      <c r="D71" s="43">
        <v>84541.4</v>
      </c>
      <c r="E71" s="43">
        <v>1261.9000000000001</v>
      </c>
      <c r="F71" s="44">
        <v>16.850000000000001</v>
      </c>
      <c r="G71" s="6" t="s">
        <v>9</v>
      </c>
      <c r="H71" s="6">
        <v>64</v>
      </c>
      <c r="I71" s="42">
        <v>9.162E-3</v>
      </c>
      <c r="J71" s="42">
        <v>9.1199999999999996E-3</v>
      </c>
      <c r="K71" s="43">
        <v>90130.3</v>
      </c>
      <c r="L71" s="43">
        <v>822</v>
      </c>
      <c r="M71" s="44">
        <v>20.02</v>
      </c>
    </row>
    <row r="72" spans="1:13">
      <c r="A72" s="6">
        <v>65</v>
      </c>
      <c r="B72" s="42">
        <v>1.6726000000000001E-2</v>
      </c>
      <c r="C72" s="42">
        <v>1.6587000000000001E-2</v>
      </c>
      <c r="D72" s="43">
        <v>83279.399999999994</v>
      </c>
      <c r="E72" s="43">
        <v>1381.4</v>
      </c>
      <c r="F72" s="44">
        <v>16.100000000000001</v>
      </c>
      <c r="G72" s="6" t="s">
        <v>9</v>
      </c>
      <c r="H72" s="6">
        <v>65</v>
      </c>
      <c r="I72" s="42">
        <v>1.0333999999999999E-2</v>
      </c>
      <c r="J72" s="42">
        <v>1.0281E-2</v>
      </c>
      <c r="K72" s="43">
        <v>89308.4</v>
      </c>
      <c r="L72" s="43">
        <v>918.2</v>
      </c>
      <c r="M72" s="44">
        <v>19.2</v>
      </c>
    </row>
    <row r="73" spans="1:13">
      <c r="A73" s="6">
        <v>66</v>
      </c>
      <c r="B73" s="42">
        <v>1.8800999999999998E-2</v>
      </c>
      <c r="C73" s="42">
        <v>1.8626E-2</v>
      </c>
      <c r="D73" s="43">
        <v>81898.100000000006</v>
      </c>
      <c r="E73" s="43">
        <v>1525.4</v>
      </c>
      <c r="F73" s="44">
        <v>15.36</v>
      </c>
      <c r="G73" s="6" t="s">
        <v>9</v>
      </c>
      <c r="H73" s="6">
        <v>66</v>
      </c>
      <c r="I73" s="42">
        <v>1.1150999999999999E-2</v>
      </c>
      <c r="J73" s="42">
        <v>1.1089E-2</v>
      </c>
      <c r="K73" s="43">
        <v>88390.2</v>
      </c>
      <c r="L73" s="43">
        <v>980.1</v>
      </c>
      <c r="M73" s="44">
        <v>18.39</v>
      </c>
    </row>
    <row r="74" spans="1:13">
      <c r="A74" s="6">
        <v>67</v>
      </c>
      <c r="B74" s="42">
        <v>2.1208000000000001E-2</v>
      </c>
      <c r="C74" s="42">
        <v>2.0986000000000001E-2</v>
      </c>
      <c r="D74" s="43">
        <v>80372.600000000006</v>
      </c>
      <c r="E74" s="43">
        <v>1686.7</v>
      </c>
      <c r="F74" s="44">
        <v>14.65</v>
      </c>
      <c r="G74" s="6" t="s">
        <v>9</v>
      </c>
      <c r="H74" s="6">
        <v>67</v>
      </c>
      <c r="I74" s="42">
        <v>1.2461E-2</v>
      </c>
      <c r="J74" s="42">
        <v>1.2383999999999999E-2</v>
      </c>
      <c r="K74" s="43">
        <v>87410</v>
      </c>
      <c r="L74" s="43">
        <v>1082.5</v>
      </c>
      <c r="M74" s="44">
        <v>17.59</v>
      </c>
    </row>
    <row r="75" spans="1:13">
      <c r="A75" s="6">
        <v>68</v>
      </c>
      <c r="B75" s="42">
        <v>2.2957999999999999E-2</v>
      </c>
      <c r="C75" s="42">
        <v>2.2696999999999998E-2</v>
      </c>
      <c r="D75" s="43">
        <v>78685.899999999994</v>
      </c>
      <c r="E75" s="43">
        <v>1786</v>
      </c>
      <c r="F75" s="44">
        <v>13.95</v>
      </c>
      <c r="G75" s="6" t="s">
        <v>9</v>
      </c>
      <c r="H75" s="6">
        <v>68</v>
      </c>
      <c r="I75" s="42">
        <v>1.4078E-2</v>
      </c>
      <c r="J75" s="42">
        <v>1.3979999999999999E-2</v>
      </c>
      <c r="K75" s="43">
        <v>86327.5</v>
      </c>
      <c r="L75" s="43">
        <v>1206.8</v>
      </c>
      <c r="M75" s="44">
        <v>16.809999999999999</v>
      </c>
    </row>
    <row r="76" spans="1:13">
      <c r="A76" s="6">
        <v>69</v>
      </c>
      <c r="B76" s="42">
        <v>2.5978999999999999E-2</v>
      </c>
      <c r="C76" s="42">
        <v>2.5645999999999999E-2</v>
      </c>
      <c r="D76" s="43">
        <v>76900</v>
      </c>
      <c r="E76" s="43">
        <v>1972.2</v>
      </c>
      <c r="F76" s="44">
        <v>13.26</v>
      </c>
      <c r="G76" s="6" t="s">
        <v>9</v>
      </c>
      <c r="H76" s="6">
        <v>69</v>
      </c>
      <c r="I76" s="42">
        <v>1.5540999999999999E-2</v>
      </c>
      <c r="J76" s="42">
        <v>1.5421000000000001E-2</v>
      </c>
      <c r="K76" s="43">
        <v>85120.7</v>
      </c>
      <c r="L76" s="43">
        <v>1312.6</v>
      </c>
      <c r="M76" s="44">
        <v>16.04</v>
      </c>
    </row>
    <row r="77" spans="1:13">
      <c r="A77" s="6">
        <v>70</v>
      </c>
      <c r="B77" s="42">
        <v>2.8837000000000002E-2</v>
      </c>
      <c r="C77" s="42">
        <v>2.8427000000000001E-2</v>
      </c>
      <c r="D77" s="43">
        <v>74927.8</v>
      </c>
      <c r="E77" s="43">
        <v>2130</v>
      </c>
      <c r="F77" s="44">
        <v>12.6</v>
      </c>
      <c r="G77" s="6" t="s">
        <v>9</v>
      </c>
      <c r="H77" s="6">
        <v>70</v>
      </c>
      <c r="I77" s="42">
        <v>1.7822000000000001E-2</v>
      </c>
      <c r="J77" s="42">
        <v>1.7665E-2</v>
      </c>
      <c r="K77" s="43">
        <v>83808.100000000006</v>
      </c>
      <c r="L77" s="43">
        <v>1480.5</v>
      </c>
      <c r="M77" s="44">
        <v>15.28</v>
      </c>
    </row>
    <row r="78" spans="1:13">
      <c r="A78" s="6">
        <v>71</v>
      </c>
      <c r="B78" s="42">
        <v>3.2552999999999999E-2</v>
      </c>
      <c r="C78" s="42">
        <v>3.2030999999999997E-2</v>
      </c>
      <c r="D78" s="43">
        <v>72797.8</v>
      </c>
      <c r="E78" s="43">
        <v>2331.8000000000002</v>
      </c>
      <c r="F78" s="44">
        <v>11.95</v>
      </c>
      <c r="G78" s="6" t="s">
        <v>9</v>
      </c>
      <c r="H78" s="6">
        <v>71</v>
      </c>
      <c r="I78" s="42">
        <v>1.9862000000000001E-2</v>
      </c>
      <c r="J78" s="42">
        <v>1.9667E-2</v>
      </c>
      <c r="K78" s="43">
        <v>82327.600000000006</v>
      </c>
      <c r="L78" s="43">
        <v>1619.1</v>
      </c>
      <c r="M78" s="44">
        <v>14.55</v>
      </c>
    </row>
    <row r="79" spans="1:13">
      <c r="A79" s="6">
        <v>72</v>
      </c>
      <c r="B79" s="42">
        <v>3.6145999999999998E-2</v>
      </c>
      <c r="C79" s="42">
        <v>3.5504000000000001E-2</v>
      </c>
      <c r="D79" s="43">
        <v>70466</v>
      </c>
      <c r="E79" s="43">
        <v>2501.8000000000002</v>
      </c>
      <c r="F79" s="44">
        <v>11.33</v>
      </c>
      <c r="G79" s="6" t="s">
        <v>9</v>
      </c>
      <c r="H79" s="6">
        <v>72</v>
      </c>
      <c r="I79" s="42">
        <v>2.2100999999999999E-2</v>
      </c>
      <c r="J79" s="42">
        <v>2.1860000000000001E-2</v>
      </c>
      <c r="K79" s="43">
        <v>80708.5</v>
      </c>
      <c r="L79" s="43">
        <v>1764.3</v>
      </c>
      <c r="M79" s="44">
        <v>13.83</v>
      </c>
    </row>
    <row r="80" spans="1:13">
      <c r="A80" s="6">
        <v>73</v>
      </c>
      <c r="B80" s="42">
        <v>3.9932000000000002E-2</v>
      </c>
      <c r="C80" s="42">
        <v>3.9150999999999998E-2</v>
      </c>
      <c r="D80" s="43">
        <v>67964.2</v>
      </c>
      <c r="E80" s="43">
        <v>2660.8</v>
      </c>
      <c r="F80" s="44">
        <v>10.73</v>
      </c>
      <c r="G80" s="6" t="s">
        <v>9</v>
      </c>
      <c r="H80" s="6">
        <v>73</v>
      </c>
      <c r="I80" s="42">
        <v>2.5083999999999999E-2</v>
      </c>
      <c r="J80" s="42">
        <v>2.4773E-2</v>
      </c>
      <c r="K80" s="43">
        <v>78944.3</v>
      </c>
      <c r="L80" s="43">
        <v>1955.7</v>
      </c>
      <c r="M80" s="44">
        <v>13.13</v>
      </c>
    </row>
    <row r="81" spans="1:13">
      <c r="A81" s="6">
        <v>74</v>
      </c>
      <c r="B81" s="42">
        <v>4.4741000000000003E-2</v>
      </c>
      <c r="C81" s="42">
        <v>4.3762000000000002E-2</v>
      </c>
      <c r="D81" s="43">
        <v>65303.4</v>
      </c>
      <c r="E81" s="43">
        <v>2857.8</v>
      </c>
      <c r="F81" s="44">
        <v>10.15</v>
      </c>
      <c r="G81" s="6" t="s">
        <v>9</v>
      </c>
      <c r="H81" s="6">
        <v>74</v>
      </c>
      <c r="I81" s="42">
        <v>2.7307000000000001E-2</v>
      </c>
      <c r="J81" s="42">
        <v>2.6939000000000001E-2</v>
      </c>
      <c r="K81" s="43">
        <v>76988.600000000006</v>
      </c>
      <c r="L81" s="43">
        <v>2074</v>
      </c>
      <c r="M81" s="44">
        <v>12.45</v>
      </c>
    </row>
    <row r="82" spans="1:13">
      <c r="A82" s="6">
        <v>75</v>
      </c>
      <c r="B82" s="42">
        <v>5.083E-2</v>
      </c>
      <c r="C82" s="42">
        <v>4.9570000000000003E-2</v>
      </c>
      <c r="D82" s="43">
        <v>62445.599999999999</v>
      </c>
      <c r="E82" s="43">
        <v>3095.4</v>
      </c>
      <c r="F82" s="44">
        <v>9.59</v>
      </c>
      <c r="G82" s="6" t="s">
        <v>9</v>
      </c>
      <c r="H82" s="6">
        <v>75</v>
      </c>
      <c r="I82" s="42">
        <v>3.1179999999999999E-2</v>
      </c>
      <c r="J82" s="42">
        <v>3.0700999999999999E-2</v>
      </c>
      <c r="K82" s="43">
        <v>74914.5</v>
      </c>
      <c r="L82" s="43">
        <v>2300</v>
      </c>
      <c r="M82" s="44">
        <v>11.78</v>
      </c>
    </row>
    <row r="83" spans="1:13">
      <c r="A83" s="6">
        <v>76</v>
      </c>
      <c r="B83" s="42">
        <v>5.5518999999999999E-2</v>
      </c>
      <c r="C83" s="42">
        <v>5.4019999999999999E-2</v>
      </c>
      <c r="D83" s="43">
        <v>59350.1</v>
      </c>
      <c r="E83" s="43">
        <v>3206.1</v>
      </c>
      <c r="F83" s="44">
        <v>9.06</v>
      </c>
      <c r="G83" s="6" t="s">
        <v>9</v>
      </c>
      <c r="H83" s="6">
        <v>76</v>
      </c>
      <c r="I83" s="42">
        <v>3.4792999999999998E-2</v>
      </c>
      <c r="J83" s="42">
        <v>3.4197999999999999E-2</v>
      </c>
      <c r="K83" s="43">
        <v>72614.600000000006</v>
      </c>
      <c r="L83" s="43">
        <v>2483.3000000000002</v>
      </c>
      <c r="M83" s="44">
        <v>11.14</v>
      </c>
    </row>
    <row r="84" spans="1:13">
      <c r="A84" s="6">
        <v>77</v>
      </c>
      <c r="B84" s="42">
        <v>6.1405000000000001E-2</v>
      </c>
      <c r="C84" s="42">
        <v>5.9575999999999997E-2</v>
      </c>
      <c r="D84" s="43">
        <v>56144.1</v>
      </c>
      <c r="E84" s="43">
        <v>3344.8</v>
      </c>
      <c r="F84" s="44">
        <v>8.5500000000000007</v>
      </c>
      <c r="G84" s="6" t="s">
        <v>9</v>
      </c>
      <c r="H84" s="6">
        <v>77</v>
      </c>
      <c r="I84" s="42">
        <v>3.8474000000000001E-2</v>
      </c>
      <c r="J84" s="42">
        <v>3.7747999999999997E-2</v>
      </c>
      <c r="K84" s="43">
        <v>70131.3</v>
      </c>
      <c r="L84" s="43">
        <v>2647.3</v>
      </c>
      <c r="M84" s="44">
        <v>10.52</v>
      </c>
    </row>
    <row r="85" spans="1:13">
      <c r="A85" s="6">
        <v>78</v>
      </c>
      <c r="B85" s="42">
        <v>6.7566000000000001E-2</v>
      </c>
      <c r="C85" s="42">
        <v>6.5357999999999999E-2</v>
      </c>
      <c r="D85" s="43">
        <v>52799.199999999997</v>
      </c>
      <c r="E85" s="43">
        <v>3450.8</v>
      </c>
      <c r="F85" s="44">
        <v>8.06</v>
      </c>
      <c r="G85" s="6" t="s">
        <v>9</v>
      </c>
      <c r="H85" s="6">
        <v>78</v>
      </c>
      <c r="I85" s="42">
        <v>4.2418999999999998E-2</v>
      </c>
      <c r="J85" s="42">
        <v>4.1537999999999999E-2</v>
      </c>
      <c r="K85" s="43">
        <v>67484</v>
      </c>
      <c r="L85" s="43">
        <v>2803.1</v>
      </c>
      <c r="M85" s="44">
        <v>9.91</v>
      </c>
    </row>
    <row r="86" spans="1:13">
      <c r="A86" s="6">
        <v>79</v>
      </c>
      <c r="B86" s="42">
        <v>7.5098999999999999E-2</v>
      </c>
      <c r="C86" s="42">
        <v>7.2381000000000001E-2</v>
      </c>
      <c r="D86" s="43">
        <v>49348.4</v>
      </c>
      <c r="E86" s="43">
        <v>3571.9</v>
      </c>
      <c r="F86" s="44">
        <v>7.59</v>
      </c>
      <c r="G86" s="6" t="s">
        <v>9</v>
      </c>
      <c r="H86" s="6">
        <v>79</v>
      </c>
      <c r="I86" s="42">
        <v>4.7830999999999999E-2</v>
      </c>
      <c r="J86" s="42">
        <v>4.6712999999999998E-2</v>
      </c>
      <c r="K86" s="43">
        <v>64680.9</v>
      </c>
      <c r="L86" s="43">
        <v>3021.5</v>
      </c>
      <c r="M86" s="44">
        <v>9.32</v>
      </c>
    </row>
    <row r="87" spans="1:13">
      <c r="A87" s="6">
        <v>80</v>
      </c>
      <c r="B87" s="42">
        <v>8.1955E-2</v>
      </c>
      <c r="C87" s="42">
        <v>7.8728999999999993E-2</v>
      </c>
      <c r="D87" s="43">
        <v>45776.5</v>
      </c>
      <c r="E87" s="43">
        <v>3603.9</v>
      </c>
      <c r="F87" s="44">
        <v>7.14</v>
      </c>
      <c r="G87" s="6" t="s">
        <v>9</v>
      </c>
      <c r="H87" s="6">
        <v>80</v>
      </c>
      <c r="I87" s="42">
        <v>5.3261000000000003E-2</v>
      </c>
      <c r="J87" s="42">
        <v>5.1879000000000002E-2</v>
      </c>
      <c r="K87" s="43">
        <v>61659.4</v>
      </c>
      <c r="L87" s="43">
        <v>3198.9</v>
      </c>
      <c r="M87" s="44">
        <v>8.75</v>
      </c>
    </row>
    <row r="88" spans="1:13">
      <c r="A88" s="6">
        <v>81</v>
      </c>
      <c r="B88" s="42">
        <v>8.7427000000000005E-2</v>
      </c>
      <c r="C88" s="42">
        <v>8.3765000000000006E-2</v>
      </c>
      <c r="D88" s="43">
        <v>42172.6</v>
      </c>
      <c r="E88" s="43">
        <v>3532.6</v>
      </c>
      <c r="F88" s="44">
        <v>6.71</v>
      </c>
      <c r="G88" s="6" t="s">
        <v>9</v>
      </c>
      <c r="H88" s="6">
        <v>81</v>
      </c>
      <c r="I88" s="42">
        <v>6.0398E-2</v>
      </c>
      <c r="J88" s="42">
        <v>5.8628E-2</v>
      </c>
      <c r="K88" s="43">
        <v>58460.5</v>
      </c>
      <c r="L88" s="43">
        <v>3427.4</v>
      </c>
      <c r="M88" s="44">
        <v>8.1999999999999993</v>
      </c>
    </row>
    <row r="89" spans="1:13">
      <c r="A89" s="6">
        <v>82</v>
      </c>
      <c r="B89" s="42">
        <v>9.2979999999999993E-2</v>
      </c>
      <c r="C89" s="42">
        <v>8.8849999999999998E-2</v>
      </c>
      <c r="D89" s="43">
        <v>38640</v>
      </c>
      <c r="E89" s="43">
        <v>3433.1</v>
      </c>
      <c r="F89" s="44">
        <v>6.28</v>
      </c>
      <c r="G89" s="6" t="s">
        <v>9</v>
      </c>
      <c r="H89" s="6">
        <v>82</v>
      </c>
      <c r="I89" s="42">
        <v>6.3477000000000006E-2</v>
      </c>
      <c r="J89" s="42">
        <v>6.1524000000000002E-2</v>
      </c>
      <c r="K89" s="43">
        <v>55033.1</v>
      </c>
      <c r="L89" s="43">
        <v>3385.9</v>
      </c>
      <c r="M89" s="44">
        <v>7.68</v>
      </c>
    </row>
    <row r="90" spans="1:13">
      <c r="A90" s="6">
        <v>83</v>
      </c>
      <c r="B90" s="42">
        <v>0.11347400000000001</v>
      </c>
      <c r="C90" s="42">
        <v>0.10738200000000001</v>
      </c>
      <c r="D90" s="43">
        <v>35206.800000000003</v>
      </c>
      <c r="E90" s="43">
        <v>3780.6</v>
      </c>
      <c r="F90" s="44">
        <v>5.84</v>
      </c>
      <c r="G90" s="6" t="s">
        <v>9</v>
      </c>
      <c r="H90" s="6">
        <v>83</v>
      </c>
      <c r="I90" s="42">
        <v>7.6447000000000001E-2</v>
      </c>
      <c r="J90" s="42">
        <v>7.3633000000000004E-2</v>
      </c>
      <c r="K90" s="43">
        <v>51647.3</v>
      </c>
      <c r="L90" s="43">
        <v>3802.9</v>
      </c>
      <c r="M90" s="44">
        <v>7.15</v>
      </c>
    </row>
    <row r="91" spans="1:13">
      <c r="A91" s="6">
        <v>84</v>
      </c>
      <c r="B91" s="42">
        <v>0.12171800000000001</v>
      </c>
      <c r="C91" s="42">
        <v>0.114736</v>
      </c>
      <c r="D91" s="43">
        <v>31426.3</v>
      </c>
      <c r="E91" s="43">
        <v>3605.7</v>
      </c>
      <c r="F91" s="44">
        <v>5.48</v>
      </c>
      <c r="G91" s="6" t="s">
        <v>9</v>
      </c>
      <c r="H91" s="6">
        <v>84</v>
      </c>
      <c r="I91" s="42">
        <v>8.6650000000000005E-2</v>
      </c>
      <c r="J91" s="42">
        <v>8.3052000000000001E-2</v>
      </c>
      <c r="K91" s="43">
        <v>47844.3</v>
      </c>
      <c r="L91" s="43">
        <v>3973.5</v>
      </c>
      <c r="M91" s="44">
        <v>6.68</v>
      </c>
    </row>
    <row r="92" spans="1:13">
      <c r="A92" s="6">
        <v>85</v>
      </c>
      <c r="B92" s="42">
        <v>0.14122000000000001</v>
      </c>
      <c r="C92" s="42">
        <v>0.131906</v>
      </c>
      <c r="D92" s="43">
        <v>27820.5</v>
      </c>
      <c r="E92" s="43">
        <v>3669.7</v>
      </c>
      <c r="F92" s="44">
        <v>5.13</v>
      </c>
      <c r="G92" s="6" t="s">
        <v>9</v>
      </c>
      <c r="H92" s="6">
        <v>85</v>
      </c>
      <c r="I92" s="42">
        <v>9.6599000000000004E-2</v>
      </c>
      <c r="J92" s="42">
        <v>9.2147999999999994E-2</v>
      </c>
      <c r="K92" s="43">
        <v>43870.8</v>
      </c>
      <c r="L92" s="43">
        <v>4042.6</v>
      </c>
      <c r="M92" s="44">
        <v>6.24</v>
      </c>
    </row>
    <row r="93" spans="1:13">
      <c r="A93" s="6">
        <v>86</v>
      </c>
      <c r="B93" s="42">
        <v>0.14918500000000001</v>
      </c>
      <c r="C93" s="42">
        <v>0.13882900000000001</v>
      </c>
      <c r="D93" s="43">
        <v>24150.799999999999</v>
      </c>
      <c r="E93" s="43">
        <v>3352.8</v>
      </c>
      <c r="F93" s="44">
        <v>4.83</v>
      </c>
      <c r="G93" s="6" t="s">
        <v>9</v>
      </c>
      <c r="H93" s="6">
        <v>86</v>
      </c>
      <c r="I93" s="42">
        <v>0.105339</v>
      </c>
      <c r="J93" s="42">
        <v>0.10006900000000001</v>
      </c>
      <c r="K93" s="43">
        <v>39828.199999999997</v>
      </c>
      <c r="L93" s="43">
        <v>3985.5</v>
      </c>
      <c r="M93" s="44">
        <v>5.82</v>
      </c>
    </row>
    <row r="94" spans="1:13">
      <c r="A94" s="6">
        <v>87</v>
      </c>
      <c r="B94" s="42">
        <v>0.159774</v>
      </c>
      <c r="C94" s="42">
        <v>0.147954</v>
      </c>
      <c r="D94" s="43">
        <v>20798</v>
      </c>
      <c r="E94" s="43">
        <v>3077.2</v>
      </c>
      <c r="F94" s="44">
        <v>4.53</v>
      </c>
      <c r="G94" s="6" t="s">
        <v>9</v>
      </c>
      <c r="H94" s="6">
        <v>87</v>
      </c>
      <c r="I94" s="42">
        <v>0.119835</v>
      </c>
      <c r="J94" s="42">
        <v>0.11306099999999999</v>
      </c>
      <c r="K94" s="43">
        <v>35842.6</v>
      </c>
      <c r="L94" s="43">
        <v>4052.4</v>
      </c>
      <c r="M94" s="44">
        <v>5.41</v>
      </c>
    </row>
    <row r="95" spans="1:13">
      <c r="A95" s="6">
        <v>88</v>
      </c>
      <c r="B95" s="42">
        <v>0.18241299999999999</v>
      </c>
      <c r="C95" s="42">
        <v>0.16716700000000001</v>
      </c>
      <c r="D95" s="43">
        <v>17720.8</v>
      </c>
      <c r="E95" s="43">
        <v>2962.3</v>
      </c>
      <c r="F95" s="44">
        <v>4.2300000000000004</v>
      </c>
      <c r="G95" s="6" t="s">
        <v>9</v>
      </c>
      <c r="H95" s="6">
        <v>88</v>
      </c>
      <c r="I95" s="42">
        <v>0.131413</v>
      </c>
      <c r="J95" s="42">
        <v>0.123311</v>
      </c>
      <c r="K95" s="43">
        <v>31790.2</v>
      </c>
      <c r="L95" s="43">
        <v>3920.1</v>
      </c>
      <c r="M95" s="44">
        <v>5.04</v>
      </c>
    </row>
    <row r="96" spans="1:13">
      <c r="A96" s="6">
        <v>89</v>
      </c>
      <c r="B96" s="42">
        <v>0.19931099999999999</v>
      </c>
      <c r="C96" s="42">
        <v>0.18124899999999999</v>
      </c>
      <c r="D96" s="43">
        <v>14758.5</v>
      </c>
      <c r="E96" s="43">
        <v>2675</v>
      </c>
      <c r="F96" s="44">
        <v>3.98</v>
      </c>
      <c r="G96" s="6" t="s">
        <v>9</v>
      </c>
      <c r="H96" s="6">
        <v>89</v>
      </c>
      <c r="I96" s="42">
        <v>0.150643</v>
      </c>
      <c r="J96" s="42">
        <v>0.14009099999999999</v>
      </c>
      <c r="K96" s="43">
        <v>27870.2</v>
      </c>
      <c r="L96" s="43">
        <v>3904.3</v>
      </c>
      <c r="M96" s="44">
        <v>4.68</v>
      </c>
    </row>
    <row r="97" spans="1:13">
      <c r="A97" s="6">
        <v>90</v>
      </c>
      <c r="B97" s="42">
        <v>0.20654</v>
      </c>
      <c r="C97" s="42">
        <v>0.18720700000000001</v>
      </c>
      <c r="D97" s="43">
        <v>12083.5</v>
      </c>
      <c r="E97" s="43">
        <v>2262.1</v>
      </c>
      <c r="F97" s="44">
        <v>3.75</v>
      </c>
      <c r="G97" s="6" t="s">
        <v>9</v>
      </c>
      <c r="H97" s="6">
        <v>90</v>
      </c>
      <c r="I97" s="42">
        <v>0.16144500000000001</v>
      </c>
      <c r="J97" s="42">
        <v>0.14938599999999999</v>
      </c>
      <c r="K97" s="43">
        <v>23965.8</v>
      </c>
      <c r="L97" s="43">
        <v>3580.2</v>
      </c>
      <c r="M97" s="44">
        <v>4.3600000000000003</v>
      </c>
    </row>
    <row r="98" spans="1:13">
      <c r="A98" s="6">
        <v>91</v>
      </c>
      <c r="B98" s="42">
        <v>0.220835</v>
      </c>
      <c r="C98" s="42">
        <v>0.198876</v>
      </c>
      <c r="D98" s="43">
        <v>9821.4</v>
      </c>
      <c r="E98" s="43">
        <v>1953.2</v>
      </c>
      <c r="F98" s="44">
        <v>3.5</v>
      </c>
      <c r="G98" s="6" t="s">
        <v>9</v>
      </c>
      <c r="H98" s="6">
        <v>91</v>
      </c>
      <c r="I98" s="42">
        <v>0.18079899999999999</v>
      </c>
      <c r="J98" s="42">
        <v>0.16581000000000001</v>
      </c>
      <c r="K98" s="43">
        <v>20385.599999999999</v>
      </c>
      <c r="L98" s="43">
        <v>3380.1</v>
      </c>
      <c r="M98" s="44">
        <v>4.03</v>
      </c>
    </row>
    <row r="99" spans="1:13">
      <c r="A99" s="6">
        <v>92</v>
      </c>
      <c r="B99" s="42">
        <v>0.25609100000000001</v>
      </c>
      <c r="C99" s="42">
        <v>0.227022</v>
      </c>
      <c r="D99" s="43">
        <v>7868.2</v>
      </c>
      <c r="E99" s="43">
        <v>1786.3</v>
      </c>
      <c r="F99" s="44">
        <v>3.25</v>
      </c>
      <c r="G99" s="6" t="s">
        <v>9</v>
      </c>
      <c r="H99" s="6">
        <v>92</v>
      </c>
      <c r="I99" s="42">
        <v>0.20097899999999999</v>
      </c>
      <c r="J99" s="42">
        <v>0.18262700000000001</v>
      </c>
      <c r="K99" s="43">
        <v>17005.5</v>
      </c>
      <c r="L99" s="43">
        <v>3105.7</v>
      </c>
      <c r="M99" s="44">
        <v>3.74</v>
      </c>
    </row>
    <row r="100" spans="1:13">
      <c r="A100" s="6">
        <v>93</v>
      </c>
      <c r="B100" s="42">
        <v>0.27027000000000001</v>
      </c>
      <c r="C100" s="42">
        <v>0.238095</v>
      </c>
      <c r="D100" s="43">
        <v>6081.9</v>
      </c>
      <c r="E100" s="43">
        <v>1448.1</v>
      </c>
      <c r="F100" s="44">
        <v>3.05</v>
      </c>
      <c r="G100" s="6" t="s">
        <v>9</v>
      </c>
      <c r="H100" s="6">
        <v>93</v>
      </c>
      <c r="I100" s="42">
        <v>0.227299</v>
      </c>
      <c r="J100" s="42">
        <v>0.20410300000000001</v>
      </c>
      <c r="K100" s="43">
        <v>13899.8</v>
      </c>
      <c r="L100" s="43">
        <v>2837</v>
      </c>
      <c r="M100" s="44">
        <v>3.46</v>
      </c>
    </row>
    <row r="101" spans="1:13">
      <c r="A101" s="6">
        <v>94</v>
      </c>
      <c r="B101" s="42">
        <v>0.29811599999999999</v>
      </c>
      <c r="C101" s="42">
        <v>0.25944400000000001</v>
      </c>
      <c r="D101" s="43">
        <v>4633.8</v>
      </c>
      <c r="E101" s="43">
        <v>1202.2</v>
      </c>
      <c r="F101" s="44">
        <v>2.85</v>
      </c>
      <c r="G101" s="6" t="s">
        <v>9</v>
      </c>
      <c r="H101" s="6">
        <v>94</v>
      </c>
      <c r="I101" s="42">
        <v>0.24823700000000001</v>
      </c>
      <c r="J101" s="42">
        <v>0.220828</v>
      </c>
      <c r="K101" s="43">
        <v>11062.8</v>
      </c>
      <c r="L101" s="43">
        <v>2443</v>
      </c>
      <c r="M101" s="44">
        <v>3.22</v>
      </c>
    </row>
    <row r="102" spans="1:13">
      <c r="A102" s="6">
        <v>95</v>
      </c>
      <c r="B102" s="42">
        <v>0.31970999999999999</v>
      </c>
      <c r="C102" s="42">
        <v>0.27564699999999998</v>
      </c>
      <c r="D102" s="43">
        <v>3431.6</v>
      </c>
      <c r="E102" s="43">
        <v>945.9</v>
      </c>
      <c r="F102" s="44">
        <v>2.68</v>
      </c>
      <c r="G102" s="6" t="s">
        <v>9</v>
      </c>
      <c r="H102" s="6">
        <v>95</v>
      </c>
      <c r="I102" s="42">
        <v>0.27708700000000003</v>
      </c>
      <c r="J102" s="42">
        <v>0.24337</v>
      </c>
      <c r="K102" s="43">
        <v>8619.9</v>
      </c>
      <c r="L102" s="43">
        <v>2097.8000000000002</v>
      </c>
      <c r="M102" s="44">
        <v>2.99</v>
      </c>
    </row>
    <row r="103" spans="1:13">
      <c r="A103" s="6">
        <v>96</v>
      </c>
      <c r="B103" s="42">
        <v>0.33567000000000002</v>
      </c>
      <c r="C103" s="42">
        <v>0.28742899999999999</v>
      </c>
      <c r="D103" s="43">
        <v>2485.6999999999998</v>
      </c>
      <c r="E103" s="43">
        <v>714.5</v>
      </c>
      <c r="F103" s="44">
        <v>2.5099999999999998</v>
      </c>
      <c r="G103" s="6" t="s">
        <v>9</v>
      </c>
      <c r="H103" s="6">
        <v>96</v>
      </c>
      <c r="I103" s="42">
        <v>0.30300700000000003</v>
      </c>
      <c r="J103" s="42">
        <v>0.26313999999999999</v>
      </c>
      <c r="K103" s="43">
        <v>6522</v>
      </c>
      <c r="L103" s="43">
        <v>1716.2</v>
      </c>
      <c r="M103" s="44">
        <v>2.79</v>
      </c>
    </row>
    <row r="104" spans="1:13">
      <c r="A104" s="6">
        <v>97</v>
      </c>
      <c r="B104" s="42">
        <v>0.41958499999999999</v>
      </c>
      <c r="C104" s="42">
        <v>0.34682400000000002</v>
      </c>
      <c r="D104" s="43">
        <v>1771.2</v>
      </c>
      <c r="E104" s="43">
        <v>614.29999999999995</v>
      </c>
      <c r="F104" s="44">
        <v>2.31</v>
      </c>
      <c r="G104" s="6" t="s">
        <v>9</v>
      </c>
      <c r="H104" s="6">
        <v>97</v>
      </c>
      <c r="I104" s="42">
        <v>0.32288600000000001</v>
      </c>
      <c r="J104" s="42">
        <v>0.27800399999999997</v>
      </c>
      <c r="K104" s="43">
        <v>4805.8</v>
      </c>
      <c r="L104" s="43">
        <v>1336</v>
      </c>
      <c r="M104" s="44">
        <v>2.6</v>
      </c>
    </row>
    <row r="105" spans="1:13">
      <c r="A105" s="6">
        <v>98</v>
      </c>
      <c r="B105" s="42">
        <v>0.41448099999999999</v>
      </c>
      <c r="C105" s="42">
        <v>0.343329</v>
      </c>
      <c r="D105" s="43">
        <v>1156.9000000000001</v>
      </c>
      <c r="E105" s="43">
        <v>397.2</v>
      </c>
      <c r="F105" s="44">
        <v>2.2799999999999998</v>
      </c>
      <c r="G105" s="6" t="s">
        <v>9</v>
      </c>
      <c r="H105" s="6">
        <v>98</v>
      </c>
      <c r="I105" s="42">
        <v>0.36476599999999998</v>
      </c>
      <c r="J105" s="42">
        <v>0.3085</v>
      </c>
      <c r="K105" s="43">
        <v>3469.8</v>
      </c>
      <c r="L105" s="43">
        <v>1070.4000000000001</v>
      </c>
      <c r="M105" s="44">
        <v>2.41</v>
      </c>
    </row>
    <row r="106" spans="1:13">
      <c r="A106" s="6">
        <v>99</v>
      </c>
      <c r="B106" s="42">
        <v>0.44746399999999997</v>
      </c>
      <c r="C106" s="42">
        <v>0.36565500000000001</v>
      </c>
      <c r="D106" s="43">
        <v>759.7</v>
      </c>
      <c r="E106" s="43">
        <v>277.8</v>
      </c>
      <c r="F106" s="44">
        <v>2.21</v>
      </c>
      <c r="G106" s="6" t="s">
        <v>9</v>
      </c>
      <c r="H106" s="6">
        <v>99</v>
      </c>
      <c r="I106" s="42">
        <v>0.382911</v>
      </c>
      <c r="J106" s="42">
        <v>0.32138100000000003</v>
      </c>
      <c r="K106" s="43">
        <v>2399.4</v>
      </c>
      <c r="L106" s="43">
        <v>771.1</v>
      </c>
      <c r="M106" s="44">
        <v>2.27</v>
      </c>
    </row>
    <row r="107" spans="1:13">
      <c r="A107" s="6">
        <v>100</v>
      </c>
      <c r="B107" s="6">
        <v>0.40633999999999998</v>
      </c>
      <c r="C107" s="6">
        <v>0.337725</v>
      </c>
      <c r="D107" s="6">
        <v>481.9</v>
      </c>
      <c r="E107" s="6">
        <v>162.80000000000001</v>
      </c>
      <c r="F107" s="6">
        <v>2.19</v>
      </c>
      <c r="G107" s="6" t="s">
        <v>9</v>
      </c>
      <c r="H107" s="6">
        <v>100</v>
      </c>
      <c r="I107" s="6">
        <v>0.429369</v>
      </c>
      <c r="J107" s="6">
        <v>0.35348200000000002</v>
      </c>
      <c r="K107" s="6">
        <v>1628.3</v>
      </c>
      <c r="L107" s="6">
        <v>575.6</v>
      </c>
      <c r="M107" s="6">
        <v>2.1</v>
      </c>
    </row>
  </sheetData>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1640625" defaultRowHeight="15.5"/>
  <cols>
    <col min="1" max="16384" width="10.81640625" style="6"/>
  </cols>
  <sheetData>
    <row r="1" spans="1:13" s="2" customFormat="1" ht="31" customHeight="1">
      <c r="A1" s="26" t="s">
        <v>84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6.1659999999999996E-3</v>
      </c>
      <c r="C7" s="42">
        <v>6.1469999999999997E-3</v>
      </c>
      <c r="D7" s="43">
        <v>100000</v>
      </c>
      <c r="E7" s="43">
        <v>614.70000000000005</v>
      </c>
      <c r="F7" s="44">
        <v>75.64</v>
      </c>
      <c r="G7" s="6" t="s">
        <v>9</v>
      </c>
      <c r="H7" s="6">
        <v>0</v>
      </c>
      <c r="I7" s="42">
        <v>5.117E-3</v>
      </c>
      <c r="J7" s="42">
        <v>5.104E-3</v>
      </c>
      <c r="K7" s="43">
        <v>100000</v>
      </c>
      <c r="L7" s="43">
        <v>510.4</v>
      </c>
      <c r="M7" s="44">
        <v>80.37</v>
      </c>
    </row>
    <row r="8" spans="1:13">
      <c r="A8" s="6">
        <v>1</v>
      </c>
      <c r="B8" s="42">
        <v>4.44E-4</v>
      </c>
      <c r="C8" s="42">
        <v>4.4299999999999998E-4</v>
      </c>
      <c r="D8" s="43">
        <v>99385.3</v>
      </c>
      <c r="E8" s="43">
        <v>44.1</v>
      </c>
      <c r="F8" s="44">
        <v>75.099999999999994</v>
      </c>
      <c r="G8" s="6" t="s">
        <v>9</v>
      </c>
      <c r="H8" s="6">
        <v>1</v>
      </c>
      <c r="I8" s="42">
        <v>3.2299999999999999E-4</v>
      </c>
      <c r="J8" s="42">
        <v>3.2299999999999999E-4</v>
      </c>
      <c r="K8" s="43">
        <v>99489.600000000006</v>
      </c>
      <c r="L8" s="43">
        <v>32.200000000000003</v>
      </c>
      <c r="M8" s="44">
        <v>79.790000000000006</v>
      </c>
    </row>
    <row r="9" spans="1:13">
      <c r="A9" s="6">
        <v>2</v>
      </c>
      <c r="B9" s="42">
        <v>2.7500000000000002E-4</v>
      </c>
      <c r="C9" s="42">
        <v>2.7500000000000002E-4</v>
      </c>
      <c r="D9" s="43">
        <v>99341.2</v>
      </c>
      <c r="E9" s="43">
        <v>27.3</v>
      </c>
      <c r="F9" s="44">
        <v>74.14</v>
      </c>
      <c r="G9" s="6" t="s">
        <v>9</v>
      </c>
      <c r="H9" s="6">
        <v>2</v>
      </c>
      <c r="I9" s="42">
        <v>1.64E-4</v>
      </c>
      <c r="J9" s="42">
        <v>1.64E-4</v>
      </c>
      <c r="K9" s="43">
        <v>99457.4</v>
      </c>
      <c r="L9" s="43">
        <v>16.399999999999999</v>
      </c>
      <c r="M9" s="44">
        <v>78.81</v>
      </c>
    </row>
    <row r="10" spans="1:13">
      <c r="A10" s="6">
        <v>3</v>
      </c>
      <c r="B10" s="42">
        <v>1.85E-4</v>
      </c>
      <c r="C10" s="42">
        <v>1.85E-4</v>
      </c>
      <c r="D10" s="43">
        <v>99313.9</v>
      </c>
      <c r="E10" s="43">
        <v>18.399999999999999</v>
      </c>
      <c r="F10" s="44">
        <v>73.16</v>
      </c>
      <c r="G10" s="6" t="s">
        <v>9</v>
      </c>
      <c r="H10" s="6">
        <v>3</v>
      </c>
      <c r="I10" s="42">
        <v>2.1699999999999999E-4</v>
      </c>
      <c r="J10" s="42">
        <v>2.1699999999999999E-4</v>
      </c>
      <c r="K10" s="43">
        <v>99441</v>
      </c>
      <c r="L10" s="43">
        <v>21.6</v>
      </c>
      <c r="M10" s="44">
        <v>77.819999999999993</v>
      </c>
    </row>
    <row r="11" spans="1:13">
      <c r="A11" s="6">
        <v>4</v>
      </c>
      <c r="B11" s="42">
        <v>1.5100000000000001E-4</v>
      </c>
      <c r="C11" s="42">
        <v>1.5100000000000001E-4</v>
      </c>
      <c r="D11" s="43">
        <v>99295.5</v>
      </c>
      <c r="E11" s="43">
        <v>15</v>
      </c>
      <c r="F11" s="44">
        <v>72.17</v>
      </c>
      <c r="G11" s="6" t="s">
        <v>9</v>
      </c>
      <c r="H11" s="6">
        <v>4</v>
      </c>
      <c r="I11" s="42">
        <v>1.3899999999999999E-4</v>
      </c>
      <c r="J11" s="42">
        <v>1.3899999999999999E-4</v>
      </c>
      <c r="K11" s="43">
        <v>99419.4</v>
      </c>
      <c r="L11" s="43">
        <v>13.8</v>
      </c>
      <c r="M11" s="44">
        <v>76.84</v>
      </c>
    </row>
    <row r="12" spans="1:13">
      <c r="A12" s="6">
        <v>5</v>
      </c>
      <c r="B12" s="42">
        <v>1.05E-4</v>
      </c>
      <c r="C12" s="42">
        <v>1.05E-4</v>
      </c>
      <c r="D12" s="43">
        <v>99280.5</v>
      </c>
      <c r="E12" s="43">
        <v>10.5</v>
      </c>
      <c r="F12" s="44">
        <v>71.180000000000007</v>
      </c>
      <c r="G12" s="6" t="s">
        <v>9</v>
      </c>
      <c r="H12" s="6">
        <v>5</v>
      </c>
      <c r="I12" s="42">
        <v>1.22E-4</v>
      </c>
      <c r="J12" s="42">
        <v>1.22E-4</v>
      </c>
      <c r="K12" s="43">
        <v>99405.6</v>
      </c>
      <c r="L12" s="43">
        <v>12.1</v>
      </c>
      <c r="M12" s="44">
        <v>75.849999999999994</v>
      </c>
    </row>
    <row r="13" spans="1:13">
      <c r="A13" s="6">
        <v>6</v>
      </c>
      <c r="B13" s="42">
        <v>1.84E-4</v>
      </c>
      <c r="C13" s="42">
        <v>1.84E-4</v>
      </c>
      <c r="D13" s="43">
        <v>99270</v>
      </c>
      <c r="E13" s="43">
        <v>18.2</v>
      </c>
      <c r="F13" s="44">
        <v>70.19</v>
      </c>
      <c r="G13" s="6" t="s">
        <v>9</v>
      </c>
      <c r="H13" s="6">
        <v>6</v>
      </c>
      <c r="I13" s="42">
        <v>8.8999999999999995E-5</v>
      </c>
      <c r="J13" s="42">
        <v>8.8999999999999995E-5</v>
      </c>
      <c r="K13" s="43">
        <v>99393.600000000006</v>
      </c>
      <c r="L13" s="43">
        <v>8.8000000000000007</v>
      </c>
      <c r="M13" s="44">
        <v>74.86</v>
      </c>
    </row>
    <row r="14" spans="1:13">
      <c r="A14" s="6">
        <v>7</v>
      </c>
      <c r="B14" s="42">
        <v>1.2999999999999999E-4</v>
      </c>
      <c r="C14" s="42">
        <v>1.2999999999999999E-4</v>
      </c>
      <c r="D14" s="43">
        <v>99251.8</v>
      </c>
      <c r="E14" s="43">
        <v>12.9</v>
      </c>
      <c r="F14" s="44">
        <v>69.2</v>
      </c>
      <c r="G14" s="6" t="s">
        <v>9</v>
      </c>
      <c r="H14" s="6">
        <v>7</v>
      </c>
      <c r="I14" s="42">
        <v>8.1000000000000004E-5</v>
      </c>
      <c r="J14" s="42">
        <v>8.1000000000000004E-5</v>
      </c>
      <c r="K14" s="43">
        <v>99384.7</v>
      </c>
      <c r="L14" s="43">
        <v>8.1</v>
      </c>
      <c r="M14" s="44">
        <v>73.87</v>
      </c>
    </row>
    <row r="15" spans="1:13">
      <c r="A15" s="6">
        <v>8</v>
      </c>
      <c r="B15" s="42">
        <v>1.3200000000000001E-4</v>
      </c>
      <c r="C15" s="42">
        <v>1.3200000000000001E-4</v>
      </c>
      <c r="D15" s="43">
        <v>99238.9</v>
      </c>
      <c r="E15" s="43">
        <v>13.1</v>
      </c>
      <c r="F15" s="44">
        <v>68.209999999999994</v>
      </c>
      <c r="G15" s="6" t="s">
        <v>9</v>
      </c>
      <c r="H15" s="6">
        <v>8</v>
      </c>
      <c r="I15" s="42">
        <v>1.0399999999999999E-4</v>
      </c>
      <c r="J15" s="42">
        <v>1.0399999999999999E-4</v>
      </c>
      <c r="K15" s="43">
        <v>99376.7</v>
      </c>
      <c r="L15" s="43">
        <v>10.3</v>
      </c>
      <c r="M15" s="44">
        <v>72.87</v>
      </c>
    </row>
    <row r="16" spans="1:13">
      <c r="A16" s="6">
        <v>9</v>
      </c>
      <c r="B16" s="42">
        <v>1.06E-4</v>
      </c>
      <c r="C16" s="42">
        <v>1.06E-4</v>
      </c>
      <c r="D16" s="43">
        <v>99225.8</v>
      </c>
      <c r="E16" s="43">
        <v>10.6</v>
      </c>
      <c r="F16" s="44">
        <v>67.22</v>
      </c>
      <c r="G16" s="6" t="s">
        <v>9</v>
      </c>
      <c r="H16" s="6">
        <v>9</v>
      </c>
      <c r="I16" s="42">
        <v>8.7000000000000001E-5</v>
      </c>
      <c r="J16" s="42">
        <v>8.7000000000000001E-5</v>
      </c>
      <c r="K16" s="43">
        <v>99366.3</v>
      </c>
      <c r="L16" s="43">
        <v>8.6</v>
      </c>
      <c r="M16" s="44">
        <v>71.88</v>
      </c>
    </row>
    <row r="17" spans="1:13">
      <c r="A17" s="6">
        <v>10</v>
      </c>
      <c r="B17" s="42">
        <v>1.3799999999999999E-4</v>
      </c>
      <c r="C17" s="42">
        <v>1.3799999999999999E-4</v>
      </c>
      <c r="D17" s="43">
        <v>99215.2</v>
      </c>
      <c r="E17" s="43">
        <v>13.7</v>
      </c>
      <c r="F17" s="44">
        <v>66.23</v>
      </c>
      <c r="G17" s="6" t="s">
        <v>9</v>
      </c>
      <c r="H17" s="6">
        <v>10</v>
      </c>
      <c r="I17" s="42">
        <v>1.0399999999999999E-4</v>
      </c>
      <c r="J17" s="42">
        <v>1.0399999999999999E-4</v>
      </c>
      <c r="K17" s="43">
        <v>99357.7</v>
      </c>
      <c r="L17" s="43">
        <v>10.3</v>
      </c>
      <c r="M17" s="44">
        <v>70.89</v>
      </c>
    </row>
    <row r="18" spans="1:13">
      <c r="A18" s="6">
        <v>11</v>
      </c>
      <c r="B18" s="42">
        <v>1.07E-4</v>
      </c>
      <c r="C18" s="42">
        <v>1.07E-4</v>
      </c>
      <c r="D18" s="43">
        <v>99201.5</v>
      </c>
      <c r="E18" s="43">
        <v>10.6</v>
      </c>
      <c r="F18" s="44">
        <v>65.23</v>
      </c>
      <c r="G18" s="6" t="s">
        <v>9</v>
      </c>
      <c r="H18" s="6">
        <v>11</v>
      </c>
      <c r="I18" s="42">
        <v>1.15E-4</v>
      </c>
      <c r="J18" s="42">
        <v>1.15E-4</v>
      </c>
      <c r="K18" s="43">
        <v>99347.4</v>
      </c>
      <c r="L18" s="43">
        <v>11.4</v>
      </c>
      <c r="M18" s="44">
        <v>69.89</v>
      </c>
    </row>
    <row r="19" spans="1:13">
      <c r="A19" s="6">
        <v>12</v>
      </c>
      <c r="B19" s="42">
        <v>1.5300000000000001E-4</v>
      </c>
      <c r="C19" s="42">
        <v>1.5300000000000001E-4</v>
      </c>
      <c r="D19" s="43">
        <v>99190.9</v>
      </c>
      <c r="E19" s="43">
        <v>15.2</v>
      </c>
      <c r="F19" s="44">
        <v>64.239999999999995</v>
      </c>
      <c r="G19" s="6" t="s">
        <v>9</v>
      </c>
      <c r="H19" s="6">
        <v>12</v>
      </c>
      <c r="I19" s="42">
        <v>9.5000000000000005E-5</v>
      </c>
      <c r="J19" s="42">
        <v>9.5000000000000005E-5</v>
      </c>
      <c r="K19" s="43">
        <v>99336</v>
      </c>
      <c r="L19" s="43">
        <v>9.4</v>
      </c>
      <c r="M19" s="44">
        <v>68.900000000000006</v>
      </c>
    </row>
    <row r="20" spans="1:13">
      <c r="A20" s="6">
        <v>13</v>
      </c>
      <c r="B20" s="42">
        <v>1.6100000000000001E-4</v>
      </c>
      <c r="C20" s="42">
        <v>1.6100000000000001E-4</v>
      </c>
      <c r="D20" s="43">
        <v>99175.7</v>
      </c>
      <c r="E20" s="43">
        <v>15.9</v>
      </c>
      <c r="F20" s="44">
        <v>63.25</v>
      </c>
      <c r="G20" s="6" t="s">
        <v>9</v>
      </c>
      <c r="H20" s="6">
        <v>13</v>
      </c>
      <c r="I20" s="42">
        <v>1.07E-4</v>
      </c>
      <c r="J20" s="42">
        <v>1.07E-4</v>
      </c>
      <c r="K20" s="43">
        <v>99326.6</v>
      </c>
      <c r="L20" s="43">
        <v>10.6</v>
      </c>
      <c r="M20" s="44">
        <v>67.91</v>
      </c>
    </row>
    <row r="21" spans="1:13">
      <c r="A21" s="6">
        <v>14</v>
      </c>
      <c r="B21" s="42">
        <v>1.9100000000000001E-4</v>
      </c>
      <c r="C21" s="42">
        <v>1.9100000000000001E-4</v>
      </c>
      <c r="D21" s="43">
        <v>99159.8</v>
      </c>
      <c r="E21" s="43">
        <v>19</v>
      </c>
      <c r="F21" s="44">
        <v>62.26</v>
      </c>
      <c r="G21" s="6" t="s">
        <v>9</v>
      </c>
      <c r="H21" s="6">
        <v>14</v>
      </c>
      <c r="I21" s="42">
        <v>1.45E-4</v>
      </c>
      <c r="J21" s="42">
        <v>1.45E-4</v>
      </c>
      <c r="K21" s="43">
        <v>99316</v>
      </c>
      <c r="L21" s="43">
        <v>14.4</v>
      </c>
      <c r="M21" s="44">
        <v>66.92</v>
      </c>
    </row>
    <row r="22" spans="1:13">
      <c r="A22" s="6">
        <v>15</v>
      </c>
      <c r="B22" s="42">
        <v>2.3699999999999999E-4</v>
      </c>
      <c r="C22" s="42">
        <v>2.3699999999999999E-4</v>
      </c>
      <c r="D22" s="43">
        <v>99140.800000000003</v>
      </c>
      <c r="E22" s="43">
        <v>23.5</v>
      </c>
      <c r="F22" s="44">
        <v>61.27</v>
      </c>
      <c r="G22" s="6" t="s">
        <v>9</v>
      </c>
      <c r="H22" s="6">
        <v>15</v>
      </c>
      <c r="I22" s="42">
        <v>1.3799999999999999E-4</v>
      </c>
      <c r="J22" s="42">
        <v>1.3799999999999999E-4</v>
      </c>
      <c r="K22" s="43">
        <v>99301.6</v>
      </c>
      <c r="L22" s="43">
        <v>13.7</v>
      </c>
      <c r="M22" s="44">
        <v>65.930000000000007</v>
      </c>
    </row>
    <row r="23" spans="1:13">
      <c r="A23" s="6">
        <v>16</v>
      </c>
      <c r="B23" s="42">
        <v>4.08E-4</v>
      </c>
      <c r="C23" s="42">
        <v>4.08E-4</v>
      </c>
      <c r="D23" s="43">
        <v>99117.4</v>
      </c>
      <c r="E23" s="43">
        <v>40.5</v>
      </c>
      <c r="F23" s="44">
        <v>60.29</v>
      </c>
      <c r="G23" s="6" t="s">
        <v>9</v>
      </c>
      <c r="H23" s="6">
        <v>16</v>
      </c>
      <c r="I23" s="42">
        <v>2.12E-4</v>
      </c>
      <c r="J23" s="42">
        <v>2.12E-4</v>
      </c>
      <c r="K23" s="43">
        <v>99287.9</v>
      </c>
      <c r="L23" s="43">
        <v>21</v>
      </c>
      <c r="M23" s="44">
        <v>64.930000000000007</v>
      </c>
    </row>
    <row r="24" spans="1:13">
      <c r="A24" s="6">
        <v>17</v>
      </c>
      <c r="B24" s="42">
        <v>5.3499999999999999E-4</v>
      </c>
      <c r="C24" s="42">
        <v>5.3499999999999999E-4</v>
      </c>
      <c r="D24" s="43">
        <v>99076.9</v>
      </c>
      <c r="E24" s="43">
        <v>53</v>
      </c>
      <c r="F24" s="44">
        <v>59.31</v>
      </c>
      <c r="G24" s="6" t="s">
        <v>9</v>
      </c>
      <c r="H24" s="6">
        <v>17</v>
      </c>
      <c r="I24" s="42">
        <v>2.24E-4</v>
      </c>
      <c r="J24" s="42">
        <v>2.24E-4</v>
      </c>
      <c r="K24" s="43">
        <v>99266.8</v>
      </c>
      <c r="L24" s="43">
        <v>22.2</v>
      </c>
      <c r="M24" s="44">
        <v>63.95</v>
      </c>
    </row>
    <row r="25" spans="1:13">
      <c r="A25" s="6">
        <v>18</v>
      </c>
      <c r="B25" s="42">
        <v>7.9600000000000005E-4</v>
      </c>
      <c r="C25" s="42">
        <v>7.9500000000000003E-4</v>
      </c>
      <c r="D25" s="43">
        <v>99024</v>
      </c>
      <c r="E25" s="43">
        <v>78.8</v>
      </c>
      <c r="F25" s="44">
        <v>58.34</v>
      </c>
      <c r="G25" s="6" t="s">
        <v>9</v>
      </c>
      <c r="H25" s="6">
        <v>18</v>
      </c>
      <c r="I25" s="42">
        <v>3.6900000000000002E-4</v>
      </c>
      <c r="J25" s="42">
        <v>3.6900000000000002E-4</v>
      </c>
      <c r="K25" s="43">
        <v>99244.6</v>
      </c>
      <c r="L25" s="43">
        <v>36.6</v>
      </c>
      <c r="M25" s="44">
        <v>62.96</v>
      </c>
    </row>
    <row r="26" spans="1:13">
      <c r="A26" s="6">
        <v>19</v>
      </c>
      <c r="B26" s="42">
        <v>7.6900000000000004E-4</v>
      </c>
      <c r="C26" s="42">
        <v>7.6900000000000004E-4</v>
      </c>
      <c r="D26" s="43">
        <v>98945.2</v>
      </c>
      <c r="E26" s="43">
        <v>76.099999999999994</v>
      </c>
      <c r="F26" s="44">
        <v>57.39</v>
      </c>
      <c r="G26" s="6" t="s">
        <v>9</v>
      </c>
      <c r="H26" s="6">
        <v>19</v>
      </c>
      <c r="I26" s="42">
        <v>3.3700000000000001E-4</v>
      </c>
      <c r="J26" s="42">
        <v>3.3700000000000001E-4</v>
      </c>
      <c r="K26" s="43">
        <v>99208</v>
      </c>
      <c r="L26" s="43">
        <v>33.4</v>
      </c>
      <c r="M26" s="44">
        <v>61.99</v>
      </c>
    </row>
    <row r="27" spans="1:13">
      <c r="A27" s="6">
        <v>20</v>
      </c>
      <c r="B27" s="42">
        <v>7.6599999999999997E-4</v>
      </c>
      <c r="C27" s="42">
        <v>7.6599999999999997E-4</v>
      </c>
      <c r="D27" s="43">
        <v>98869.1</v>
      </c>
      <c r="E27" s="43">
        <v>75.7</v>
      </c>
      <c r="F27" s="44">
        <v>56.43</v>
      </c>
      <c r="G27" s="6" t="s">
        <v>9</v>
      </c>
      <c r="H27" s="6">
        <v>20</v>
      </c>
      <c r="I27" s="42">
        <v>3.1E-4</v>
      </c>
      <c r="J27" s="42">
        <v>3.1E-4</v>
      </c>
      <c r="K27" s="43">
        <v>99174.6</v>
      </c>
      <c r="L27" s="43">
        <v>30.8</v>
      </c>
      <c r="M27" s="44">
        <v>61.01</v>
      </c>
    </row>
    <row r="28" spans="1:13">
      <c r="A28" s="6">
        <v>21</v>
      </c>
      <c r="B28" s="42">
        <v>7.8600000000000002E-4</v>
      </c>
      <c r="C28" s="42">
        <v>7.8600000000000002E-4</v>
      </c>
      <c r="D28" s="43">
        <v>98793.4</v>
      </c>
      <c r="E28" s="43">
        <v>77.599999999999994</v>
      </c>
      <c r="F28" s="44">
        <v>55.48</v>
      </c>
      <c r="G28" s="6" t="s">
        <v>9</v>
      </c>
      <c r="H28" s="6">
        <v>21</v>
      </c>
      <c r="I28" s="42">
        <v>2.8699999999999998E-4</v>
      </c>
      <c r="J28" s="42">
        <v>2.8699999999999998E-4</v>
      </c>
      <c r="K28" s="43">
        <v>99143.8</v>
      </c>
      <c r="L28" s="43">
        <v>28.4</v>
      </c>
      <c r="M28" s="44">
        <v>60.03</v>
      </c>
    </row>
    <row r="29" spans="1:13">
      <c r="A29" s="6">
        <v>22</v>
      </c>
      <c r="B29" s="42">
        <v>8.7000000000000001E-4</v>
      </c>
      <c r="C29" s="42">
        <v>8.7000000000000001E-4</v>
      </c>
      <c r="D29" s="43">
        <v>98715.7</v>
      </c>
      <c r="E29" s="43">
        <v>85.8</v>
      </c>
      <c r="F29" s="44">
        <v>54.52</v>
      </c>
      <c r="G29" s="6" t="s">
        <v>9</v>
      </c>
      <c r="H29" s="6">
        <v>22</v>
      </c>
      <c r="I29" s="42">
        <v>3.28E-4</v>
      </c>
      <c r="J29" s="42">
        <v>3.28E-4</v>
      </c>
      <c r="K29" s="43">
        <v>99115.4</v>
      </c>
      <c r="L29" s="43">
        <v>32.5</v>
      </c>
      <c r="M29" s="44">
        <v>59.04</v>
      </c>
    </row>
    <row r="30" spans="1:13">
      <c r="A30" s="6">
        <v>23</v>
      </c>
      <c r="B30" s="42">
        <v>9.2900000000000003E-4</v>
      </c>
      <c r="C30" s="42">
        <v>9.2800000000000001E-4</v>
      </c>
      <c r="D30" s="43">
        <v>98629.9</v>
      </c>
      <c r="E30" s="43">
        <v>91.6</v>
      </c>
      <c r="F30" s="44">
        <v>53.57</v>
      </c>
      <c r="G30" s="6" t="s">
        <v>9</v>
      </c>
      <c r="H30" s="6">
        <v>23</v>
      </c>
      <c r="I30" s="42">
        <v>3.4099999999999999E-4</v>
      </c>
      <c r="J30" s="42">
        <v>3.4099999999999999E-4</v>
      </c>
      <c r="K30" s="43">
        <v>99082.9</v>
      </c>
      <c r="L30" s="43">
        <v>33.799999999999997</v>
      </c>
      <c r="M30" s="44">
        <v>58.06</v>
      </c>
    </row>
    <row r="31" spans="1:13">
      <c r="A31" s="6">
        <v>24</v>
      </c>
      <c r="B31" s="42">
        <v>8.6300000000000005E-4</v>
      </c>
      <c r="C31" s="42">
        <v>8.6300000000000005E-4</v>
      </c>
      <c r="D31" s="43">
        <v>98538.3</v>
      </c>
      <c r="E31" s="43">
        <v>85</v>
      </c>
      <c r="F31" s="44">
        <v>52.62</v>
      </c>
      <c r="G31" s="6" t="s">
        <v>9</v>
      </c>
      <c r="H31" s="6">
        <v>24</v>
      </c>
      <c r="I31" s="42">
        <v>3.68E-4</v>
      </c>
      <c r="J31" s="42">
        <v>3.68E-4</v>
      </c>
      <c r="K31" s="43">
        <v>99049.1</v>
      </c>
      <c r="L31" s="43">
        <v>36.4</v>
      </c>
      <c r="M31" s="44">
        <v>57.08</v>
      </c>
    </row>
    <row r="32" spans="1:13">
      <c r="A32" s="6">
        <v>25</v>
      </c>
      <c r="B32" s="42">
        <v>8.7600000000000004E-4</v>
      </c>
      <c r="C32" s="42">
        <v>8.7600000000000004E-4</v>
      </c>
      <c r="D32" s="43">
        <v>98453.3</v>
      </c>
      <c r="E32" s="43">
        <v>86.2</v>
      </c>
      <c r="F32" s="44">
        <v>51.66</v>
      </c>
      <c r="G32" s="6" t="s">
        <v>9</v>
      </c>
      <c r="H32" s="6">
        <v>25</v>
      </c>
      <c r="I32" s="42">
        <v>3.5500000000000001E-4</v>
      </c>
      <c r="J32" s="42">
        <v>3.5500000000000001E-4</v>
      </c>
      <c r="K32" s="43">
        <v>99012.7</v>
      </c>
      <c r="L32" s="43">
        <v>35.1</v>
      </c>
      <c r="M32" s="44">
        <v>56.1</v>
      </c>
    </row>
    <row r="33" spans="1:13">
      <c r="A33" s="6">
        <v>26</v>
      </c>
      <c r="B33" s="42">
        <v>8.4199999999999998E-4</v>
      </c>
      <c r="C33" s="42">
        <v>8.4099999999999995E-4</v>
      </c>
      <c r="D33" s="43">
        <v>98367.1</v>
      </c>
      <c r="E33" s="43">
        <v>82.8</v>
      </c>
      <c r="F33" s="44">
        <v>50.71</v>
      </c>
      <c r="G33" s="6" t="s">
        <v>9</v>
      </c>
      <c r="H33" s="6">
        <v>26</v>
      </c>
      <c r="I33" s="42">
        <v>3.4900000000000003E-4</v>
      </c>
      <c r="J33" s="42">
        <v>3.4900000000000003E-4</v>
      </c>
      <c r="K33" s="43">
        <v>98977.600000000006</v>
      </c>
      <c r="L33" s="43">
        <v>34.6</v>
      </c>
      <c r="M33" s="44">
        <v>55.12</v>
      </c>
    </row>
    <row r="34" spans="1:13">
      <c r="A34" s="6">
        <v>27</v>
      </c>
      <c r="B34" s="42">
        <v>1.0200000000000001E-3</v>
      </c>
      <c r="C34" s="42">
        <v>1.0189999999999999E-3</v>
      </c>
      <c r="D34" s="43">
        <v>98284.3</v>
      </c>
      <c r="E34" s="43">
        <v>100.2</v>
      </c>
      <c r="F34" s="44">
        <v>49.75</v>
      </c>
      <c r="G34" s="6" t="s">
        <v>9</v>
      </c>
      <c r="H34" s="6">
        <v>27</v>
      </c>
      <c r="I34" s="42">
        <v>3.7800000000000003E-4</v>
      </c>
      <c r="J34" s="42">
        <v>3.77E-4</v>
      </c>
      <c r="K34" s="43">
        <v>98943</v>
      </c>
      <c r="L34" s="43">
        <v>37.4</v>
      </c>
      <c r="M34" s="44">
        <v>54.14</v>
      </c>
    </row>
    <row r="35" spans="1:13">
      <c r="A35" s="6">
        <v>28</v>
      </c>
      <c r="B35" s="42">
        <v>9.3199999999999999E-4</v>
      </c>
      <c r="C35" s="42">
        <v>9.3199999999999999E-4</v>
      </c>
      <c r="D35" s="43">
        <v>98184.1</v>
      </c>
      <c r="E35" s="43">
        <v>91.5</v>
      </c>
      <c r="F35" s="44">
        <v>48.8</v>
      </c>
      <c r="G35" s="6" t="s">
        <v>9</v>
      </c>
      <c r="H35" s="6">
        <v>28</v>
      </c>
      <c r="I35" s="42">
        <v>3.7199999999999999E-4</v>
      </c>
      <c r="J35" s="42">
        <v>3.7199999999999999E-4</v>
      </c>
      <c r="K35" s="43">
        <v>98905.600000000006</v>
      </c>
      <c r="L35" s="43">
        <v>36.799999999999997</v>
      </c>
      <c r="M35" s="44">
        <v>53.16</v>
      </c>
    </row>
    <row r="36" spans="1:13">
      <c r="A36" s="6">
        <v>29</v>
      </c>
      <c r="B36" s="42">
        <v>1.0070000000000001E-3</v>
      </c>
      <c r="C36" s="42">
        <v>1.0070000000000001E-3</v>
      </c>
      <c r="D36" s="43">
        <v>98092.6</v>
      </c>
      <c r="E36" s="43">
        <v>98.8</v>
      </c>
      <c r="F36" s="44">
        <v>47.84</v>
      </c>
      <c r="G36" s="6" t="s">
        <v>9</v>
      </c>
      <c r="H36" s="6">
        <v>29</v>
      </c>
      <c r="I36" s="42">
        <v>3.8999999999999999E-4</v>
      </c>
      <c r="J36" s="42">
        <v>3.8999999999999999E-4</v>
      </c>
      <c r="K36" s="43">
        <v>98868.9</v>
      </c>
      <c r="L36" s="43">
        <v>38.5</v>
      </c>
      <c r="M36" s="44">
        <v>52.18</v>
      </c>
    </row>
    <row r="37" spans="1:13">
      <c r="A37" s="6">
        <v>30</v>
      </c>
      <c r="B37" s="42">
        <v>9.9500000000000001E-4</v>
      </c>
      <c r="C37" s="42">
        <v>9.9400000000000009E-4</v>
      </c>
      <c r="D37" s="43">
        <v>97993.8</v>
      </c>
      <c r="E37" s="43">
        <v>97.4</v>
      </c>
      <c r="F37" s="44">
        <v>46.89</v>
      </c>
      <c r="G37" s="6" t="s">
        <v>9</v>
      </c>
      <c r="H37" s="6">
        <v>30</v>
      </c>
      <c r="I37" s="42">
        <v>4.3300000000000001E-4</v>
      </c>
      <c r="J37" s="42">
        <v>4.3300000000000001E-4</v>
      </c>
      <c r="K37" s="43">
        <v>98830.3</v>
      </c>
      <c r="L37" s="43">
        <v>42.8</v>
      </c>
      <c r="M37" s="44">
        <v>51.2</v>
      </c>
    </row>
    <row r="38" spans="1:13">
      <c r="A38" s="6">
        <v>31</v>
      </c>
      <c r="B38" s="42">
        <v>9.9400000000000009E-4</v>
      </c>
      <c r="C38" s="42">
        <v>9.9400000000000009E-4</v>
      </c>
      <c r="D38" s="43">
        <v>97896.4</v>
      </c>
      <c r="E38" s="43">
        <v>97.3</v>
      </c>
      <c r="F38" s="44">
        <v>45.94</v>
      </c>
      <c r="G38" s="6" t="s">
        <v>9</v>
      </c>
      <c r="H38" s="6">
        <v>31</v>
      </c>
      <c r="I38" s="42">
        <v>4.7800000000000002E-4</v>
      </c>
      <c r="J38" s="42">
        <v>4.7699999999999999E-4</v>
      </c>
      <c r="K38" s="43">
        <v>98787.5</v>
      </c>
      <c r="L38" s="43">
        <v>47.2</v>
      </c>
      <c r="M38" s="44">
        <v>50.22</v>
      </c>
    </row>
    <row r="39" spans="1:13">
      <c r="A39" s="6">
        <v>32</v>
      </c>
      <c r="B39" s="42">
        <v>1.1329999999999999E-3</v>
      </c>
      <c r="C39" s="42">
        <v>1.132E-3</v>
      </c>
      <c r="D39" s="43">
        <v>97799.1</v>
      </c>
      <c r="E39" s="43">
        <v>110.7</v>
      </c>
      <c r="F39" s="44">
        <v>44.98</v>
      </c>
      <c r="G39" s="6" t="s">
        <v>9</v>
      </c>
      <c r="H39" s="6">
        <v>32</v>
      </c>
      <c r="I39" s="42">
        <v>4.7600000000000002E-4</v>
      </c>
      <c r="J39" s="42">
        <v>4.7600000000000002E-4</v>
      </c>
      <c r="K39" s="43">
        <v>98740.4</v>
      </c>
      <c r="L39" s="43">
        <v>47</v>
      </c>
      <c r="M39" s="44">
        <v>49.25</v>
      </c>
    </row>
    <row r="40" spans="1:13">
      <c r="A40" s="6">
        <v>33</v>
      </c>
      <c r="B40" s="42">
        <v>1.0280000000000001E-3</v>
      </c>
      <c r="C40" s="42">
        <v>1.0280000000000001E-3</v>
      </c>
      <c r="D40" s="43">
        <v>97688.4</v>
      </c>
      <c r="E40" s="43">
        <v>100.4</v>
      </c>
      <c r="F40" s="44">
        <v>44.03</v>
      </c>
      <c r="G40" s="6" t="s">
        <v>9</v>
      </c>
      <c r="H40" s="6">
        <v>33</v>
      </c>
      <c r="I40" s="42">
        <v>5.2300000000000003E-4</v>
      </c>
      <c r="J40" s="42">
        <v>5.2300000000000003E-4</v>
      </c>
      <c r="K40" s="43">
        <v>98693.4</v>
      </c>
      <c r="L40" s="43">
        <v>51.6</v>
      </c>
      <c r="M40" s="44">
        <v>48.27</v>
      </c>
    </row>
    <row r="41" spans="1:13">
      <c r="A41" s="6">
        <v>34</v>
      </c>
      <c r="B41" s="42">
        <v>1.0859999999999999E-3</v>
      </c>
      <c r="C41" s="42">
        <v>1.0859999999999999E-3</v>
      </c>
      <c r="D41" s="43">
        <v>97588</v>
      </c>
      <c r="E41" s="43">
        <v>106</v>
      </c>
      <c r="F41" s="44">
        <v>43.08</v>
      </c>
      <c r="G41" s="6" t="s">
        <v>9</v>
      </c>
      <c r="H41" s="6">
        <v>34</v>
      </c>
      <c r="I41" s="42">
        <v>5.9000000000000003E-4</v>
      </c>
      <c r="J41" s="42">
        <v>5.8900000000000001E-4</v>
      </c>
      <c r="K41" s="43">
        <v>98641.8</v>
      </c>
      <c r="L41" s="43">
        <v>58.1</v>
      </c>
      <c r="M41" s="44">
        <v>47.29</v>
      </c>
    </row>
    <row r="42" spans="1:13">
      <c r="A42" s="6">
        <v>35</v>
      </c>
      <c r="B42" s="42">
        <v>1.1720000000000001E-3</v>
      </c>
      <c r="C42" s="42">
        <v>1.1720000000000001E-3</v>
      </c>
      <c r="D42" s="43">
        <v>97482</v>
      </c>
      <c r="E42" s="43">
        <v>114.2</v>
      </c>
      <c r="F42" s="44">
        <v>42.12</v>
      </c>
      <c r="G42" s="6" t="s">
        <v>9</v>
      </c>
      <c r="H42" s="6">
        <v>35</v>
      </c>
      <c r="I42" s="42">
        <v>6.6399999999999999E-4</v>
      </c>
      <c r="J42" s="42">
        <v>6.6399999999999999E-4</v>
      </c>
      <c r="K42" s="43">
        <v>98583.6</v>
      </c>
      <c r="L42" s="43">
        <v>65.5</v>
      </c>
      <c r="M42" s="44">
        <v>46.32</v>
      </c>
    </row>
    <row r="43" spans="1:13">
      <c r="A43" s="6">
        <v>36</v>
      </c>
      <c r="B43" s="42">
        <v>1.325E-3</v>
      </c>
      <c r="C43" s="42">
        <v>1.3240000000000001E-3</v>
      </c>
      <c r="D43" s="43">
        <v>97367.8</v>
      </c>
      <c r="E43" s="43">
        <v>128.9</v>
      </c>
      <c r="F43" s="44">
        <v>41.17</v>
      </c>
      <c r="G43" s="6" t="s">
        <v>9</v>
      </c>
      <c r="H43" s="6">
        <v>36</v>
      </c>
      <c r="I43" s="42">
        <v>7.4700000000000005E-4</v>
      </c>
      <c r="J43" s="42">
        <v>7.4700000000000005E-4</v>
      </c>
      <c r="K43" s="43">
        <v>98518.1</v>
      </c>
      <c r="L43" s="43">
        <v>73.599999999999994</v>
      </c>
      <c r="M43" s="44">
        <v>45.35</v>
      </c>
    </row>
    <row r="44" spans="1:13">
      <c r="A44" s="6">
        <v>37</v>
      </c>
      <c r="B44" s="42">
        <v>1.454E-3</v>
      </c>
      <c r="C44" s="42">
        <v>1.4530000000000001E-3</v>
      </c>
      <c r="D44" s="43">
        <v>97238.9</v>
      </c>
      <c r="E44" s="43">
        <v>141.30000000000001</v>
      </c>
      <c r="F44" s="44">
        <v>40.229999999999997</v>
      </c>
      <c r="G44" s="6" t="s">
        <v>9</v>
      </c>
      <c r="H44" s="6">
        <v>37</v>
      </c>
      <c r="I44" s="42">
        <v>7.1000000000000002E-4</v>
      </c>
      <c r="J44" s="42">
        <v>7.1000000000000002E-4</v>
      </c>
      <c r="K44" s="43">
        <v>98444.6</v>
      </c>
      <c r="L44" s="43">
        <v>69.900000000000006</v>
      </c>
      <c r="M44" s="44">
        <v>44.39</v>
      </c>
    </row>
    <row r="45" spans="1:13">
      <c r="A45" s="6">
        <v>38</v>
      </c>
      <c r="B45" s="42">
        <v>1.3519999999999999E-3</v>
      </c>
      <c r="C45" s="42">
        <v>1.351E-3</v>
      </c>
      <c r="D45" s="43">
        <v>97097.600000000006</v>
      </c>
      <c r="E45" s="43">
        <v>131.19999999999999</v>
      </c>
      <c r="F45" s="44">
        <v>39.28</v>
      </c>
      <c r="G45" s="6" t="s">
        <v>9</v>
      </c>
      <c r="H45" s="6">
        <v>38</v>
      </c>
      <c r="I45" s="42">
        <v>8.1700000000000002E-4</v>
      </c>
      <c r="J45" s="42">
        <v>8.1700000000000002E-4</v>
      </c>
      <c r="K45" s="43">
        <v>98374.7</v>
      </c>
      <c r="L45" s="43">
        <v>80.400000000000006</v>
      </c>
      <c r="M45" s="44">
        <v>43.42</v>
      </c>
    </row>
    <row r="46" spans="1:13">
      <c r="A46" s="6">
        <v>39</v>
      </c>
      <c r="B46" s="42">
        <v>1.5039999999999999E-3</v>
      </c>
      <c r="C46" s="42">
        <v>1.503E-3</v>
      </c>
      <c r="D46" s="43">
        <v>96966.399999999994</v>
      </c>
      <c r="E46" s="43">
        <v>145.69999999999999</v>
      </c>
      <c r="F46" s="44">
        <v>38.340000000000003</v>
      </c>
      <c r="G46" s="6" t="s">
        <v>9</v>
      </c>
      <c r="H46" s="6">
        <v>39</v>
      </c>
      <c r="I46" s="42">
        <v>8.6300000000000005E-4</v>
      </c>
      <c r="J46" s="42">
        <v>8.6300000000000005E-4</v>
      </c>
      <c r="K46" s="43">
        <v>98294.3</v>
      </c>
      <c r="L46" s="43">
        <v>84.8</v>
      </c>
      <c r="M46" s="44">
        <v>42.45</v>
      </c>
    </row>
    <row r="47" spans="1:13">
      <c r="A47" s="6">
        <v>40</v>
      </c>
      <c r="B47" s="42">
        <v>1.6689999999999999E-3</v>
      </c>
      <c r="C47" s="42">
        <v>1.668E-3</v>
      </c>
      <c r="D47" s="43">
        <v>96820.7</v>
      </c>
      <c r="E47" s="43">
        <v>161.5</v>
      </c>
      <c r="F47" s="44">
        <v>37.39</v>
      </c>
      <c r="G47" s="6" t="s">
        <v>9</v>
      </c>
      <c r="H47" s="6">
        <v>40</v>
      </c>
      <c r="I47" s="42">
        <v>1.023E-3</v>
      </c>
      <c r="J47" s="42">
        <v>1.023E-3</v>
      </c>
      <c r="K47" s="43">
        <v>98209.5</v>
      </c>
      <c r="L47" s="43">
        <v>100.5</v>
      </c>
      <c r="M47" s="44">
        <v>41.49</v>
      </c>
    </row>
    <row r="48" spans="1:13">
      <c r="A48" s="6">
        <v>41</v>
      </c>
      <c r="B48" s="42">
        <v>1.828E-3</v>
      </c>
      <c r="C48" s="42">
        <v>1.8259999999999999E-3</v>
      </c>
      <c r="D48" s="43">
        <v>96659.3</v>
      </c>
      <c r="E48" s="43">
        <v>176.5</v>
      </c>
      <c r="F48" s="44">
        <v>36.450000000000003</v>
      </c>
      <c r="G48" s="6" t="s">
        <v>9</v>
      </c>
      <c r="H48" s="6">
        <v>41</v>
      </c>
      <c r="I48" s="42">
        <v>1.1329999999999999E-3</v>
      </c>
      <c r="J48" s="42">
        <v>1.132E-3</v>
      </c>
      <c r="K48" s="43">
        <v>98109</v>
      </c>
      <c r="L48" s="43">
        <v>111.1</v>
      </c>
      <c r="M48" s="44">
        <v>40.53</v>
      </c>
    </row>
    <row r="49" spans="1:13">
      <c r="A49" s="6">
        <v>42</v>
      </c>
      <c r="B49" s="42">
        <v>1.807E-3</v>
      </c>
      <c r="C49" s="42">
        <v>1.805E-3</v>
      </c>
      <c r="D49" s="43">
        <v>96482.7</v>
      </c>
      <c r="E49" s="43">
        <v>174.1</v>
      </c>
      <c r="F49" s="44">
        <v>35.520000000000003</v>
      </c>
      <c r="G49" s="6" t="s">
        <v>9</v>
      </c>
      <c r="H49" s="6">
        <v>42</v>
      </c>
      <c r="I49" s="42">
        <v>1.2830000000000001E-3</v>
      </c>
      <c r="J49" s="42">
        <v>1.2819999999999999E-3</v>
      </c>
      <c r="K49" s="43">
        <v>97998</v>
      </c>
      <c r="L49" s="43">
        <v>125.7</v>
      </c>
      <c r="M49" s="44">
        <v>39.58</v>
      </c>
    </row>
    <row r="50" spans="1:13">
      <c r="A50" s="6">
        <v>43</v>
      </c>
      <c r="B50" s="42">
        <v>1.9269999999999999E-3</v>
      </c>
      <c r="C50" s="42">
        <v>1.9250000000000001E-3</v>
      </c>
      <c r="D50" s="43">
        <v>96308.6</v>
      </c>
      <c r="E50" s="43">
        <v>185.4</v>
      </c>
      <c r="F50" s="44">
        <v>34.58</v>
      </c>
      <c r="G50" s="6" t="s">
        <v>9</v>
      </c>
      <c r="H50" s="6">
        <v>43</v>
      </c>
      <c r="I50" s="42">
        <v>1.3879999999999999E-3</v>
      </c>
      <c r="J50" s="42">
        <v>1.387E-3</v>
      </c>
      <c r="K50" s="43">
        <v>97872.3</v>
      </c>
      <c r="L50" s="43">
        <v>135.69999999999999</v>
      </c>
      <c r="M50" s="44">
        <v>38.630000000000003</v>
      </c>
    </row>
    <row r="51" spans="1:13">
      <c r="A51" s="6">
        <v>44</v>
      </c>
      <c r="B51" s="42">
        <v>2.2030000000000001E-3</v>
      </c>
      <c r="C51" s="42">
        <v>2.2000000000000001E-3</v>
      </c>
      <c r="D51" s="43">
        <v>96123.199999999997</v>
      </c>
      <c r="E51" s="43">
        <v>211.5</v>
      </c>
      <c r="F51" s="44">
        <v>33.65</v>
      </c>
      <c r="G51" s="6" t="s">
        <v>9</v>
      </c>
      <c r="H51" s="6">
        <v>44</v>
      </c>
      <c r="I51" s="42">
        <v>1.4829999999999999E-3</v>
      </c>
      <c r="J51" s="42">
        <v>1.482E-3</v>
      </c>
      <c r="K51" s="43">
        <v>97736.6</v>
      </c>
      <c r="L51" s="43">
        <v>144.80000000000001</v>
      </c>
      <c r="M51" s="44">
        <v>37.68</v>
      </c>
    </row>
    <row r="52" spans="1:13">
      <c r="A52" s="6">
        <v>45</v>
      </c>
      <c r="B52" s="42">
        <v>2.3800000000000002E-3</v>
      </c>
      <c r="C52" s="42">
        <v>2.3770000000000002E-3</v>
      </c>
      <c r="D52" s="43">
        <v>95911.7</v>
      </c>
      <c r="E52" s="43">
        <v>228</v>
      </c>
      <c r="F52" s="44">
        <v>32.72</v>
      </c>
      <c r="G52" s="6" t="s">
        <v>9</v>
      </c>
      <c r="H52" s="6">
        <v>45</v>
      </c>
      <c r="I52" s="42">
        <v>1.6360000000000001E-3</v>
      </c>
      <c r="J52" s="42">
        <v>1.635E-3</v>
      </c>
      <c r="K52" s="43">
        <v>97591.8</v>
      </c>
      <c r="L52" s="43">
        <v>159.6</v>
      </c>
      <c r="M52" s="44">
        <v>36.729999999999997</v>
      </c>
    </row>
    <row r="53" spans="1:13">
      <c r="A53" s="6">
        <v>46</v>
      </c>
      <c r="B53" s="42">
        <v>2.676E-3</v>
      </c>
      <c r="C53" s="42">
        <v>2.673E-3</v>
      </c>
      <c r="D53" s="43">
        <v>95683.7</v>
      </c>
      <c r="E53" s="43">
        <v>255.7</v>
      </c>
      <c r="F53" s="44">
        <v>31.8</v>
      </c>
      <c r="G53" s="6" t="s">
        <v>9</v>
      </c>
      <c r="H53" s="6">
        <v>46</v>
      </c>
      <c r="I53" s="42">
        <v>1.8400000000000001E-3</v>
      </c>
      <c r="J53" s="42">
        <v>1.838E-3</v>
      </c>
      <c r="K53" s="43">
        <v>97432.2</v>
      </c>
      <c r="L53" s="43">
        <v>179.1</v>
      </c>
      <c r="M53" s="44">
        <v>35.79</v>
      </c>
    </row>
    <row r="54" spans="1:13">
      <c r="A54" s="6">
        <v>47</v>
      </c>
      <c r="B54" s="42">
        <v>3.078E-3</v>
      </c>
      <c r="C54" s="42">
        <v>3.0739999999999999E-3</v>
      </c>
      <c r="D54" s="43">
        <v>95428</v>
      </c>
      <c r="E54" s="43">
        <v>293.3</v>
      </c>
      <c r="F54" s="44">
        <v>30.88</v>
      </c>
      <c r="G54" s="6" t="s">
        <v>9</v>
      </c>
      <c r="H54" s="6">
        <v>47</v>
      </c>
      <c r="I54" s="42">
        <v>2.039E-3</v>
      </c>
      <c r="J54" s="42">
        <v>2.0370000000000002E-3</v>
      </c>
      <c r="K54" s="43">
        <v>97253.1</v>
      </c>
      <c r="L54" s="43">
        <v>198.1</v>
      </c>
      <c r="M54" s="44">
        <v>34.86</v>
      </c>
    </row>
    <row r="55" spans="1:13">
      <c r="A55" s="6">
        <v>48</v>
      </c>
      <c r="B55" s="42">
        <v>3.2759999999999998E-3</v>
      </c>
      <c r="C55" s="42">
        <v>3.271E-3</v>
      </c>
      <c r="D55" s="43">
        <v>95134.7</v>
      </c>
      <c r="E55" s="43">
        <v>311.10000000000002</v>
      </c>
      <c r="F55" s="44">
        <v>29.98</v>
      </c>
      <c r="G55" s="6" t="s">
        <v>9</v>
      </c>
      <c r="H55" s="6">
        <v>48</v>
      </c>
      <c r="I55" s="42">
        <v>2.1050000000000001E-3</v>
      </c>
      <c r="J55" s="42">
        <v>2.1029999999999998E-3</v>
      </c>
      <c r="K55" s="43">
        <v>97055</v>
      </c>
      <c r="L55" s="43">
        <v>204.1</v>
      </c>
      <c r="M55" s="44">
        <v>33.93</v>
      </c>
    </row>
    <row r="56" spans="1:13">
      <c r="A56" s="6">
        <v>49</v>
      </c>
      <c r="B56" s="42">
        <v>3.8579999999999999E-3</v>
      </c>
      <c r="C56" s="42">
        <v>3.8509999999999998E-3</v>
      </c>
      <c r="D56" s="43">
        <v>94823.6</v>
      </c>
      <c r="E56" s="43">
        <v>365.1</v>
      </c>
      <c r="F56" s="44">
        <v>29.07</v>
      </c>
      <c r="G56" s="6" t="s">
        <v>9</v>
      </c>
      <c r="H56" s="6">
        <v>49</v>
      </c>
      <c r="I56" s="42">
        <v>2.4529999999999999E-3</v>
      </c>
      <c r="J56" s="42">
        <v>2.4489999999999998E-3</v>
      </c>
      <c r="K56" s="43">
        <v>96850.8</v>
      </c>
      <c r="L56" s="43">
        <v>237.2</v>
      </c>
      <c r="M56" s="44">
        <v>33</v>
      </c>
    </row>
    <row r="57" spans="1:13">
      <c r="A57" s="6">
        <v>50</v>
      </c>
      <c r="B57" s="42">
        <v>4.3499999999999997E-3</v>
      </c>
      <c r="C57" s="42">
        <v>4.3410000000000002E-3</v>
      </c>
      <c r="D57" s="43">
        <v>94458.4</v>
      </c>
      <c r="E57" s="43">
        <v>410</v>
      </c>
      <c r="F57" s="44">
        <v>28.18</v>
      </c>
      <c r="G57" s="6" t="s">
        <v>9</v>
      </c>
      <c r="H57" s="6">
        <v>50</v>
      </c>
      <c r="I57" s="42">
        <v>2.745E-3</v>
      </c>
      <c r="J57" s="42">
        <v>2.7409999999999999E-3</v>
      </c>
      <c r="K57" s="43">
        <v>96613.6</v>
      </c>
      <c r="L57" s="43">
        <v>264.89999999999998</v>
      </c>
      <c r="M57" s="44">
        <v>32.08</v>
      </c>
    </row>
    <row r="58" spans="1:13">
      <c r="A58" s="6">
        <v>51</v>
      </c>
      <c r="B58" s="42">
        <v>4.2389999999999997E-3</v>
      </c>
      <c r="C58" s="42">
        <v>4.2300000000000003E-3</v>
      </c>
      <c r="D58" s="43">
        <v>94048.4</v>
      </c>
      <c r="E58" s="43">
        <v>397.8</v>
      </c>
      <c r="F58" s="44">
        <v>27.31</v>
      </c>
      <c r="G58" s="6" t="s">
        <v>9</v>
      </c>
      <c r="H58" s="6">
        <v>51</v>
      </c>
      <c r="I58" s="42">
        <v>2.7439999999999999E-3</v>
      </c>
      <c r="J58" s="42">
        <v>2.7399999999999998E-3</v>
      </c>
      <c r="K58" s="43">
        <v>96348.800000000003</v>
      </c>
      <c r="L58" s="43">
        <v>264</v>
      </c>
      <c r="M58" s="44">
        <v>31.17</v>
      </c>
    </row>
    <row r="59" spans="1:13">
      <c r="A59" s="6">
        <v>52</v>
      </c>
      <c r="B59" s="42">
        <v>4.548E-3</v>
      </c>
      <c r="C59" s="42">
        <v>4.5380000000000004E-3</v>
      </c>
      <c r="D59" s="43">
        <v>93650.6</v>
      </c>
      <c r="E59" s="43">
        <v>424.9</v>
      </c>
      <c r="F59" s="44">
        <v>26.42</v>
      </c>
      <c r="G59" s="6" t="s">
        <v>9</v>
      </c>
      <c r="H59" s="6">
        <v>52</v>
      </c>
      <c r="I59" s="42">
        <v>3.284E-3</v>
      </c>
      <c r="J59" s="42">
        <v>3.2789999999999998E-3</v>
      </c>
      <c r="K59" s="43">
        <v>96084.7</v>
      </c>
      <c r="L59" s="43">
        <v>315</v>
      </c>
      <c r="M59" s="44">
        <v>30.25</v>
      </c>
    </row>
    <row r="60" spans="1:13">
      <c r="A60" s="6">
        <v>53</v>
      </c>
      <c r="B60" s="42">
        <v>5.0460000000000001E-3</v>
      </c>
      <c r="C60" s="42">
        <v>5.0330000000000001E-3</v>
      </c>
      <c r="D60" s="43">
        <v>93225.600000000006</v>
      </c>
      <c r="E60" s="43">
        <v>469.2</v>
      </c>
      <c r="F60" s="44">
        <v>25.54</v>
      </c>
      <c r="G60" s="6" t="s">
        <v>9</v>
      </c>
      <c r="H60" s="6">
        <v>53</v>
      </c>
      <c r="I60" s="42">
        <v>3.3939999999999999E-3</v>
      </c>
      <c r="J60" s="42">
        <v>3.388E-3</v>
      </c>
      <c r="K60" s="43">
        <v>95769.7</v>
      </c>
      <c r="L60" s="43">
        <v>324.5</v>
      </c>
      <c r="M60" s="44">
        <v>29.35</v>
      </c>
    </row>
    <row r="61" spans="1:13">
      <c r="A61" s="6">
        <v>54</v>
      </c>
      <c r="B61" s="42">
        <v>5.3309999999999998E-3</v>
      </c>
      <c r="C61" s="42">
        <v>5.3160000000000004E-3</v>
      </c>
      <c r="D61" s="43">
        <v>92756.4</v>
      </c>
      <c r="E61" s="43">
        <v>493.1</v>
      </c>
      <c r="F61" s="44">
        <v>24.66</v>
      </c>
      <c r="G61" s="6" t="s">
        <v>9</v>
      </c>
      <c r="H61" s="6">
        <v>54</v>
      </c>
      <c r="I61" s="42">
        <v>3.8319999999999999E-3</v>
      </c>
      <c r="J61" s="42">
        <v>3.8240000000000001E-3</v>
      </c>
      <c r="K61" s="43">
        <v>95445.2</v>
      </c>
      <c r="L61" s="43">
        <v>365</v>
      </c>
      <c r="M61" s="44">
        <v>28.45</v>
      </c>
    </row>
    <row r="62" spans="1:13">
      <c r="A62" s="6">
        <v>55</v>
      </c>
      <c r="B62" s="42">
        <v>6.28E-3</v>
      </c>
      <c r="C62" s="42">
        <v>6.2599999999999999E-3</v>
      </c>
      <c r="D62" s="43">
        <v>92263.3</v>
      </c>
      <c r="E62" s="43">
        <v>577.6</v>
      </c>
      <c r="F62" s="44">
        <v>23.79</v>
      </c>
      <c r="G62" s="6" t="s">
        <v>9</v>
      </c>
      <c r="H62" s="6">
        <v>55</v>
      </c>
      <c r="I62" s="42">
        <v>4.1720000000000004E-3</v>
      </c>
      <c r="J62" s="42">
        <v>4.163E-3</v>
      </c>
      <c r="K62" s="43">
        <v>95080.2</v>
      </c>
      <c r="L62" s="43">
        <v>395.8</v>
      </c>
      <c r="M62" s="44">
        <v>27.55</v>
      </c>
    </row>
    <row r="63" spans="1:13">
      <c r="A63" s="6">
        <v>56</v>
      </c>
      <c r="B63" s="42">
        <v>7.443E-3</v>
      </c>
      <c r="C63" s="42">
        <v>7.4149999999999997E-3</v>
      </c>
      <c r="D63" s="43">
        <v>91685.7</v>
      </c>
      <c r="E63" s="43">
        <v>679.9</v>
      </c>
      <c r="F63" s="44">
        <v>22.94</v>
      </c>
      <c r="G63" s="6" t="s">
        <v>9</v>
      </c>
      <c r="H63" s="6">
        <v>56</v>
      </c>
      <c r="I63" s="42">
        <v>4.5900000000000003E-3</v>
      </c>
      <c r="J63" s="42">
        <v>4.5789999999999997E-3</v>
      </c>
      <c r="K63" s="43">
        <v>94684.4</v>
      </c>
      <c r="L63" s="43">
        <v>433.6</v>
      </c>
      <c r="M63" s="44">
        <v>26.67</v>
      </c>
    </row>
    <row r="64" spans="1:13">
      <c r="A64" s="6">
        <v>57</v>
      </c>
      <c r="B64" s="42">
        <v>7.7759999999999999E-3</v>
      </c>
      <c r="C64" s="42">
        <v>7.7450000000000001E-3</v>
      </c>
      <c r="D64" s="43">
        <v>91005.8</v>
      </c>
      <c r="E64" s="43">
        <v>704.9</v>
      </c>
      <c r="F64" s="44">
        <v>22.11</v>
      </c>
      <c r="G64" s="6" t="s">
        <v>9</v>
      </c>
      <c r="H64" s="6">
        <v>57</v>
      </c>
      <c r="I64" s="42">
        <v>4.8799999999999998E-3</v>
      </c>
      <c r="J64" s="42">
        <v>4.8679999999999999E-3</v>
      </c>
      <c r="K64" s="43">
        <v>94250.8</v>
      </c>
      <c r="L64" s="43">
        <v>458.8</v>
      </c>
      <c r="M64" s="44">
        <v>25.79</v>
      </c>
    </row>
    <row r="65" spans="1:13">
      <c r="A65" s="6">
        <v>58</v>
      </c>
      <c r="B65" s="42">
        <v>8.4419999999999999E-3</v>
      </c>
      <c r="C65" s="42">
        <v>8.4069999999999995E-3</v>
      </c>
      <c r="D65" s="43">
        <v>90301</v>
      </c>
      <c r="E65" s="43">
        <v>759.2</v>
      </c>
      <c r="F65" s="44">
        <v>21.28</v>
      </c>
      <c r="G65" s="6" t="s">
        <v>9</v>
      </c>
      <c r="H65" s="6">
        <v>58</v>
      </c>
      <c r="I65" s="42">
        <v>5.4219999999999997E-3</v>
      </c>
      <c r="J65" s="42">
        <v>5.4079999999999996E-3</v>
      </c>
      <c r="K65" s="43">
        <v>93792</v>
      </c>
      <c r="L65" s="43">
        <v>507.2</v>
      </c>
      <c r="M65" s="44">
        <v>24.91</v>
      </c>
    </row>
    <row r="66" spans="1:13">
      <c r="A66" s="6">
        <v>59</v>
      </c>
      <c r="B66" s="42">
        <v>9.7029999999999998E-3</v>
      </c>
      <c r="C66" s="42">
        <v>9.6559999999999997E-3</v>
      </c>
      <c r="D66" s="43">
        <v>89541.8</v>
      </c>
      <c r="E66" s="43">
        <v>864.6</v>
      </c>
      <c r="F66" s="44">
        <v>20.45</v>
      </c>
      <c r="G66" s="6" t="s">
        <v>9</v>
      </c>
      <c r="H66" s="6">
        <v>59</v>
      </c>
      <c r="I66" s="42">
        <v>6.0910000000000001E-3</v>
      </c>
      <c r="J66" s="42">
        <v>6.0720000000000001E-3</v>
      </c>
      <c r="K66" s="43">
        <v>93284.800000000003</v>
      </c>
      <c r="L66" s="43">
        <v>566.5</v>
      </c>
      <c r="M66" s="44">
        <v>24.04</v>
      </c>
    </row>
    <row r="67" spans="1:13">
      <c r="A67" s="6">
        <v>60</v>
      </c>
      <c r="B67" s="42">
        <v>1.0999999999999999E-2</v>
      </c>
      <c r="C67" s="42">
        <v>1.094E-2</v>
      </c>
      <c r="D67" s="43">
        <v>88677.2</v>
      </c>
      <c r="E67" s="43">
        <v>970.2</v>
      </c>
      <c r="F67" s="44">
        <v>19.649999999999999</v>
      </c>
      <c r="G67" s="6" t="s">
        <v>9</v>
      </c>
      <c r="H67" s="6">
        <v>60</v>
      </c>
      <c r="I67" s="42">
        <v>6.6610000000000003E-3</v>
      </c>
      <c r="J67" s="42">
        <v>6.6389999999999999E-3</v>
      </c>
      <c r="K67" s="43">
        <v>92718.3</v>
      </c>
      <c r="L67" s="43">
        <v>615.5</v>
      </c>
      <c r="M67" s="44">
        <v>23.19</v>
      </c>
    </row>
    <row r="68" spans="1:13">
      <c r="A68" s="6">
        <v>61</v>
      </c>
      <c r="B68" s="42">
        <v>1.227E-2</v>
      </c>
      <c r="C68" s="42">
        <v>1.2194999999999999E-2</v>
      </c>
      <c r="D68" s="43">
        <v>87707</v>
      </c>
      <c r="E68" s="43">
        <v>1069.5999999999999</v>
      </c>
      <c r="F68" s="44">
        <v>18.86</v>
      </c>
      <c r="G68" s="6" t="s">
        <v>9</v>
      </c>
      <c r="H68" s="6">
        <v>61</v>
      </c>
      <c r="I68" s="42">
        <v>7.1469999999999997E-3</v>
      </c>
      <c r="J68" s="42">
        <v>7.1209999999999997E-3</v>
      </c>
      <c r="K68" s="43">
        <v>92102.8</v>
      </c>
      <c r="L68" s="43">
        <v>655.9</v>
      </c>
      <c r="M68" s="44">
        <v>22.34</v>
      </c>
    </row>
    <row r="69" spans="1:13">
      <c r="A69" s="6">
        <v>62</v>
      </c>
      <c r="B69" s="42">
        <v>1.3073E-2</v>
      </c>
      <c r="C69" s="42">
        <v>1.2988E-2</v>
      </c>
      <c r="D69" s="43">
        <v>86637.4</v>
      </c>
      <c r="E69" s="43">
        <v>1125.2</v>
      </c>
      <c r="F69" s="44">
        <v>18.09</v>
      </c>
      <c r="G69" s="6" t="s">
        <v>9</v>
      </c>
      <c r="H69" s="6">
        <v>62</v>
      </c>
      <c r="I69" s="42">
        <v>7.8829999999999994E-3</v>
      </c>
      <c r="J69" s="42">
        <v>7.8519999999999996E-3</v>
      </c>
      <c r="K69" s="43">
        <v>91446.9</v>
      </c>
      <c r="L69" s="43">
        <v>718</v>
      </c>
      <c r="M69" s="44">
        <v>21.5</v>
      </c>
    </row>
    <row r="70" spans="1:13">
      <c r="A70" s="6">
        <v>63</v>
      </c>
      <c r="B70" s="42">
        <v>1.4526000000000001E-2</v>
      </c>
      <c r="C70" s="42">
        <v>1.4421E-2</v>
      </c>
      <c r="D70" s="43">
        <v>85512.2</v>
      </c>
      <c r="E70" s="43">
        <v>1233.2</v>
      </c>
      <c r="F70" s="44">
        <v>17.32</v>
      </c>
      <c r="G70" s="6" t="s">
        <v>9</v>
      </c>
      <c r="H70" s="6">
        <v>63</v>
      </c>
      <c r="I70" s="42">
        <v>8.4239999999999992E-3</v>
      </c>
      <c r="J70" s="42">
        <v>8.3890000000000006E-3</v>
      </c>
      <c r="K70" s="43">
        <v>90728.8</v>
      </c>
      <c r="L70" s="43">
        <v>761.1</v>
      </c>
      <c r="M70" s="44">
        <v>20.66</v>
      </c>
    </row>
    <row r="71" spans="1:13">
      <c r="A71" s="6">
        <v>64</v>
      </c>
      <c r="B71" s="42">
        <v>1.5689000000000002E-2</v>
      </c>
      <c r="C71" s="42">
        <v>1.5566999999999999E-2</v>
      </c>
      <c r="D71" s="43">
        <v>84279</v>
      </c>
      <c r="E71" s="43">
        <v>1312</v>
      </c>
      <c r="F71" s="44">
        <v>16.559999999999999</v>
      </c>
      <c r="G71" s="6" t="s">
        <v>9</v>
      </c>
      <c r="H71" s="6">
        <v>64</v>
      </c>
      <c r="I71" s="42">
        <v>9.9389999999999999E-3</v>
      </c>
      <c r="J71" s="42">
        <v>9.8899999999999995E-3</v>
      </c>
      <c r="K71" s="43">
        <v>89967.7</v>
      </c>
      <c r="L71" s="43">
        <v>889.8</v>
      </c>
      <c r="M71" s="44">
        <v>19.829999999999998</v>
      </c>
    </row>
    <row r="72" spans="1:13">
      <c r="A72" s="6">
        <v>65</v>
      </c>
      <c r="B72" s="42">
        <v>1.8016999999999998E-2</v>
      </c>
      <c r="C72" s="42">
        <v>1.7856E-2</v>
      </c>
      <c r="D72" s="43">
        <v>82967</v>
      </c>
      <c r="E72" s="43">
        <v>1481.5</v>
      </c>
      <c r="F72" s="44">
        <v>15.82</v>
      </c>
      <c r="G72" s="6" t="s">
        <v>9</v>
      </c>
      <c r="H72" s="6">
        <v>65</v>
      </c>
      <c r="I72" s="42">
        <v>1.0593999999999999E-2</v>
      </c>
      <c r="J72" s="42">
        <v>1.0538E-2</v>
      </c>
      <c r="K72" s="43">
        <v>89077.9</v>
      </c>
      <c r="L72" s="43">
        <v>938.7</v>
      </c>
      <c r="M72" s="44">
        <v>19.03</v>
      </c>
    </row>
    <row r="73" spans="1:13">
      <c r="A73" s="6">
        <v>66</v>
      </c>
      <c r="B73" s="42">
        <v>1.9791E-2</v>
      </c>
      <c r="C73" s="42">
        <v>1.9597E-2</v>
      </c>
      <c r="D73" s="43">
        <v>81485.600000000006</v>
      </c>
      <c r="E73" s="43">
        <v>1596.9</v>
      </c>
      <c r="F73" s="44">
        <v>15.09</v>
      </c>
      <c r="G73" s="6" t="s">
        <v>9</v>
      </c>
      <c r="H73" s="6">
        <v>66</v>
      </c>
      <c r="I73" s="42">
        <v>1.2090999999999999E-2</v>
      </c>
      <c r="J73" s="42">
        <v>1.2017999999999999E-2</v>
      </c>
      <c r="K73" s="43">
        <v>88139.199999999997</v>
      </c>
      <c r="L73" s="43">
        <v>1059.3</v>
      </c>
      <c r="M73" s="44">
        <v>18.22</v>
      </c>
    </row>
    <row r="74" spans="1:13">
      <c r="A74" s="6">
        <v>67</v>
      </c>
      <c r="B74" s="42">
        <v>2.2159000000000002E-2</v>
      </c>
      <c r="C74" s="42">
        <v>2.1916999999999999E-2</v>
      </c>
      <c r="D74" s="43">
        <v>79888.7</v>
      </c>
      <c r="E74" s="43">
        <v>1750.9</v>
      </c>
      <c r="F74" s="44">
        <v>14.39</v>
      </c>
      <c r="G74" s="6" t="s">
        <v>9</v>
      </c>
      <c r="H74" s="6">
        <v>67</v>
      </c>
      <c r="I74" s="42">
        <v>1.2992E-2</v>
      </c>
      <c r="J74" s="42">
        <v>1.2907999999999999E-2</v>
      </c>
      <c r="K74" s="43">
        <v>87079.9</v>
      </c>
      <c r="L74" s="43">
        <v>1124</v>
      </c>
      <c r="M74" s="44">
        <v>17.440000000000001</v>
      </c>
    </row>
    <row r="75" spans="1:13">
      <c r="A75" s="6">
        <v>68</v>
      </c>
      <c r="B75" s="42">
        <v>2.4659E-2</v>
      </c>
      <c r="C75" s="42">
        <v>2.4358999999999999E-2</v>
      </c>
      <c r="D75" s="43">
        <v>78137.8</v>
      </c>
      <c r="E75" s="43">
        <v>1903.4</v>
      </c>
      <c r="F75" s="44">
        <v>13.7</v>
      </c>
      <c r="G75" s="6" t="s">
        <v>9</v>
      </c>
      <c r="H75" s="6">
        <v>68</v>
      </c>
      <c r="I75" s="42">
        <v>1.4581E-2</v>
      </c>
      <c r="J75" s="42">
        <v>1.4475999999999999E-2</v>
      </c>
      <c r="K75" s="43">
        <v>85955.9</v>
      </c>
      <c r="L75" s="43">
        <v>1244.3</v>
      </c>
      <c r="M75" s="44">
        <v>16.66</v>
      </c>
    </row>
    <row r="76" spans="1:13">
      <c r="A76" s="6">
        <v>69</v>
      </c>
      <c r="B76" s="42">
        <v>2.7477999999999999E-2</v>
      </c>
      <c r="C76" s="42">
        <v>2.7106000000000002E-2</v>
      </c>
      <c r="D76" s="43">
        <v>76234.399999999994</v>
      </c>
      <c r="E76" s="43">
        <v>2066.4</v>
      </c>
      <c r="F76" s="44">
        <v>13.03</v>
      </c>
      <c r="G76" s="6" t="s">
        <v>9</v>
      </c>
      <c r="H76" s="6">
        <v>69</v>
      </c>
      <c r="I76" s="42">
        <v>1.6480000000000002E-2</v>
      </c>
      <c r="J76" s="42">
        <v>1.6344999999999998E-2</v>
      </c>
      <c r="K76" s="43">
        <v>84711.6</v>
      </c>
      <c r="L76" s="43">
        <v>1384.6</v>
      </c>
      <c r="M76" s="44">
        <v>15.9</v>
      </c>
    </row>
    <row r="77" spans="1:13">
      <c r="A77" s="6">
        <v>70</v>
      </c>
      <c r="B77" s="42">
        <v>3.0072999999999999E-2</v>
      </c>
      <c r="C77" s="42">
        <v>2.9627000000000001E-2</v>
      </c>
      <c r="D77" s="43">
        <v>74168</v>
      </c>
      <c r="E77" s="43">
        <v>2197.4</v>
      </c>
      <c r="F77" s="44">
        <v>12.38</v>
      </c>
      <c r="G77" s="6" t="s">
        <v>9</v>
      </c>
      <c r="H77" s="6">
        <v>70</v>
      </c>
      <c r="I77" s="42">
        <v>1.8093999999999999E-2</v>
      </c>
      <c r="J77" s="42">
        <v>1.7932E-2</v>
      </c>
      <c r="K77" s="43">
        <v>83327</v>
      </c>
      <c r="L77" s="43">
        <v>1494.2</v>
      </c>
      <c r="M77" s="44">
        <v>15.15</v>
      </c>
    </row>
    <row r="78" spans="1:13">
      <c r="A78" s="6">
        <v>71</v>
      </c>
      <c r="B78" s="42">
        <v>3.3758999999999997E-2</v>
      </c>
      <c r="C78" s="42">
        <v>3.3197999999999998E-2</v>
      </c>
      <c r="D78" s="43">
        <v>71970.600000000006</v>
      </c>
      <c r="E78" s="43">
        <v>2389.3000000000002</v>
      </c>
      <c r="F78" s="44">
        <v>11.74</v>
      </c>
      <c r="G78" s="6" t="s">
        <v>9</v>
      </c>
      <c r="H78" s="6">
        <v>71</v>
      </c>
      <c r="I78" s="42">
        <v>2.0344999999999999E-2</v>
      </c>
      <c r="J78" s="42">
        <v>2.0140999999999999E-2</v>
      </c>
      <c r="K78" s="43">
        <v>81832.800000000003</v>
      </c>
      <c r="L78" s="43">
        <v>1648.2</v>
      </c>
      <c r="M78" s="44">
        <v>14.42</v>
      </c>
    </row>
    <row r="79" spans="1:13">
      <c r="A79" s="6">
        <v>72</v>
      </c>
      <c r="B79" s="42">
        <v>3.8197000000000002E-2</v>
      </c>
      <c r="C79" s="42">
        <v>3.7481E-2</v>
      </c>
      <c r="D79" s="43">
        <v>69581.3</v>
      </c>
      <c r="E79" s="43">
        <v>2608</v>
      </c>
      <c r="F79" s="44">
        <v>11.12</v>
      </c>
      <c r="G79" s="6" t="s">
        <v>9</v>
      </c>
      <c r="H79" s="6">
        <v>72</v>
      </c>
      <c r="I79" s="42">
        <v>2.2679999999999999E-2</v>
      </c>
      <c r="J79" s="42">
        <v>2.2425E-2</v>
      </c>
      <c r="K79" s="43">
        <v>80184.600000000006</v>
      </c>
      <c r="L79" s="43">
        <v>1798.2</v>
      </c>
      <c r="M79" s="44">
        <v>13.71</v>
      </c>
    </row>
    <row r="80" spans="1:13">
      <c r="A80" s="6">
        <v>73</v>
      </c>
      <c r="B80" s="42">
        <v>4.2902999999999997E-2</v>
      </c>
      <c r="C80" s="42">
        <v>4.2001999999999998E-2</v>
      </c>
      <c r="D80" s="43">
        <v>66973.3</v>
      </c>
      <c r="E80" s="43">
        <v>2813</v>
      </c>
      <c r="F80" s="44">
        <v>10.54</v>
      </c>
      <c r="G80" s="6" t="s">
        <v>9</v>
      </c>
      <c r="H80" s="6">
        <v>73</v>
      </c>
      <c r="I80" s="42">
        <v>2.5153999999999999E-2</v>
      </c>
      <c r="J80" s="42">
        <v>2.4841999999999999E-2</v>
      </c>
      <c r="K80" s="43">
        <v>78386.399999999994</v>
      </c>
      <c r="L80" s="43">
        <v>1947.3</v>
      </c>
      <c r="M80" s="44">
        <v>13.01</v>
      </c>
    </row>
    <row r="81" spans="1:13">
      <c r="A81" s="6">
        <v>74</v>
      </c>
      <c r="B81" s="42">
        <v>4.8133000000000002E-2</v>
      </c>
      <c r="C81" s="42">
        <v>4.7001000000000001E-2</v>
      </c>
      <c r="D81" s="43">
        <v>64160.3</v>
      </c>
      <c r="E81" s="43">
        <v>3015.6</v>
      </c>
      <c r="F81" s="44">
        <v>9.98</v>
      </c>
      <c r="G81" s="6" t="s">
        <v>9</v>
      </c>
      <c r="H81" s="6">
        <v>74</v>
      </c>
      <c r="I81" s="42">
        <v>2.9472000000000002E-2</v>
      </c>
      <c r="J81" s="42">
        <v>2.9044E-2</v>
      </c>
      <c r="K81" s="43">
        <v>76439.199999999997</v>
      </c>
      <c r="L81" s="43">
        <v>2220.1</v>
      </c>
      <c r="M81" s="44">
        <v>12.33</v>
      </c>
    </row>
    <row r="82" spans="1:13">
      <c r="A82" s="6">
        <v>75</v>
      </c>
      <c r="B82" s="42">
        <v>5.1858000000000001E-2</v>
      </c>
      <c r="C82" s="42">
        <v>5.0548000000000003E-2</v>
      </c>
      <c r="D82" s="43">
        <v>61144.7</v>
      </c>
      <c r="E82" s="43">
        <v>3090.7</v>
      </c>
      <c r="F82" s="44">
        <v>9.4499999999999993</v>
      </c>
      <c r="G82" s="6" t="s">
        <v>9</v>
      </c>
      <c r="H82" s="6">
        <v>75</v>
      </c>
      <c r="I82" s="42">
        <v>3.1988999999999997E-2</v>
      </c>
      <c r="J82" s="42">
        <v>3.1486E-2</v>
      </c>
      <c r="K82" s="43">
        <v>74219.100000000006</v>
      </c>
      <c r="L82" s="43">
        <v>2336.8000000000002</v>
      </c>
      <c r="M82" s="44">
        <v>11.68</v>
      </c>
    </row>
    <row r="83" spans="1:13">
      <c r="A83" s="6">
        <v>76</v>
      </c>
      <c r="B83" s="42">
        <v>5.6849999999999998E-2</v>
      </c>
      <c r="C83" s="42">
        <v>5.5279000000000002E-2</v>
      </c>
      <c r="D83" s="43">
        <v>58054</v>
      </c>
      <c r="E83" s="43">
        <v>3209.2</v>
      </c>
      <c r="F83" s="44">
        <v>8.92</v>
      </c>
      <c r="G83" s="6" t="s">
        <v>9</v>
      </c>
      <c r="H83" s="6">
        <v>76</v>
      </c>
      <c r="I83" s="42">
        <v>3.5909000000000003E-2</v>
      </c>
      <c r="J83" s="42">
        <v>3.5276000000000002E-2</v>
      </c>
      <c r="K83" s="43">
        <v>71882.2</v>
      </c>
      <c r="L83" s="43">
        <v>2535.6999999999998</v>
      </c>
      <c r="M83" s="44">
        <v>11.05</v>
      </c>
    </row>
    <row r="84" spans="1:13">
      <c r="A84" s="6">
        <v>77</v>
      </c>
      <c r="B84" s="42">
        <v>6.3218999999999997E-2</v>
      </c>
      <c r="C84" s="42">
        <v>6.1282000000000003E-2</v>
      </c>
      <c r="D84" s="43">
        <v>54844.800000000003</v>
      </c>
      <c r="E84" s="43">
        <v>3361</v>
      </c>
      <c r="F84" s="44">
        <v>8.42</v>
      </c>
      <c r="G84" s="6" t="s">
        <v>9</v>
      </c>
      <c r="H84" s="6">
        <v>77</v>
      </c>
      <c r="I84" s="42">
        <v>4.0205999999999999E-2</v>
      </c>
      <c r="J84" s="42">
        <v>3.9412999999999997E-2</v>
      </c>
      <c r="K84" s="43">
        <v>69346.5</v>
      </c>
      <c r="L84" s="43">
        <v>2733.2</v>
      </c>
      <c r="M84" s="44">
        <v>10.43</v>
      </c>
    </row>
    <row r="85" spans="1:13">
      <c r="A85" s="6">
        <v>78</v>
      </c>
      <c r="B85" s="42">
        <v>7.0624999999999993E-2</v>
      </c>
      <c r="C85" s="42">
        <v>6.8215999999999999E-2</v>
      </c>
      <c r="D85" s="43">
        <v>51483.8</v>
      </c>
      <c r="E85" s="43">
        <v>3512</v>
      </c>
      <c r="F85" s="44">
        <v>7.93</v>
      </c>
      <c r="G85" s="6" t="s">
        <v>9</v>
      </c>
      <c r="H85" s="6">
        <v>78</v>
      </c>
      <c r="I85" s="42">
        <v>4.3381000000000003E-2</v>
      </c>
      <c r="J85" s="42">
        <v>4.2459999999999998E-2</v>
      </c>
      <c r="K85" s="43">
        <v>66613.399999999994</v>
      </c>
      <c r="L85" s="43">
        <v>2828.4</v>
      </c>
      <c r="M85" s="44">
        <v>9.84</v>
      </c>
    </row>
    <row r="86" spans="1:13">
      <c r="A86" s="6">
        <v>79</v>
      </c>
      <c r="B86" s="42">
        <v>7.6055999999999999E-2</v>
      </c>
      <c r="C86" s="42">
        <v>7.3270000000000002E-2</v>
      </c>
      <c r="D86" s="43">
        <v>47971.8</v>
      </c>
      <c r="E86" s="43">
        <v>3514.9</v>
      </c>
      <c r="F86" s="44">
        <v>7.48</v>
      </c>
      <c r="G86" s="6" t="s">
        <v>9</v>
      </c>
      <c r="H86" s="6">
        <v>79</v>
      </c>
      <c r="I86" s="42">
        <v>4.7960000000000003E-2</v>
      </c>
      <c r="J86" s="42">
        <v>4.6836999999999997E-2</v>
      </c>
      <c r="K86" s="43">
        <v>63785</v>
      </c>
      <c r="L86" s="43">
        <v>2987.5</v>
      </c>
      <c r="M86" s="44">
        <v>9.25</v>
      </c>
    </row>
    <row r="87" spans="1:13">
      <c r="A87" s="6">
        <v>80</v>
      </c>
      <c r="B87" s="42">
        <v>8.1915000000000002E-2</v>
      </c>
      <c r="C87" s="42">
        <v>7.8691999999999998E-2</v>
      </c>
      <c r="D87" s="43">
        <v>44456.9</v>
      </c>
      <c r="E87" s="43">
        <v>3498.4</v>
      </c>
      <c r="F87" s="44">
        <v>7.03</v>
      </c>
      <c r="G87" s="6" t="s">
        <v>9</v>
      </c>
      <c r="H87" s="6">
        <v>80</v>
      </c>
      <c r="I87" s="42">
        <v>5.3823999999999997E-2</v>
      </c>
      <c r="J87" s="42">
        <v>5.2413000000000001E-2</v>
      </c>
      <c r="K87" s="43">
        <v>60797.5</v>
      </c>
      <c r="L87" s="43">
        <v>3186.6</v>
      </c>
      <c r="M87" s="44">
        <v>8.68</v>
      </c>
    </row>
    <row r="88" spans="1:13">
      <c r="A88" s="6">
        <v>81</v>
      </c>
      <c r="B88" s="42">
        <v>8.7983000000000006E-2</v>
      </c>
      <c r="C88" s="42">
        <v>8.4276000000000004E-2</v>
      </c>
      <c r="D88" s="43">
        <v>40958.5</v>
      </c>
      <c r="E88" s="43">
        <v>3451.8</v>
      </c>
      <c r="F88" s="44">
        <v>6.59</v>
      </c>
      <c r="G88" s="6" t="s">
        <v>9</v>
      </c>
      <c r="H88" s="6">
        <v>81</v>
      </c>
      <c r="I88" s="42">
        <v>5.7426999999999999E-2</v>
      </c>
      <c r="J88" s="42">
        <v>5.5825E-2</v>
      </c>
      <c r="K88" s="43">
        <v>57610.9</v>
      </c>
      <c r="L88" s="43">
        <v>3216.1</v>
      </c>
      <c r="M88" s="44">
        <v>8.14</v>
      </c>
    </row>
    <row r="89" spans="1:13">
      <c r="A89" s="6">
        <v>82</v>
      </c>
      <c r="B89" s="42">
        <v>0.10453800000000001</v>
      </c>
      <c r="C89" s="42">
        <v>9.9345000000000003E-2</v>
      </c>
      <c r="D89" s="43">
        <v>37506.699999999997</v>
      </c>
      <c r="E89" s="43">
        <v>3726.1</v>
      </c>
      <c r="F89" s="44">
        <v>6.15</v>
      </c>
      <c r="G89" s="6" t="s">
        <v>9</v>
      </c>
      <c r="H89" s="6">
        <v>82</v>
      </c>
      <c r="I89" s="42">
        <v>6.9536000000000001E-2</v>
      </c>
      <c r="J89" s="42">
        <v>6.7198999999999995E-2</v>
      </c>
      <c r="K89" s="43">
        <v>54394.8</v>
      </c>
      <c r="L89" s="43">
        <v>3655.3</v>
      </c>
      <c r="M89" s="44">
        <v>7.59</v>
      </c>
    </row>
    <row r="90" spans="1:13">
      <c r="A90" s="6">
        <v>83</v>
      </c>
      <c r="B90" s="42">
        <v>0.113875</v>
      </c>
      <c r="C90" s="42">
        <v>0.107741</v>
      </c>
      <c r="D90" s="43">
        <v>33780.6</v>
      </c>
      <c r="E90" s="43">
        <v>3639.6</v>
      </c>
      <c r="F90" s="44">
        <v>5.77</v>
      </c>
      <c r="G90" s="6" t="s">
        <v>9</v>
      </c>
      <c r="H90" s="6">
        <v>83</v>
      </c>
      <c r="I90" s="42">
        <v>7.7327000000000007E-2</v>
      </c>
      <c r="J90" s="42">
        <v>7.4449000000000001E-2</v>
      </c>
      <c r="K90" s="43">
        <v>50739.5</v>
      </c>
      <c r="L90" s="43">
        <v>3777.5</v>
      </c>
      <c r="M90" s="44">
        <v>7.1</v>
      </c>
    </row>
    <row r="91" spans="1:13">
      <c r="A91" s="6">
        <v>84</v>
      </c>
      <c r="B91" s="42">
        <v>0.12725900000000001</v>
      </c>
      <c r="C91" s="42">
        <v>0.119646</v>
      </c>
      <c r="D91" s="43">
        <v>30141</v>
      </c>
      <c r="E91" s="43">
        <v>3606.2</v>
      </c>
      <c r="F91" s="44">
        <v>5.4</v>
      </c>
      <c r="G91" s="6" t="s">
        <v>9</v>
      </c>
      <c r="H91" s="6">
        <v>84</v>
      </c>
      <c r="I91" s="42">
        <v>8.7346999999999994E-2</v>
      </c>
      <c r="J91" s="42">
        <v>8.3692000000000003E-2</v>
      </c>
      <c r="K91" s="43">
        <v>46962</v>
      </c>
      <c r="L91" s="43">
        <v>3930.3</v>
      </c>
      <c r="M91" s="44">
        <v>6.63</v>
      </c>
    </row>
    <row r="92" spans="1:13">
      <c r="A92" s="6">
        <v>85</v>
      </c>
      <c r="B92" s="42">
        <v>0.138543</v>
      </c>
      <c r="C92" s="42">
        <v>0.12956699999999999</v>
      </c>
      <c r="D92" s="43">
        <v>26534.799999999999</v>
      </c>
      <c r="E92" s="43">
        <v>3438</v>
      </c>
      <c r="F92" s="44">
        <v>5.07</v>
      </c>
      <c r="G92" s="6" t="s">
        <v>9</v>
      </c>
      <c r="H92" s="6">
        <v>85</v>
      </c>
      <c r="I92" s="42">
        <v>9.6945000000000003E-2</v>
      </c>
      <c r="J92" s="42">
        <v>9.2463000000000004E-2</v>
      </c>
      <c r="K92" s="43">
        <v>43031.7</v>
      </c>
      <c r="L92" s="43">
        <v>3978.9</v>
      </c>
      <c r="M92" s="44">
        <v>6.19</v>
      </c>
    </row>
    <row r="93" spans="1:13">
      <c r="A93" s="6">
        <v>86</v>
      </c>
      <c r="B93" s="42">
        <v>0.15378700000000001</v>
      </c>
      <c r="C93" s="42">
        <v>0.14280599999999999</v>
      </c>
      <c r="D93" s="43">
        <v>23096.7</v>
      </c>
      <c r="E93" s="43">
        <v>3298.4</v>
      </c>
      <c r="F93" s="44">
        <v>4.75</v>
      </c>
      <c r="G93" s="6" t="s">
        <v>9</v>
      </c>
      <c r="H93" s="6">
        <v>86</v>
      </c>
      <c r="I93" s="42">
        <v>0.107525</v>
      </c>
      <c r="J93" s="42">
        <v>0.102039</v>
      </c>
      <c r="K93" s="43">
        <v>39052.800000000003</v>
      </c>
      <c r="L93" s="43">
        <v>3984.9</v>
      </c>
      <c r="M93" s="44">
        <v>5.77</v>
      </c>
    </row>
    <row r="94" spans="1:13">
      <c r="A94" s="6">
        <v>87</v>
      </c>
      <c r="B94" s="42">
        <v>0.16672300000000001</v>
      </c>
      <c r="C94" s="42">
        <v>0.153894</v>
      </c>
      <c r="D94" s="43">
        <v>19798.400000000001</v>
      </c>
      <c r="E94" s="43">
        <v>3046.9</v>
      </c>
      <c r="F94" s="44">
        <v>4.46</v>
      </c>
      <c r="G94" s="6" t="s">
        <v>9</v>
      </c>
      <c r="H94" s="6">
        <v>87</v>
      </c>
      <c r="I94" s="42">
        <v>0.11901</v>
      </c>
      <c r="J94" s="42">
        <v>0.112326</v>
      </c>
      <c r="K94" s="43">
        <v>35067.9</v>
      </c>
      <c r="L94" s="43">
        <v>3939</v>
      </c>
      <c r="M94" s="44">
        <v>5.37</v>
      </c>
    </row>
    <row r="95" spans="1:13">
      <c r="A95" s="6">
        <v>88</v>
      </c>
      <c r="B95" s="42">
        <v>0.181786</v>
      </c>
      <c r="C95" s="42">
        <v>0.16663900000000001</v>
      </c>
      <c r="D95" s="43">
        <v>16751.5</v>
      </c>
      <c r="E95" s="43">
        <v>2791.5</v>
      </c>
      <c r="F95" s="44">
        <v>4.18</v>
      </c>
      <c r="G95" s="6" t="s">
        <v>9</v>
      </c>
      <c r="H95" s="6">
        <v>88</v>
      </c>
      <c r="I95" s="42">
        <v>0.135356</v>
      </c>
      <c r="J95" s="42">
        <v>0.126776</v>
      </c>
      <c r="K95" s="43">
        <v>31128.799999999999</v>
      </c>
      <c r="L95" s="43">
        <v>3946.4</v>
      </c>
      <c r="M95" s="44">
        <v>4.9800000000000004</v>
      </c>
    </row>
    <row r="96" spans="1:13">
      <c r="A96" s="6">
        <v>89</v>
      </c>
      <c r="B96" s="42">
        <v>0.19915099999999999</v>
      </c>
      <c r="C96" s="42">
        <v>0.181117</v>
      </c>
      <c r="D96" s="43">
        <v>13960.1</v>
      </c>
      <c r="E96" s="43">
        <v>2528.4</v>
      </c>
      <c r="F96" s="44">
        <v>3.92</v>
      </c>
      <c r="G96" s="6" t="s">
        <v>9</v>
      </c>
      <c r="H96" s="6">
        <v>89</v>
      </c>
      <c r="I96" s="42">
        <v>0.148843</v>
      </c>
      <c r="J96" s="42">
        <v>0.13853299999999999</v>
      </c>
      <c r="K96" s="43">
        <v>27182.400000000001</v>
      </c>
      <c r="L96" s="43">
        <v>3765.7</v>
      </c>
      <c r="M96" s="44">
        <v>4.63</v>
      </c>
    </row>
    <row r="97" spans="1:13">
      <c r="A97" s="6">
        <v>90</v>
      </c>
      <c r="B97" s="42">
        <v>0.21224100000000001</v>
      </c>
      <c r="C97" s="42">
        <v>0.19187799999999999</v>
      </c>
      <c r="D97" s="43">
        <v>11431.7</v>
      </c>
      <c r="E97" s="43">
        <v>2193.5</v>
      </c>
      <c r="F97" s="44">
        <v>3.67</v>
      </c>
      <c r="G97" s="6" t="s">
        <v>9</v>
      </c>
      <c r="H97" s="6">
        <v>90</v>
      </c>
      <c r="I97" s="42">
        <v>0.16500000000000001</v>
      </c>
      <c r="J97" s="42">
        <v>0.152425</v>
      </c>
      <c r="K97" s="43">
        <v>23416.799999999999</v>
      </c>
      <c r="L97" s="43">
        <v>3569.3</v>
      </c>
      <c r="M97" s="44">
        <v>4.3</v>
      </c>
    </row>
    <row r="98" spans="1:13">
      <c r="A98" s="6">
        <v>91</v>
      </c>
      <c r="B98" s="42">
        <v>0.22942399999999999</v>
      </c>
      <c r="C98" s="42">
        <v>0.205815</v>
      </c>
      <c r="D98" s="43">
        <v>9238.2000000000007</v>
      </c>
      <c r="E98" s="43">
        <v>1901.4</v>
      </c>
      <c r="F98" s="44">
        <v>3.42</v>
      </c>
      <c r="G98" s="6" t="s">
        <v>9</v>
      </c>
      <c r="H98" s="6">
        <v>91</v>
      </c>
      <c r="I98" s="42">
        <v>0.1857</v>
      </c>
      <c r="J98" s="42">
        <v>0.16992199999999999</v>
      </c>
      <c r="K98" s="43">
        <v>19847.5</v>
      </c>
      <c r="L98" s="43">
        <v>3372.5</v>
      </c>
      <c r="M98" s="44">
        <v>3.98</v>
      </c>
    </row>
    <row r="99" spans="1:13">
      <c r="A99" s="6">
        <v>92</v>
      </c>
      <c r="B99" s="42">
        <v>0.25700299999999998</v>
      </c>
      <c r="C99" s="42">
        <v>0.227738</v>
      </c>
      <c r="D99" s="43">
        <v>7336.8</v>
      </c>
      <c r="E99" s="43">
        <v>1670.9</v>
      </c>
      <c r="F99" s="44">
        <v>3.18</v>
      </c>
      <c r="G99" s="6" t="s">
        <v>9</v>
      </c>
      <c r="H99" s="6">
        <v>92</v>
      </c>
      <c r="I99" s="42">
        <v>0.20402699999999999</v>
      </c>
      <c r="J99" s="42">
        <v>0.18514</v>
      </c>
      <c r="K99" s="43">
        <v>16474.900000000001</v>
      </c>
      <c r="L99" s="43">
        <v>3050.2</v>
      </c>
      <c r="M99" s="44">
        <v>3.69</v>
      </c>
    </row>
    <row r="100" spans="1:13">
      <c r="A100" s="6">
        <v>93</v>
      </c>
      <c r="B100" s="42">
        <v>0.27556999999999998</v>
      </c>
      <c r="C100" s="42">
        <v>0.242198</v>
      </c>
      <c r="D100" s="43">
        <v>5665.9</v>
      </c>
      <c r="E100" s="43">
        <v>1372.3</v>
      </c>
      <c r="F100" s="44">
        <v>2.97</v>
      </c>
      <c r="G100" s="6" t="s">
        <v>9</v>
      </c>
      <c r="H100" s="6">
        <v>93</v>
      </c>
      <c r="I100" s="42">
        <v>0.22949</v>
      </c>
      <c r="J100" s="42">
        <v>0.205868</v>
      </c>
      <c r="K100" s="43">
        <v>13424.8</v>
      </c>
      <c r="L100" s="43">
        <v>2763.7</v>
      </c>
      <c r="M100" s="44">
        <v>3.42</v>
      </c>
    </row>
    <row r="101" spans="1:13">
      <c r="A101" s="6">
        <v>94</v>
      </c>
      <c r="B101" s="42">
        <v>0.306141</v>
      </c>
      <c r="C101" s="42">
        <v>0.26550099999999999</v>
      </c>
      <c r="D101" s="43">
        <v>4293.7</v>
      </c>
      <c r="E101" s="43">
        <v>1140</v>
      </c>
      <c r="F101" s="44">
        <v>2.76</v>
      </c>
      <c r="G101" s="6" t="s">
        <v>9</v>
      </c>
      <c r="H101" s="6">
        <v>94</v>
      </c>
      <c r="I101" s="42">
        <v>0.25165300000000002</v>
      </c>
      <c r="J101" s="42">
        <v>0.223528</v>
      </c>
      <c r="K101" s="43">
        <v>10661</v>
      </c>
      <c r="L101" s="43">
        <v>2383</v>
      </c>
      <c r="M101" s="44">
        <v>3.17</v>
      </c>
    </row>
    <row r="102" spans="1:13">
      <c r="A102" s="6">
        <v>95</v>
      </c>
      <c r="B102" s="42">
        <v>0.33057199999999998</v>
      </c>
      <c r="C102" s="42">
        <v>0.28368300000000002</v>
      </c>
      <c r="D102" s="43">
        <v>3153.7</v>
      </c>
      <c r="E102" s="43">
        <v>894.6</v>
      </c>
      <c r="F102" s="44">
        <v>2.58</v>
      </c>
      <c r="G102" s="6" t="s">
        <v>9</v>
      </c>
      <c r="H102" s="6">
        <v>95</v>
      </c>
      <c r="I102" s="42">
        <v>0.28703099999999998</v>
      </c>
      <c r="J102" s="42">
        <v>0.25100800000000001</v>
      </c>
      <c r="K102" s="43">
        <v>8278</v>
      </c>
      <c r="L102" s="43">
        <v>2077.8000000000002</v>
      </c>
      <c r="M102" s="44">
        <v>2.94</v>
      </c>
    </row>
    <row r="103" spans="1:13">
      <c r="A103" s="6">
        <v>96</v>
      </c>
      <c r="B103" s="42">
        <v>0.36394799999999999</v>
      </c>
      <c r="C103" s="42">
        <v>0.30791600000000002</v>
      </c>
      <c r="D103" s="43">
        <v>2259</v>
      </c>
      <c r="E103" s="43">
        <v>695.6</v>
      </c>
      <c r="F103" s="44">
        <v>2.4</v>
      </c>
      <c r="G103" s="6" t="s">
        <v>9</v>
      </c>
      <c r="H103" s="6">
        <v>96</v>
      </c>
      <c r="I103" s="42">
        <v>0.30967600000000001</v>
      </c>
      <c r="J103" s="42">
        <v>0.26815600000000001</v>
      </c>
      <c r="K103" s="43">
        <v>6200.2</v>
      </c>
      <c r="L103" s="43">
        <v>1662.6</v>
      </c>
      <c r="M103" s="44">
        <v>2.76</v>
      </c>
    </row>
    <row r="104" spans="1:13">
      <c r="A104" s="6">
        <v>97</v>
      </c>
      <c r="B104" s="42">
        <v>0.40546100000000002</v>
      </c>
      <c r="C104" s="42">
        <v>0.337117</v>
      </c>
      <c r="D104" s="43">
        <v>1563.4</v>
      </c>
      <c r="E104" s="43">
        <v>527.1</v>
      </c>
      <c r="F104" s="44">
        <v>2.25</v>
      </c>
      <c r="G104" s="6" t="s">
        <v>9</v>
      </c>
      <c r="H104" s="6">
        <v>97</v>
      </c>
      <c r="I104" s="42">
        <v>0.33390700000000001</v>
      </c>
      <c r="J104" s="42">
        <v>0.286136</v>
      </c>
      <c r="K104" s="43">
        <v>4537.6000000000004</v>
      </c>
      <c r="L104" s="43">
        <v>1298.4000000000001</v>
      </c>
      <c r="M104" s="44">
        <v>2.59</v>
      </c>
    </row>
    <row r="105" spans="1:13">
      <c r="A105" s="6">
        <v>98</v>
      </c>
      <c r="B105" s="42">
        <v>0.42476900000000001</v>
      </c>
      <c r="C105" s="42">
        <v>0.350358</v>
      </c>
      <c r="D105" s="43">
        <v>1036.4000000000001</v>
      </c>
      <c r="E105" s="43">
        <v>363.1</v>
      </c>
      <c r="F105" s="44">
        <v>2.14</v>
      </c>
      <c r="G105" s="6" t="s">
        <v>9</v>
      </c>
      <c r="H105" s="6">
        <v>98</v>
      </c>
      <c r="I105" s="42">
        <v>0.35943799999999998</v>
      </c>
      <c r="J105" s="42">
        <v>0.30468099999999998</v>
      </c>
      <c r="K105" s="43">
        <v>3239.2</v>
      </c>
      <c r="L105" s="43">
        <v>986.9</v>
      </c>
      <c r="M105" s="44">
        <v>2.4300000000000002</v>
      </c>
    </row>
    <row r="106" spans="1:13">
      <c r="A106" s="6">
        <v>99</v>
      </c>
      <c r="B106" s="42">
        <v>0.43269200000000002</v>
      </c>
      <c r="C106" s="42">
        <v>0.35573100000000002</v>
      </c>
      <c r="D106" s="43">
        <v>673.3</v>
      </c>
      <c r="E106" s="43">
        <v>239.5</v>
      </c>
      <c r="F106" s="44">
        <v>2.0299999999999998</v>
      </c>
      <c r="G106" s="6" t="s">
        <v>9</v>
      </c>
      <c r="H106" s="6">
        <v>99</v>
      </c>
      <c r="I106" s="42">
        <v>0.38898700000000003</v>
      </c>
      <c r="J106" s="42">
        <v>0.32565</v>
      </c>
      <c r="K106" s="43">
        <v>2252.3000000000002</v>
      </c>
      <c r="L106" s="43">
        <v>733.5</v>
      </c>
      <c r="M106" s="44">
        <v>2.27</v>
      </c>
    </row>
    <row r="107" spans="1:13">
      <c r="A107" s="6">
        <v>100</v>
      </c>
      <c r="B107" s="6">
        <v>0.50498299999999996</v>
      </c>
      <c r="C107" s="6">
        <v>0.40318300000000001</v>
      </c>
      <c r="D107" s="6">
        <v>433.8</v>
      </c>
      <c r="E107" s="6">
        <v>174.9</v>
      </c>
      <c r="F107" s="6">
        <v>1.87</v>
      </c>
      <c r="G107" s="6" t="s">
        <v>9</v>
      </c>
      <c r="H107" s="6">
        <v>100</v>
      </c>
      <c r="I107" s="6">
        <v>0.40321899999999999</v>
      </c>
      <c r="J107" s="6">
        <v>0.335565</v>
      </c>
      <c r="K107" s="6">
        <v>1518.8</v>
      </c>
      <c r="L107" s="6">
        <v>509.7</v>
      </c>
      <c r="M107" s="6">
        <v>2.12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1640625" defaultRowHeight="15.5"/>
  <cols>
    <col min="1" max="16384" width="10.81640625" style="6"/>
  </cols>
  <sheetData>
    <row r="1" spans="1:13" s="2" customFormat="1" ht="31" customHeight="1">
      <c r="A1" s="26" t="s">
        <v>85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6.4939999999999998E-3</v>
      </c>
      <c r="C7" s="42">
        <v>6.4729999999999996E-3</v>
      </c>
      <c r="D7" s="43">
        <v>100000</v>
      </c>
      <c r="E7" s="43">
        <v>647.29999999999995</v>
      </c>
      <c r="F7" s="44">
        <v>75.239999999999995</v>
      </c>
      <c r="G7" s="6" t="s">
        <v>9</v>
      </c>
      <c r="H7" s="6">
        <v>0</v>
      </c>
      <c r="I7" s="42">
        <v>5.1200000000000004E-3</v>
      </c>
      <c r="J7" s="42">
        <v>5.1070000000000004E-3</v>
      </c>
      <c r="K7" s="43">
        <v>100000</v>
      </c>
      <c r="L7" s="43">
        <v>510.7</v>
      </c>
      <c r="M7" s="44">
        <v>80.03</v>
      </c>
    </row>
    <row r="8" spans="1:13">
      <c r="A8" s="6">
        <v>1</v>
      </c>
      <c r="B8" s="42">
        <v>5.3499999999999999E-4</v>
      </c>
      <c r="C8" s="42">
        <v>5.3499999999999999E-4</v>
      </c>
      <c r="D8" s="43">
        <v>99352.7</v>
      </c>
      <c r="E8" s="43">
        <v>53.2</v>
      </c>
      <c r="F8" s="44">
        <v>74.73</v>
      </c>
      <c r="G8" s="6" t="s">
        <v>9</v>
      </c>
      <c r="H8" s="6">
        <v>1</v>
      </c>
      <c r="I8" s="42">
        <v>3.8699999999999997E-4</v>
      </c>
      <c r="J8" s="42">
        <v>3.8699999999999997E-4</v>
      </c>
      <c r="K8" s="43">
        <v>99489.3</v>
      </c>
      <c r="L8" s="43">
        <v>38.5</v>
      </c>
      <c r="M8" s="44">
        <v>79.44</v>
      </c>
    </row>
    <row r="9" spans="1:13">
      <c r="A9" s="6">
        <v>2</v>
      </c>
      <c r="B9" s="42">
        <v>3.3100000000000002E-4</v>
      </c>
      <c r="C9" s="42">
        <v>3.3100000000000002E-4</v>
      </c>
      <c r="D9" s="43">
        <v>99299.6</v>
      </c>
      <c r="E9" s="43">
        <v>32.9</v>
      </c>
      <c r="F9" s="44">
        <v>73.77</v>
      </c>
      <c r="G9" s="6" t="s">
        <v>9</v>
      </c>
      <c r="H9" s="6">
        <v>2</v>
      </c>
      <c r="I9" s="42">
        <v>3.1399999999999999E-4</v>
      </c>
      <c r="J9" s="42">
        <v>3.1399999999999999E-4</v>
      </c>
      <c r="K9" s="43">
        <v>99450.8</v>
      </c>
      <c r="L9" s="43">
        <v>31.2</v>
      </c>
      <c r="M9" s="44">
        <v>78.48</v>
      </c>
    </row>
    <row r="10" spans="1:13">
      <c r="A10" s="6">
        <v>3</v>
      </c>
      <c r="B10" s="42">
        <v>2.13E-4</v>
      </c>
      <c r="C10" s="42">
        <v>2.13E-4</v>
      </c>
      <c r="D10" s="43">
        <v>99266.7</v>
      </c>
      <c r="E10" s="43">
        <v>21.1</v>
      </c>
      <c r="F10" s="44">
        <v>72.8</v>
      </c>
      <c r="G10" s="6" t="s">
        <v>9</v>
      </c>
      <c r="H10" s="6">
        <v>3</v>
      </c>
      <c r="I10" s="42">
        <v>1.8000000000000001E-4</v>
      </c>
      <c r="J10" s="42">
        <v>1.8000000000000001E-4</v>
      </c>
      <c r="K10" s="43">
        <v>99419.6</v>
      </c>
      <c r="L10" s="43">
        <v>17.899999999999999</v>
      </c>
      <c r="M10" s="44">
        <v>77.5</v>
      </c>
    </row>
    <row r="11" spans="1:13">
      <c r="A11" s="6">
        <v>4</v>
      </c>
      <c r="B11" s="42">
        <v>1.56E-4</v>
      </c>
      <c r="C11" s="42">
        <v>1.56E-4</v>
      </c>
      <c r="D11" s="43">
        <v>99245.5</v>
      </c>
      <c r="E11" s="43">
        <v>15.5</v>
      </c>
      <c r="F11" s="44">
        <v>71.81</v>
      </c>
      <c r="G11" s="6" t="s">
        <v>9</v>
      </c>
      <c r="H11" s="6">
        <v>4</v>
      </c>
      <c r="I11" s="42">
        <v>1.0399999999999999E-4</v>
      </c>
      <c r="J11" s="42">
        <v>1.0399999999999999E-4</v>
      </c>
      <c r="K11" s="43">
        <v>99401.7</v>
      </c>
      <c r="L11" s="43">
        <v>10.4</v>
      </c>
      <c r="M11" s="44">
        <v>76.510000000000005</v>
      </c>
    </row>
    <row r="12" spans="1:13">
      <c r="A12" s="6">
        <v>5</v>
      </c>
      <c r="B12" s="42">
        <v>1.27E-4</v>
      </c>
      <c r="C12" s="42">
        <v>1.27E-4</v>
      </c>
      <c r="D12" s="43">
        <v>99230</v>
      </c>
      <c r="E12" s="43">
        <v>12.6</v>
      </c>
      <c r="F12" s="44">
        <v>70.819999999999993</v>
      </c>
      <c r="G12" s="6" t="s">
        <v>9</v>
      </c>
      <c r="H12" s="6">
        <v>5</v>
      </c>
      <c r="I12" s="42">
        <v>1.08E-4</v>
      </c>
      <c r="J12" s="42">
        <v>1.08E-4</v>
      </c>
      <c r="K12" s="43">
        <v>99391.3</v>
      </c>
      <c r="L12" s="43">
        <v>10.7</v>
      </c>
      <c r="M12" s="44">
        <v>75.52</v>
      </c>
    </row>
    <row r="13" spans="1:13">
      <c r="A13" s="6">
        <v>6</v>
      </c>
      <c r="B13" s="42">
        <v>1.21E-4</v>
      </c>
      <c r="C13" s="42">
        <v>1.21E-4</v>
      </c>
      <c r="D13" s="43">
        <v>99217.4</v>
      </c>
      <c r="E13" s="43">
        <v>12</v>
      </c>
      <c r="F13" s="44">
        <v>69.83</v>
      </c>
      <c r="G13" s="6" t="s">
        <v>9</v>
      </c>
      <c r="H13" s="6">
        <v>6</v>
      </c>
      <c r="I13" s="42">
        <v>1.1E-4</v>
      </c>
      <c r="J13" s="42">
        <v>1.1E-4</v>
      </c>
      <c r="K13" s="43">
        <v>99380.6</v>
      </c>
      <c r="L13" s="43">
        <v>11</v>
      </c>
      <c r="M13" s="44">
        <v>74.53</v>
      </c>
    </row>
    <row r="14" spans="1:13">
      <c r="A14" s="6">
        <v>7</v>
      </c>
      <c r="B14" s="42">
        <v>1.3799999999999999E-4</v>
      </c>
      <c r="C14" s="42">
        <v>1.3799999999999999E-4</v>
      </c>
      <c r="D14" s="43">
        <v>99205.4</v>
      </c>
      <c r="E14" s="43">
        <v>13.7</v>
      </c>
      <c r="F14" s="44">
        <v>68.84</v>
      </c>
      <c r="G14" s="6" t="s">
        <v>9</v>
      </c>
      <c r="H14" s="6">
        <v>7</v>
      </c>
      <c r="I14" s="42">
        <v>8.7999999999999998E-5</v>
      </c>
      <c r="J14" s="42">
        <v>8.7999999999999998E-5</v>
      </c>
      <c r="K14" s="43">
        <v>99369.600000000006</v>
      </c>
      <c r="L14" s="43">
        <v>8.8000000000000007</v>
      </c>
      <c r="M14" s="44">
        <v>73.540000000000006</v>
      </c>
    </row>
    <row r="15" spans="1:13">
      <c r="A15" s="6">
        <v>8</v>
      </c>
      <c r="B15" s="42">
        <v>1.18E-4</v>
      </c>
      <c r="C15" s="42">
        <v>1.18E-4</v>
      </c>
      <c r="D15" s="43">
        <v>99191.8</v>
      </c>
      <c r="E15" s="43">
        <v>11.7</v>
      </c>
      <c r="F15" s="44">
        <v>67.849999999999994</v>
      </c>
      <c r="G15" s="6" t="s">
        <v>9</v>
      </c>
      <c r="H15" s="6">
        <v>8</v>
      </c>
      <c r="I15" s="42">
        <v>1.05E-4</v>
      </c>
      <c r="J15" s="42">
        <v>1.05E-4</v>
      </c>
      <c r="K15" s="43">
        <v>99360.8</v>
      </c>
      <c r="L15" s="43">
        <v>10.5</v>
      </c>
      <c r="M15" s="44">
        <v>72.540000000000006</v>
      </c>
    </row>
    <row r="16" spans="1:13">
      <c r="A16" s="6">
        <v>9</v>
      </c>
      <c r="B16" s="42">
        <v>1.36E-4</v>
      </c>
      <c r="C16" s="42">
        <v>1.36E-4</v>
      </c>
      <c r="D16" s="43">
        <v>99180</v>
      </c>
      <c r="E16" s="43">
        <v>13.4</v>
      </c>
      <c r="F16" s="44">
        <v>66.86</v>
      </c>
      <c r="G16" s="6" t="s">
        <v>9</v>
      </c>
      <c r="H16" s="6">
        <v>9</v>
      </c>
      <c r="I16" s="42">
        <v>9.1000000000000003E-5</v>
      </c>
      <c r="J16" s="42">
        <v>9.1000000000000003E-5</v>
      </c>
      <c r="K16" s="43">
        <v>99350.399999999994</v>
      </c>
      <c r="L16" s="43">
        <v>9.1</v>
      </c>
      <c r="M16" s="44">
        <v>71.55</v>
      </c>
    </row>
    <row r="17" spans="1:13">
      <c r="A17" s="6">
        <v>10</v>
      </c>
      <c r="B17" s="42">
        <v>1.37E-4</v>
      </c>
      <c r="C17" s="42">
        <v>1.37E-4</v>
      </c>
      <c r="D17" s="43">
        <v>99166.6</v>
      </c>
      <c r="E17" s="43">
        <v>13.6</v>
      </c>
      <c r="F17" s="44">
        <v>65.87</v>
      </c>
      <c r="G17" s="6" t="s">
        <v>9</v>
      </c>
      <c r="H17" s="6">
        <v>10</v>
      </c>
      <c r="I17" s="42">
        <v>1.3999999999999999E-4</v>
      </c>
      <c r="J17" s="42">
        <v>1.3999999999999999E-4</v>
      </c>
      <c r="K17" s="43">
        <v>99341.3</v>
      </c>
      <c r="L17" s="43">
        <v>13.9</v>
      </c>
      <c r="M17" s="44">
        <v>70.56</v>
      </c>
    </row>
    <row r="18" spans="1:13">
      <c r="A18" s="6">
        <v>11</v>
      </c>
      <c r="B18" s="42">
        <v>1.47E-4</v>
      </c>
      <c r="C18" s="42">
        <v>1.47E-4</v>
      </c>
      <c r="D18" s="43">
        <v>99153</v>
      </c>
      <c r="E18" s="43">
        <v>14.6</v>
      </c>
      <c r="F18" s="44">
        <v>64.87</v>
      </c>
      <c r="G18" s="6" t="s">
        <v>9</v>
      </c>
      <c r="H18" s="6">
        <v>11</v>
      </c>
      <c r="I18" s="42">
        <v>1.26E-4</v>
      </c>
      <c r="J18" s="42">
        <v>1.26E-4</v>
      </c>
      <c r="K18" s="43">
        <v>99327.4</v>
      </c>
      <c r="L18" s="43">
        <v>12.5</v>
      </c>
      <c r="M18" s="44">
        <v>69.569999999999993</v>
      </c>
    </row>
    <row r="19" spans="1:13">
      <c r="A19" s="6">
        <v>12</v>
      </c>
      <c r="B19" s="42">
        <v>1.7000000000000001E-4</v>
      </c>
      <c r="C19" s="42">
        <v>1.7000000000000001E-4</v>
      </c>
      <c r="D19" s="43">
        <v>99138.4</v>
      </c>
      <c r="E19" s="43">
        <v>16.899999999999999</v>
      </c>
      <c r="F19" s="44">
        <v>63.88</v>
      </c>
      <c r="G19" s="6" t="s">
        <v>9</v>
      </c>
      <c r="H19" s="6">
        <v>12</v>
      </c>
      <c r="I19" s="42">
        <v>1.4200000000000001E-4</v>
      </c>
      <c r="J19" s="42">
        <v>1.4200000000000001E-4</v>
      </c>
      <c r="K19" s="43">
        <v>99314.9</v>
      </c>
      <c r="L19" s="43">
        <v>14.1</v>
      </c>
      <c r="M19" s="44">
        <v>68.58</v>
      </c>
    </row>
    <row r="20" spans="1:13">
      <c r="A20" s="6">
        <v>13</v>
      </c>
      <c r="B20" s="42">
        <v>1.6000000000000001E-4</v>
      </c>
      <c r="C20" s="42">
        <v>1.6000000000000001E-4</v>
      </c>
      <c r="D20" s="43">
        <v>99121.5</v>
      </c>
      <c r="E20" s="43">
        <v>15.9</v>
      </c>
      <c r="F20" s="44">
        <v>62.9</v>
      </c>
      <c r="G20" s="6" t="s">
        <v>9</v>
      </c>
      <c r="H20" s="6">
        <v>13</v>
      </c>
      <c r="I20" s="42">
        <v>1.15E-4</v>
      </c>
      <c r="J20" s="42">
        <v>1.15E-4</v>
      </c>
      <c r="K20" s="43">
        <v>99300.7</v>
      </c>
      <c r="L20" s="43">
        <v>11.4</v>
      </c>
      <c r="M20" s="44">
        <v>67.59</v>
      </c>
    </row>
    <row r="21" spans="1:13">
      <c r="A21" s="6">
        <v>14</v>
      </c>
      <c r="B21" s="42">
        <v>2.2699999999999999E-4</v>
      </c>
      <c r="C21" s="42">
        <v>2.2699999999999999E-4</v>
      </c>
      <c r="D21" s="43">
        <v>99105.600000000006</v>
      </c>
      <c r="E21" s="43">
        <v>22.5</v>
      </c>
      <c r="F21" s="44">
        <v>61.91</v>
      </c>
      <c r="G21" s="6" t="s">
        <v>9</v>
      </c>
      <c r="H21" s="6">
        <v>14</v>
      </c>
      <c r="I21" s="42">
        <v>1.3799999999999999E-4</v>
      </c>
      <c r="J21" s="42">
        <v>1.3799999999999999E-4</v>
      </c>
      <c r="K21" s="43">
        <v>99289.3</v>
      </c>
      <c r="L21" s="43">
        <v>13.7</v>
      </c>
      <c r="M21" s="44">
        <v>66.59</v>
      </c>
    </row>
    <row r="22" spans="1:13">
      <c r="A22" s="6">
        <v>15</v>
      </c>
      <c r="B22" s="42">
        <v>2.34E-4</v>
      </c>
      <c r="C22" s="42">
        <v>2.34E-4</v>
      </c>
      <c r="D22" s="43">
        <v>99083.1</v>
      </c>
      <c r="E22" s="43">
        <v>23.2</v>
      </c>
      <c r="F22" s="44">
        <v>60.92</v>
      </c>
      <c r="G22" s="6" t="s">
        <v>9</v>
      </c>
      <c r="H22" s="6">
        <v>15</v>
      </c>
      <c r="I22" s="42">
        <v>1.9799999999999999E-4</v>
      </c>
      <c r="J22" s="42">
        <v>1.9799999999999999E-4</v>
      </c>
      <c r="K22" s="43">
        <v>99275.6</v>
      </c>
      <c r="L22" s="43">
        <v>19.600000000000001</v>
      </c>
      <c r="M22" s="44">
        <v>65.599999999999994</v>
      </c>
    </row>
    <row r="23" spans="1:13">
      <c r="A23" s="6">
        <v>16</v>
      </c>
      <c r="B23" s="42">
        <v>3.8699999999999997E-4</v>
      </c>
      <c r="C23" s="42">
        <v>3.8699999999999997E-4</v>
      </c>
      <c r="D23" s="43">
        <v>99060</v>
      </c>
      <c r="E23" s="43">
        <v>38.299999999999997</v>
      </c>
      <c r="F23" s="44">
        <v>59.93</v>
      </c>
      <c r="G23" s="6" t="s">
        <v>9</v>
      </c>
      <c r="H23" s="6">
        <v>16</v>
      </c>
      <c r="I23" s="42">
        <v>2.0599999999999999E-4</v>
      </c>
      <c r="J23" s="42">
        <v>2.0599999999999999E-4</v>
      </c>
      <c r="K23" s="43">
        <v>99256</v>
      </c>
      <c r="L23" s="43">
        <v>20.399999999999999</v>
      </c>
      <c r="M23" s="44">
        <v>64.62</v>
      </c>
    </row>
    <row r="24" spans="1:13">
      <c r="A24" s="6">
        <v>17</v>
      </c>
      <c r="B24" s="42">
        <v>6.0999999999999997E-4</v>
      </c>
      <c r="C24" s="42">
        <v>6.0999999999999997E-4</v>
      </c>
      <c r="D24" s="43">
        <v>99021.7</v>
      </c>
      <c r="E24" s="43">
        <v>60.4</v>
      </c>
      <c r="F24" s="44">
        <v>58.96</v>
      </c>
      <c r="G24" s="6" t="s">
        <v>9</v>
      </c>
      <c r="H24" s="6">
        <v>17</v>
      </c>
      <c r="I24" s="42">
        <v>3.2200000000000002E-4</v>
      </c>
      <c r="J24" s="42">
        <v>3.2200000000000002E-4</v>
      </c>
      <c r="K24" s="43">
        <v>99235.6</v>
      </c>
      <c r="L24" s="43">
        <v>31.9</v>
      </c>
      <c r="M24" s="44">
        <v>63.63</v>
      </c>
    </row>
    <row r="25" spans="1:13">
      <c r="A25" s="6">
        <v>18</v>
      </c>
      <c r="B25" s="42">
        <v>7.2599999999999997E-4</v>
      </c>
      <c r="C25" s="42">
        <v>7.2599999999999997E-4</v>
      </c>
      <c r="D25" s="43">
        <v>98961.3</v>
      </c>
      <c r="E25" s="43">
        <v>71.8</v>
      </c>
      <c r="F25" s="44">
        <v>57.99</v>
      </c>
      <c r="G25" s="6" t="s">
        <v>9</v>
      </c>
      <c r="H25" s="6">
        <v>18</v>
      </c>
      <c r="I25" s="42">
        <v>2.9E-4</v>
      </c>
      <c r="J25" s="42">
        <v>2.9E-4</v>
      </c>
      <c r="K25" s="43">
        <v>99203.7</v>
      </c>
      <c r="L25" s="43">
        <v>28.8</v>
      </c>
      <c r="M25" s="44">
        <v>62.65</v>
      </c>
    </row>
    <row r="26" spans="1:13">
      <c r="A26" s="6">
        <v>19</v>
      </c>
      <c r="B26" s="42">
        <v>8.1599999999999999E-4</v>
      </c>
      <c r="C26" s="42">
        <v>8.1599999999999999E-4</v>
      </c>
      <c r="D26" s="43">
        <v>98889.4</v>
      </c>
      <c r="E26" s="43">
        <v>80.7</v>
      </c>
      <c r="F26" s="44">
        <v>57.03</v>
      </c>
      <c r="G26" s="6" t="s">
        <v>9</v>
      </c>
      <c r="H26" s="6">
        <v>19</v>
      </c>
      <c r="I26" s="42">
        <v>2.72E-4</v>
      </c>
      <c r="J26" s="42">
        <v>2.72E-4</v>
      </c>
      <c r="K26" s="43">
        <v>99174.9</v>
      </c>
      <c r="L26" s="43">
        <v>27</v>
      </c>
      <c r="M26" s="44">
        <v>61.67</v>
      </c>
    </row>
    <row r="27" spans="1:13">
      <c r="A27" s="6">
        <v>20</v>
      </c>
      <c r="B27" s="42">
        <v>7.45E-4</v>
      </c>
      <c r="C27" s="42">
        <v>7.4399999999999998E-4</v>
      </c>
      <c r="D27" s="43">
        <v>98808.7</v>
      </c>
      <c r="E27" s="43">
        <v>73.599999999999994</v>
      </c>
      <c r="F27" s="44">
        <v>56.08</v>
      </c>
      <c r="G27" s="6" t="s">
        <v>9</v>
      </c>
      <c r="H27" s="6">
        <v>20</v>
      </c>
      <c r="I27" s="42">
        <v>3.1E-4</v>
      </c>
      <c r="J27" s="42">
        <v>3.1E-4</v>
      </c>
      <c r="K27" s="43">
        <v>99147.9</v>
      </c>
      <c r="L27" s="43">
        <v>30.8</v>
      </c>
      <c r="M27" s="44">
        <v>60.68</v>
      </c>
    </row>
    <row r="28" spans="1:13">
      <c r="A28" s="6">
        <v>21</v>
      </c>
      <c r="B28" s="42">
        <v>7.8100000000000001E-4</v>
      </c>
      <c r="C28" s="42">
        <v>7.8100000000000001E-4</v>
      </c>
      <c r="D28" s="43">
        <v>98735.2</v>
      </c>
      <c r="E28" s="43">
        <v>77.099999999999994</v>
      </c>
      <c r="F28" s="44">
        <v>55.12</v>
      </c>
      <c r="G28" s="6" t="s">
        <v>9</v>
      </c>
      <c r="H28" s="6">
        <v>21</v>
      </c>
      <c r="I28" s="42">
        <v>3.6600000000000001E-4</v>
      </c>
      <c r="J28" s="42">
        <v>3.6600000000000001E-4</v>
      </c>
      <c r="K28" s="43">
        <v>99117.2</v>
      </c>
      <c r="L28" s="43">
        <v>36.299999999999997</v>
      </c>
      <c r="M28" s="44">
        <v>59.7</v>
      </c>
    </row>
    <row r="29" spans="1:13">
      <c r="A29" s="6">
        <v>22</v>
      </c>
      <c r="B29" s="42">
        <v>8.1300000000000003E-4</v>
      </c>
      <c r="C29" s="42">
        <v>8.1300000000000003E-4</v>
      </c>
      <c r="D29" s="43">
        <v>98658.1</v>
      </c>
      <c r="E29" s="43">
        <v>80.2</v>
      </c>
      <c r="F29" s="44">
        <v>54.16</v>
      </c>
      <c r="G29" s="6" t="s">
        <v>9</v>
      </c>
      <c r="H29" s="6">
        <v>22</v>
      </c>
      <c r="I29" s="42">
        <v>3.8200000000000002E-4</v>
      </c>
      <c r="J29" s="42">
        <v>3.8200000000000002E-4</v>
      </c>
      <c r="K29" s="43">
        <v>99080.8</v>
      </c>
      <c r="L29" s="43">
        <v>37.799999999999997</v>
      </c>
      <c r="M29" s="44">
        <v>58.72</v>
      </c>
    </row>
    <row r="30" spans="1:13">
      <c r="A30" s="6">
        <v>23</v>
      </c>
      <c r="B30" s="42">
        <v>8.6300000000000005E-4</v>
      </c>
      <c r="C30" s="42">
        <v>8.6200000000000003E-4</v>
      </c>
      <c r="D30" s="43">
        <v>98577.9</v>
      </c>
      <c r="E30" s="43">
        <v>85</v>
      </c>
      <c r="F30" s="44">
        <v>53.21</v>
      </c>
      <c r="G30" s="6" t="s">
        <v>9</v>
      </c>
      <c r="H30" s="6">
        <v>23</v>
      </c>
      <c r="I30" s="42">
        <v>2.2699999999999999E-4</v>
      </c>
      <c r="J30" s="42">
        <v>2.2699999999999999E-4</v>
      </c>
      <c r="K30" s="43">
        <v>99043</v>
      </c>
      <c r="L30" s="43">
        <v>22.5</v>
      </c>
      <c r="M30" s="44">
        <v>57.75</v>
      </c>
    </row>
    <row r="31" spans="1:13">
      <c r="A31" s="6">
        <v>24</v>
      </c>
      <c r="B31" s="42">
        <v>8.3699999999999996E-4</v>
      </c>
      <c r="C31" s="42">
        <v>8.3600000000000005E-4</v>
      </c>
      <c r="D31" s="43">
        <v>98492.9</v>
      </c>
      <c r="E31" s="43">
        <v>82.4</v>
      </c>
      <c r="F31" s="44">
        <v>52.25</v>
      </c>
      <c r="G31" s="6" t="s">
        <v>9</v>
      </c>
      <c r="H31" s="6">
        <v>24</v>
      </c>
      <c r="I31" s="42">
        <v>3.2000000000000003E-4</v>
      </c>
      <c r="J31" s="42">
        <v>3.2000000000000003E-4</v>
      </c>
      <c r="K31" s="43">
        <v>99020.5</v>
      </c>
      <c r="L31" s="43">
        <v>31.7</v>
      </c>
      <c r="M31" s="44">
        <v>56.76</v>
      </c>
    </row>
    <row r="32" spans="1:13">
      <c r="A32" s="6">
        <v>25</v>
      </c>
      <c r="B32" s="42">
        <v>8.8999999999999995E-4</v>
      </c>
      <c r="C32" s="42">
        <v>8.8900000000000003E-4</v>
      </c>
      <c r="D32" s="43">
        <v>98410.5</v>
      </c>
      <c r="E32" s="43">
        <v>87.5</v>
      </c>
      <c r="F32" s="44">
        <v>51.3</v>
      </c>
      <c r="G32" s="6" t="s">
        <v>9</v>
      </c>
      <c r="H32" s="6">
        <v>25</v>
      </c>
      <c r="I32" s="42">
        <v>2.8699999999999998E-4</v>
      </c>
      <c r="J32" s="42">
        <v>2.8699999999999998E-4</v>
      </c>
      <c r="K32" s="43">
        <v>98988.800000000003</v>
      </c>
      <c r="L32" s="43">
        <v>28.4</v>
      </c>
      <c r="M32" s="44">
        <v>55.78</v>
      </c>
    </row>
    <row r="33" spans="1:13">
      <c r="A33" s="6">
        <v>26</v>
      </c>
      <c r="B33" s="42">
        <v>9.3300000000000002E-4</v>
      </c>
      <c r="C33" s="42">
        <v>9.3300000000000002E-4</v>
      </c>
      <c r="D33" s="43">
        <v>98323</v>
      </c>
      <c r="E33" s="43">
        <v>91.7</v>
      </c>
      <c r="F33" s="44">
        <v>50.34</v>
      </c>
      <c r="G33" s="6" t="s">
        <v>9</v>
      </c>
      <c r="H33" s="6">
        <v>26</v>
      </c>
      <c r="I33" s="42">
        <v>3.6000000000000002E-4</v>
      </c>
      <c r="J33" s="42">
        <v>3.6000000000000002E-4</v>
      </c>
      <c r="K33" s="43">
        <v>98960.4</v>
      </c>
      <c r="L33" s="43">
        <v>35.700000000000003</v>
      </c>
      <c r="M33" s="44">
        <v>54.79</v>
      </c>
    </row>
    <row r="34" spans="1:13">
      <c r="A34" s="6">
        <v>27</v>
      </c>
      <c r="B34" s="42">
        <v>9.5399999999999999E-4</v>
      </c>
      <c r="C34" s="42">
        <v>9.5299999999999996E-4</v>
      </c>
      <c r="D34" s="43">
        <v>98231.3</v>
      </c>
      <c r="E34" s="43">
        <v>93.7</v>
      </c>
      <c r="F34" s="44">
        <v>49.39</v>
      </c>
      <c r="G34" s="6" t="s">
        <v>9</v>
      </c>
      <c r="H34" s="6">
        <v>27</v>
      </c>
      <c r="I34" s="42">
        <v>3.3599999999999998E-4</v>
      </c>
      <c r="J34" s="42">
        <v>3.3599999999999998E-4</v>
      </c>
      <c r="K34" s="43">
        <v>98924.7</v>
      </c>
      <c r="L34" s="43">
        <v>33.200000000000003</v>
      </c>
      <c r="M34" s="44">
        <v>53.81</v>
      </c>
    </row>
    <row r="35" spans="1:13">
      <c r="A35" s="6">
        <v>28</v>
      </c>
      <c r="B35" s="42">
        <v>9.6900000000000003E-4</v>
      </c>
      <c r="C35" s="42">
        <v>9.68E-4</v>
      </c>
      <c r="D35" s="43">
        <v>98137.600000000006</v>
      </c>
      <c r="E35" s="43">
        <v>95</v>
      </c>
      <c r="F35" s="44">
        <v>48.43</v>
      </c>
      <c r="G35" s="6" t="s">
        <v>9</v>
      </c>
      <c r="H35" s="6">
        <v>28</v>
      </c>
      <c r="I35" s="42">
        <v>4.4499999999999997E-4</v>
      </c>
      <c r="J35" s="42">
        <v>4.4499999999999997E-4</v>
      </c>
      <c r="K35" s="43">
        <v>98891.5</v>
      </c>
      <c r="L35" s="43">
        <v>44</v>
      </c>
      <c r="M35" s="44">
        <v>52.83</v>
      </c>
    </row>
    <row r="36" spans="1:13">
      <c r="A36" s="6">
        <v>29</v>
      </c>
      <c r="B36" s="42">
        <v>1.016E-3</v>
      </c>
      <c r="C36" s="42">
        <v>1.016E-3</v>
      </c>
      <c r="D36" s="43">
        <v>98042.6</v>
      </c>
      <c r="E36" s="43">
        <v>99.6</v>
      </c>
      <c r="F36" s="44">
        <v>47.48</v>
      </c>
      <c r="G36" s="6" t="s">
        <v>9</v>
      </c>
      <c r="H36" s="6">
        <v>29</v>
      </c>
      <c r="I36" s="42">
        <v>3.4299999999999999E-4</v>
      </c>
      <c r="J36" s="42">
        <v>3.4299999999999999E-4</v>
      </c>
      <c r="K36" s="43">
        <v>98847.5</v>
      </c>
      <c r="L36" s="43">
        <v>33.9</v>
      </c>
      <c r="M36" s="44">
        <v>51.85</v>
      </c>
    </row>
    <row r="37" spans="1:13">
      <c r="A37" s="6">
        <v>30</v>
      </c>
      <c r="B37" s="42">
        <v>1.0039999999999999E-3</v>
      </c>
      <c r="C37" s="42">
        <v>1.003E-3</v>
      </c>
      <c r="D37" s="43">
        <v>97943</v>
      </c>
      <c r="E37" s="43">
        <v>98.2</v>
      </c>
      <c r="F37" s="44">
        <v>46.53</v>
      </c>
      <c r="G37" s="6" t="s">
        <v>9</v>
      </c>
      <c r="H37" s="6">
        <v>30</v>
      </c>
      <c r="I37" s="42">
        <v>4.6799999999999999E-4</v>
      </c>
      <c r="J37" s="42">
        <v>4.6799999999999999E-4</v>
      </c>
      <c r="K37" s="43">
        <v>98813.6</v>
      </c>
      <c r="L37" s="43">
        <v>46.2</v>
      </c>
      <c r="M37" s="44">
        <v>50.87</v>
      </c>
    </row>
    <row r="38" spans="1:13">
      <c r="A38" s="6">
        <v>31</v>
      </c>
      <c r="B38" s="42">
        <v>9.8900000000000008E-4</v>
      </c>
      <c r="C38" s="42">
        <v>9.8799999999999995E-4</v>
      </c>
      <c r="D38" s="43">
        <v>97844.800000000003</v>
      </c>
      <c r="E38" s="43">
        <v>96.7</v>
      </c>
      <c r="F38" s="44">
        <v>45.58</v>
      </c>
      <c r="G38" s="6" t="s">
        <v>9</v>
      </c>
      <c r="H38" s="6">
        <v>31</v>
      </c>
      <c r="I38" s="42">
        <v>4.2700000000000002E-4</v>
      </c>
      <c r="J38" s="42">
        <v>4.2700000000000002E-4</v>
      </c>
      <c r="K38" s="43">
        <v>98767.4</v>
      </c>
      <c r="L38" s="43">
        <v>42.2</v>
      </c>
      <c r="M38" s="44">
        <v>49.9</v>
      </c>
    </row>
    <row r="39" spans="1:13">
      <c r="A39" s="6">
        <v>32</v>
      </c>
      <c r="B39" s="42">
        <v>1.091E-3</v>
      </c>
      <c r="C39" s="42">
        <v>1.09E-3</v>
      </c>
      <c r="D39" s="43">
        <v>97748.1</v>
      </c>
      <c r="E39" s="43">
        <v>106.6</v>
      </c>
      <c r="F39" s="44">
        <v>44.62</v>
      </c>
      <c r="G39" s="6" t="s">
        <v>9</v>
      </c>
      <c r="H39" s="6">
        <v>32</v>
      </c>
      <c r="I39" s="42">
        <v>4.57E-4</v>
      </c>
      <c r="J39" s="42">
        <v>4.57E-4</v>
      </c>
      <c r="K39" s="43">
        <v>98725.3</v>
      </c>
      <c r="L39" s="43">
        <v>45.2</v>
      </c>
      <c r="M39" s="44">
        <v>48.92</v>
      </c>
    </row>
    <row r="40" spans="1:13">
      <c r="A40" s="6">
        <v>33</v>
      </c>
      <c r="B40" s="42">
        <v>1.1000000000000001E-3</v>
      </c>
      <c r="C40" s="42">
        <v>1.0989999999999999E-3</v>
      </c>
      <c r="D40" s="43">
        <v>97641.5</v>
      </c>
      <c r="E40" s="43">
        <v>107.3</v>
      </c>
      <c r="F40" s="44">
        <v>43.67</v>
      </c>
      <c r="G40" s="6" t="s">
        <v>9</v>
      </c>
      <c r="H40" s="6">
        <v>33</v>
      </c>
      <c r="I40" s="42">
        <v>5.6599999999999999E-4</v>
      </c>
      <c r="J40" s="42">
        <v>5.6599999999999999E-4</v>
      </c>
      <c r="K40" s="43">
        <v>98680.1</v>
      </c>
      <c r="L40" s="43">
        <v>55.9</v>
      </c>
      <c r="M40" s="44">
        <v>47.94</v>
      </c>
    </row>
    <row r="41" spans="1:13">
      <c r="A41" s="6">
        <v>34</v>
      </c>
      <c r="B41" s="42">
        <v>1.122E-3</v>
      </c>
      <c r="C41" s="42">
        <v>1.122E-3</v>
      </c>
      <c r="D41" s="43">
        <v>97534.2</v>
      </c>
      <c r="E41" s="43">
        <v>109.4</v>
      </c>
      <c r="F41" s="44">
        <v>42.72</v>
      </c>
      <c r="G41" s="6" t="s">
        <v>9</v>
      </c>
      <c r="H41" s="6">
        <v>34</v>
      </c>
      <c r="I41" s="42">
        <v>5.7300000000000005E-4</v>
      </c>
      <c r="J41" s="42">
        <v>5.7300000000000005E-4</v>
      </c>
      <c r="K41" s="43">
        <v>98624.2</v>
      </c>
      <c r="L41" s="43">
        <v>56.5</v>
      </c>
      <c r="M41" s="44">
        <v>46.97</v>
      </c>
    </row>
    <row r="42" spans="1:13">
      <c r="A42" s="6">
        <v>35</v>
      </c>
      <c r="B42" s="42">
        <v>1.2329999999999999E-3</v>
      </c>
      <c r="C42" s="42">
        <v>1.232E-3</v>
      </c>
      <c r="D42" s="43">
        <v>97424.8</v>
      </c>
      <c r="E42" s="43">
        <v>120.1</v>
      </c>
      <c r="F42" s="44">
        <v>41.76</v>
      </c>
      <c r="G42" s="6" t="s">
        <v>9</v>
      </c>
      <c r="H42" s="6">
        <v>35</v>
      </c>
      <c r="I42" s="42">
        <v>6.4300000000000002E-4</v>
      </c>
      <c r="J42" s="42">
        <v>6.4300000000000002E-4</v>
      </c>
      <c r="K42" s="43">
        <v>98567.7</v>
      </c>
      <c r="L42" s="43">
        <v>63.4</v>
      </c>
      <c r="M42" s="44">
        <v>45.99</v>
      </c>
    </row>
    <row r="43" spans="1:13">
      <c r="A43" s="6">
        <v>36</v>
      </c>
      <c r="B43" s="42">
        <v>1.1919999999999999E-3</v>
      </c>
      <c r="C43" s="42">
        <v>1.1919999999999999E-3</v>
      </c>
      <c r="D43" s="43">
        <v>97304.7</v>
      </c>
      <c r="E43" s="43">
        <v>115.9</v>
      </c>
      <c r="F43" s="44">
        <v>40.81</v>
      </c>
      <c r="G43" s="6" t="s">
        <v>9</v>
      </c>
      <c r="H43" s="6">
        <v>36</v>
      </c>
      <c r="I43" s="42">
        <v>7.2800000000000002E-4</v>
      </c>
      <c r="J43" s="42">
        <v>7.2800000000000002E-4</v>
      </c>
      <c r="K43" s="43">
        <v>98504.3</v>
      </c>
      <c r="L43" s="43">
        <v>71.7</v>
      </c>
      <c r="M43" s="44">
        <v>45.02</v>
      </c>
    </row>
    <row r="44" spans="1:13">
      <c r="A44" s="6">
        <v>37</v>
      </c>
      <c r="B44" s="42">
        <v>1.25E-3</v>
      </c>
      <c r="C44" s="42">
        <v>1.2489999999999999E-3</v>
      </c>
      <c r="D44" s="43">
        <v>97188.800000000003</v>
      </c>
      <c r="E44" s="43">
        <v>121.4</v>
      </c>
      <c r="F44" s="44">
        <v>39.86</v>
      </c>
      <c r="G44" s="6" t="s">
        <v>9</v>
      </c>
      <c r="H44" s="6">
        <v>37</v>
      </c>
      <c r="I44" s="42">
        <v>7.4700000000000005E-4</v>
      </c>
      <c r="J44" s="42">
        <v>7.4700000000000005E-4</v>
      </c>
      <c r="K44" s="43">
        <v>98432.7</v>
      </c>
      <c r="L44" s="43">
        <v>73.5</v>
      </c>
      <c r="M44" s="44">
        <v>44.05</v>
      </c>
    </row>
    <row r="45" spans="1:13">
      <c r="A45" s="6">
        <v>38</v>
      </c>
      <c r="B45" s="42">
        <v>1.3810000000000001E-3</v>
      </c>
      <c r="C45" s="42">
        <v>1.3799999999999999E-3</v>
      </c>
      <c r="D45" s="43">
        <v>97067.3</v>
      </c>
      <c r="E45" s="43">
        <v>134</v>
      </c>
      <c r="F45" s="44">
        <v>38.909999999999997</v>
      </c>
      <c r="G45" s="6" t="s">
        <v>9</v>
      </c>
      <c r="H45" s="6">
        <v>38</v>
      </c>
      <c r="I45" s="42">
        <v>7.7800000000000005E-4</v>
      </c>
      <c r="J45" s="42">
        <v>7.7800000000000005E-4</v>
      </c>
      <c r="K45" s="43">
        <v>98359.1</v>
      </c>
      <c r="L45" s="43">
        <v>76.5</v>
      </c>
      <c r="M45" s="44">
        <v>43.09</v>
      </c>
    </row>
    <row r="46" spans="1:13">
      <c r="A46" s="6">
        <v>39</v>
      </c>
      <c r="B46" s="42">
        <v>1.4989999999999999E-3</v>
      </c>
      <c r="C46" s="42">
        <v>1.498E-3</v>
      </c>
      <c r="D46" s="43">
        <v>96933.4</v>
      </c>
      <c r="E46" s="43">
        <v>145.19999999999999</v>
      </c>
      <c r="F46" s="44">
        <v>37.96</v>
      </c>
      <c r="G46" s="6" t="s">
        <v>9</v>
      </c>
      <c r="H46" s="6">
        <v>39</v>
      </c>
      <c r="I46" s="42">
        <v>9.1500000000000001E-4</v>
      </c>
      <c r="J46" s="42">
        <v>9.1500000000000001E-4</v>
      </c>
      <c r="K46" s="43">
        <v>98282.6</v>
      </c>
      <c r="L46" s="43">
        <v>89.9</v>
      </c>
      <c r="M46" s="44">
        <v>42.12</v>
      </c>
    </row>
    <row r="47" spans="1:13">
      <c r="A47" s="6">
        <v>40</v>
      </c>
      <c r="B47" s="42">
        <v>1.6360000000000001E-3</v>
      </c>
      <c r="C47" s="42">
        <v>1.635E-3</v>
      </c>
      <c r="D47" s="43">
        <v>96788.2</v>
      </c>
      <c r="E47" s="43">
        <v>158.19999999999999</v>
      </c>
      <c r="F47" s="44">
        <v>37.020000000000003</v>
      </c>
      <c r="G47" s="6" t="s">
        <v>9</v>
      </c>
      <c r="H47" s="6">
        <v>40</v>
      </c>
      <c r="I47" s="42">
        <v>9.68E-4</v>
      </c>
      <c r="J47" s="42">
        <v>9.68E-4</v>
      </c>
      <c r="K47" s="43">
        <v>98192.7</v>
      </c>
      <c r="L47" s="43">
        <v>95</v>
      </c>
      <c r="M47" s="44">
        <v>41.16</v>
      </c>
    </row>
    <row r="48" spans="1:13">
      <c r="A48" s="6">
        <v>41</v>
      </c>
      <c r="B48" s="42">
        <v>1.8259999999999999E-3</v>
      </c>
      <c r="C48" s="42">
        <v>1.825E-3</v>
      </c>
      <c r="D48" s="43">
        <v>96630</v>
      </c>
      <c r="E48" s="43">
        <v>176.3</v>
      </c>
      <c r="F48" s="44">
        <v>36.08</v>
      </c>
      <c r="G48" s="6" t="s">
        <v>9</v>
      </c>
      <c r="H48" s="6">
        <v>41</v>
      </c>
      <c r="I48" s="42">
        <v>1.134E-3</v>
      </c>
      <c r="J48" s="42">
        <v>1.1329999999999999E-3</v>
      </c>
      <c r="K48" s="43">
        <v>98097.7</v>
      </c>
      <c r="L48" s="43">
        <v>111.2</v>
      </c>
      <c r="M48" s="44">
        <v>40.200000000000003</v>
      </c>
    </row>
    <row r="49" spans="1:13">
      <c r="A49" s="6">
        <v>42</v>
      </c>
      <c r="B49" s="42">
        <v>1.877E-3</v>
      </c>
      <c r="C49" s="42">
        <v>1.8749999999999999E-3</v>
      </c>
      <c r="D49" s="43">
        <v>96453.6</v>
      </c>
      <c r="E49" s="43">
        <v>180.8</v>
      </c>
      <c r="F49" s="44">
        <v>35.15</v>
      </c>
      <c r="G49" s="6" t="s">
        <v>9</v>
      </c>
      <c r="H49" s="6">
        <v>42</v>
      </c>
      <c r="I49" s="42">
        <v>1.299E-3</v>
      </c>
      <c r="J49" s="42">
        <v>1.2979999999999999E-3</v>
      </c>
      <c r="K49" s="43">
        <v>97986.5</v>
      </c>
      <c r="L49" s="43">
        <v>127.2</v>
      </c>
      <c r="M49" s="44">
        <v>39.24</v>
      </c>
    </row>
    <row r="50" spans="1:13">
      <c r="A50" s="6">
        <v>43</v>
      </c>
      <c r="B50" s="42">
        <v>1.9959999999999999E-3</v>
      </c>
      <c r="C50" s="42">
        <v>1.9940000000000001E-3</v>
      </c>
      <c r="D50" s="43">
        <v>96272.8</v>
      </c>
      <c r="E50" s="43">
        <v>191.9</v>
      </c>
      <c r="F50" s="44">
        <v>34.21</v>
      </c>
      <c r="G50" s="6" t="s">
        <v>9</v>
      </c>
      <c r="H50" s="6">
        <v>43</v>
      </c>
      <c r="I50" s="42">
        <v>1.3990000000000001E-3</v>
      </c>
      <c r="J50" s="42">
        <v>1.3979999999999999E-3</v>
      </c>
      <c r="K50" s="43">
        <v>97859.3</v>
      </c>
      <c r="L50" s="43">
        <v>136.80000000000001</v>
      </c>
      <c r="M50" s="44">
        <v>38.29</v>
      </c>
    </row>
    <row r="51" spans="1:13">
      <c r="A51" s="6">
        <v>44</v>
      </c>
      <c r="B51" s="42">
        <v>2.2469999999999999E-3</v>
      </c>
      <c r="C51" s="42">
        <v>2.2439999999999999E-3</v>
      </c>
      <c r="D51" s="43">
        <v>96080.9</v>
      </c>
      <c r="E51" s="43">
        <v>215.6</v>
      </c>
      <c r="F51" s="44">
        <v>33.28</v>
      </c>
      <c r="G51" s="6" t="s">
        <v>9</v>
      </c>
      <c r="H51" s="6">
        <v>44</v>
      </c>
      <c r="I51" s="42">
        <v>1.518E-3</v>
      </c>
      <c r="J51" s="42">
        <v>1.5169999999999999E-3</v>
      </c>
      <c r="K51" s="43">
        <v>97722.5</v>
      </c>
      <c r="L51" s="43">
        <v>148.30000000000001</v>
      </c>
      <c r="M51" s="44">
        <v>37.35</v>
      </c>
    </row>
    <row r="52" spans="1:13">
      <c r="A52" s="6">
        <v>45</v>
      </c>
      <c r="B52" s="42">
        <v>2.4840000000000001E-3</v>
      </c>
      <c r="C52" s="42">
        <v>2.4810000000000001E-3</v>
      </c>
      <c r="D52" s="43">
        <v>95865.2</v>
      </c>
      <c r="E52" s="43">
        <v>237.8</v>
      </c>
      <c r="F52" s="44">
        <v>32.35</v>
      </c>
      <c r="G52" s="6" t="s">
        <v>9</v>
      </c>
      <c r="H52" s="6">
        <v>45</v>
      </c>
      <c r="I52" s="42">
        <v>1.658E-3</v>
      </c>
      <c r="J52" s="42">
        <v>1.6559999999999999E-3</v>
      </c>
      <c r="K52" s="43">
        <v>97574.2</v>
      </c>
      <c r="L52" s="43">
        <v>161.6</v>
      </c>
      <c r="M52" s="44">
        <v>36.4</v>
      </c>
    </row>
    <row r="53" spans="1:13">
      <c r="A53" s="6">
        <v>46</v>
      </c>
      <c r="B53" s="42">
        <v>2.921E-3</v>
      </c>
      <c r="C53" s="42">
        <v>2.9169999999999999E-3</v>
      </c>
      <c r="D53" s="43">
        <v>95627.4</v>
      </c>
      <c r="E53" s="43">
        <v>278.89999999999998</v>
      </c>
      <c r="F53" s="44">
        <v>31.43</v>
      </c>
      <c r="G53" s="6" t="s">
        <v>9</v>
      </c>
      <c r="H53" s="6">
        <v>46</v>
      </c>
      <c r="I53" s="42">
        <v>1.7459999999999999E-3</v>
      </c>
      <c r="J53" s="42">
        <v>1.7440000000000001E-3</v>
      </c>
      <c r="K53" s="43">
        <v>97412.6</v>
      </c>
      <c r="L53" s="43">
        <v>169.9</v>
      </c>
      <c r="M53" s="44">
        <v>35.46</v>
      </c>
    </row>
    <row r="54" spans="1:13">
      <c r="A54" s="6">
        <v>47</v>
      </c>
      <c r="B54" s="42">
        <v>3.0769999999999999E-3</v>
      </c>
      <c r="C54" s="42">
        <v>3.0730000000000002E-3</v>
      </c>
      <c r="D54" s="43">
        <v>95348.5</v>
      </c>
      <c r="E54" s="43">
        <v>293</v>
      </c>
      <c r="F54" s="44">
        <v>30.52</v>
      </c>
      <c r="G54" s="6" t="s">
        <v>9</v>
      </c>
      <c r="H54" s="6">
        <v>47</v>
      </c>
      <c r="I54" s="42">
        <v>2.0219999999999999E-3</v>
      </c>
      <c r="J54" s="42">
        <v>2.0200000000000001E-3</v>
      </c>
      <c r="K54" s="43">
        <v>97242.7</v>
      </c>
      <c r="L54" s="43">
        <v>196.5</v>
      </c>
      <c r="M54" s="44">
        <v>34.520000000000003</v>
      </c>
    </row>
    <row r="55" spans="1:13">
      <c r="A55" s="6">
        <v>48</v>
      </c>
      <c r="B55" s="42">
        <v>3.2130000000000001E-3</v>
      </c>
      <c r="C55" s="42">
        <v>3.2079999999999999E-3</v>
      </c>
      <c r="D55" s="43">
        <v>95055.5</v>
      </c>
      <c r="E55" s="43">
        <v>304.89999999999998</v>
      </c>
      <c r="F55" s="44">
        <v>29.61</v>
      </c>
      <c r="G55" s="6" t="s">
        <v>9</v>
      </c>
      <c r="H55" s="6">
        <v>48</v>
      </c>
      <c r="I55" s="42">
        <v>2.2910000000000001E-3</v>
      </c>
      <c r="J55" s="42">
        <v>2.2880000000000001E-3</v>
      </c>
      <c r="K55" s="43">
        <v>97046.3</v>
      </c>
      <c r="L55" s="43">
        <v>222</v>
      </c>
      <c r="M55" s="44">
        <v>33.590000000000003</v>
      </c>
    </row>
    <row r="56" spans="1:13">
      <c r="A56" s="6">
        <v>49</v>
      </c>
      <c r="B56" s="42">
        <v>3.6649999999999999E-3</v>
      </c>
      <c r="C56" s="42">
        <v>3.6579999999999998E-3</v>
      </c>
      <c r="D56" s="43">
        <v>94750.6</v>
      </c>
      <c r="E56" s="43">
        <v>346.6</v>
      </c>
      <c r="F56" s="44">
        <v>28.71</v>
      </c>
      <c r="G56" s="6" t="s">
        <v>9</v>
      </c>
      <c r="H56" s="6">
        <v>49</v>
      </c>
      <c r="I56" s="42">
        <v>2.4239999999999999E-3</v>
      </c>
      <c r="J56" s="42">
        <v>2.421E-3</v>
      </c>
      <c r="K56" s="43">
        <v>96824.2</v>
      </c>
      <c r="L56" s="43">
        <v>234.4</v>
      </c>
      <c r="M56" s="44">
        <v>32.67</v>
      </c>
    </row>
    <row r="57" spans="1:13">
      <c r="A57" s="6">
        <v>50</v>
      </c>
      <c r="B57" s="42">
        <v>4.0150000000000003E-3</v>
      </c>
      <c r="C57" s="42">
        <v>4.0070000000000001E-3</v>
      </c>
      <c r="D57" s="43">
        <v>94404</v>
      </c>
      <c r="E57" s="43">
        <v>378.3</v>
      </c>
      <c r="F57" s="44">
        <v>27.81</v>
      </c>
      <c r="G57" s="6" t="s">
        <v>9</v>
      </c>
      <c r="H57" s="6">
        <v>50</v>
      </c>
      <c r="I57" s="42">
        <v>2.8249999999999998E-3</v>
      </c>
      <c r="J57" s="42">
        <v>2.8210000000000002E-3</v>
      </c>
      <c r="K57" s="43">
        <v>96589.9</v>
      </c>
      <c r="L57" s="43">
        <v>272.39999999999998</v>
      </c>
      <c r="M57" s="44">
        <v>31.75</v>
      </c>
    </row>
    <row r="58" spans="1:13">
      <c r="A58" s="6">
        <v>51</v>
      </c>
      <c r="B58" s="42">
        <v>4.2989999999999999E-3</v>
      </c>
      <c r="C58" s="42">
        <v>4.2890000000000003E-3</v>
      </c>
      <c r="D58" s="43">
        <v>94025.600000000006</v>
      </c>
      <c r="E58" s="43">
        <v>403.3</v>
      </c>
      <c r="F58" s="44">
        <v>26.92</v>
      </c>
      <c r="G58" s="6" t="s">
        <v>9</v>
      </c>
      <c r="H58" s="6">
        <v>51</v>
      </c>
      <c r="I58" s="42">
        <v>2.7829999999999999E-3</v>
      </c>
      <c r="J58" s="42">
        <v>2.7789999999999998E-3</v>
      </c>
      <c r="K58" s="43">
        <v>96317.4</v>
      </c>
      <c r="L58" s="43">
        <v>267.60000000000002</v>
      </c>
      <c r="M58" s="44">
        <v>30.83</v>
      </c>
    </row>
    <row r="59" spans="1:13">
      <c r="A59" s="6">
        <v>52</v>
      </c>
      <c r="B59" s="42">
        <v>4.6829999999999997E-3</v>
      </c>
      <c r="C59" s="42">
        <v>4.6719999999999999E-3</v>
      </c>
      <c r="D59" s="43">
        <v>93622.3</v>
      </c>
      <c r="E59" s="43">
        <v>437.4</v>
      </c>
      <c r="F59" s="44">
        <v>26.03</v>
      </c>
      <c r="G59" s="6" t="s">
        <v>9</v>
      </c>
      <c r="H59" s="6">
        <v>52</v>
      </c>
      <c r="I59" s="42">
        <v>3.003E-3</v>
      </c>
      <c r="J59" s="42">
        <v>2.9979999999999998E-3</v>
      </c>
      <c r="K59" s="43">
        <v>96049.8</v>
      </c>
      <c r="L59" s="43">
        <v>288</v>
      </c>
      <c r="M59" s="44">
        <v>29.92</v>
      </c>
    </row>
    <row r="60" spans="1:13">
      <c r="A60" s="6">
        <v>53</v>
      </c>
      <c r="B60" s="42">
        <v>5.5129999999999997E-3</v>
      </c>
      <c r="C60" s="42">
        <v>5.4980000000000003E-3</v>
      </c>
      <c r="D60" s="43">
        <v>93184.9</v>
      </c>
      <c r="E60" s="43">
        <v>512.29999999999995</v>
      </c>
      <c r="F60" s="44">
        <v>25.15</v>
      </c>
      <c r="G60" s="6" t="s">
        <v>9</v>
      </c>
      <c r="H60" s="6">
        <v>53</v>
      </c>
      <c r="I60" s="42">
        <v>3.2889999999999998E-3</v>
      </c>
      <c r="J60" s="42">
        <v>3.284E-3</v>
      </c>
      <c r="K60" s="43">
        <v>95761.8</v>
      </c>
      <c r="L60" s="43">
        <v>314.5</v>
      </c>
      <c r="M60" s="44">
        <v>29.01</v>
      </c>
    </row>
    <row r="61" spans="1:13">
      <c r="A61" s="6">
        <v>54</v>
      </c>
      <c r="B61" s="42">
        <v>6.0089999999999996E-3</v>
      </c>
      <c r="C61" s="42">
        <v>5.9909999999999998E-3</v>
      </c>
      <c r="D61" s="43">
        <v>92672.6</v>
      </c>
      <c r="E61" s="43">
        <v>555.20000000000005</v>
      </c>
      <c r="F61" s="44">
        <v>24.29</v>
      </c>
      <c r="G61" s="6" t="s">
        <v>9</v>
      </c>
      <c r="H61" s="6">
        <v>54</v>
      </c>
      <c r="I61" s="42">
        <v>3.8769999999999998E-3</v>
      </c>
      <c r="J61" s="42">
        <v>3.869E-3</v>
      </c>
      <c r="K61" s="43">
        <v>95447.3</v>
      </c>
      <c r="L61" s="43">
        <v>369.3</v>
      </c>
      <c r="M61" s="44">
        <v>28.1</v>
      </c>
    </row>
    <row r="62" spans="1:13">
      <c r="A62" s="6">
        <v>55</v>
      </c>
      <c r="B62" s="42">
        <v>6.4650000000000003E-3</v>
      </c>
      <c r="C62" s="42">
        <v>6.4440000000000001E-3</v>
      </c>
      <c r="D62" s="43">
        <v>92117.4</v>
      </c>
      <c r="E62" s="43">
        <v>593.6</v>
      </c>
      <c r="F62" s="44">
        <v>23.43</v>
      </c>
      <c r="G62" s="6" t="s">
        <v>9</v>
      </c>
      <c r="H62" s="6">
        <v>55</v>
      </c>
      <c r="I62" s="42">
        <v>4.1739999999999998E-3</v>
      </c>
      <c r="J62" s="42">
        <v>4.1650000000000003E-3</v>
      </c>
      <c r="K62" s="43">
        <v>95078</v>
      </c>
      <c r="L62" s="43">
        <v>396</v>
      </c>
      <c r="M62" s="44">
        <v>27.21</v>
      </c>
    </row>
    <row r="63" spans="1:13">
      <c r="A63" s="6">
        <v>56</v>
      </c>
      <c r="B63" s="42">
        <v>7.273E-3</v>
      </c>
      <c r="C63" s="42">
        <v>7.247E-3</v>
      </c>
      <c r="D63" s="43">
        <v>91523.8</v>
      </c>
      <c r="E63" s="43">
        <v>663.3</v>
      </c>
      <c r="F63" s="44">
        <v>22.58</v>
      </c>
      <c r="G63" s="6" t="s">
        <v>9</v>
      </c>
      <c r="H63" s="6">
        <v>56</v>
      </c>
      <c r="I63" s="42">
        <v>4.4619999999999998E-3</v>
      </c>
      <c r="J63" s="42">
        <v>4.4520000000000002E-3</v>
      </c>
      <c r="K63" s="43">
        <v>94682</v>
      </c>
      <c r="L63" s="43">
        <v>421.5</v>
      </c>
      <c r="M63" s="44">
        <v>26.32</v>
      </c>
    </row>
    <row r="64" spans="1:13">
      <c r="A64" s="6">
        <v>57</v>
      </c>
      <c r="B64" s="42">
        <v>8.7760000000000008E-3</v>
      </c>
      <c r="C64" s="42">
        <v>8.7379999999999992E-3</v>
      </c>
      <c r="D64" s="43">
        <v>90860.5</v>
      </c>
      <c r="E64" s="43">
        <v>793.9</v>
      </c>
      <c r="F64" s="44">
        <v>21.74</v>
      </c>
      <c r="G64" s="6" t="s">
        <v>9</v>
      </c>
      <c r="H64" s="6">
        <v>57</v>
      </c>
      <c r="I64" s="42">
        <v>5.0730000000000003E-3</v>
      </c>
      <c r="J64" s="42">
        <v>5.0600000000000003E-3</v>
      </c>
      <c r="K64" s="43">
        <v>94260.5</v>
      </c>
      <c r="L64" s="43">
        <v>476.9</v>
      </c>
      <c r="M64" s="44">
        <v>25.44</v>
      </c>
    </row>
    <row r="65" spans="1:13">
      <c r="A65" s="6">
        <v>58</v>
      </c>
      <c r="B65" s="42">
        <v>9.0379999999999992E-3</v>
      </c>
      <c r="C65" s="42">
        <v>8.9969999999999998E-3</v>
      </c>
      <c r="D65" s="43">
        <v>90066.6</v>
      </c>
      <c r="E65" s="43">
        <v>810.3</v>
      </c>
      <c r="F65" s="44">
        <v>20.93</v>
      </c>
      <c r="G65" s="6" t="s">
        <v>9</v>
      </c>
      <c r="H65" s="6">
        <v>58</v>
      </c>
      <c r="I65" s="42">
        <v>5.5139999999999998E-3</v>
      </c>
      <c r="J65" s="42">
        <v>5.4990000000000004E-3</v>
      </c>
      <c r="K65" s="43">
        <v>93783.6</v>
      </c>
      <c r="L65" s="43">
        <v>515.70000000000005</v>
      </c>
      <c r="M65" s="44">
        <v>24.56</v>
      </c>
    </row>
    <row r="66" spans="1:13">
      <c r="A66" s="6">
        <v>59</v>
      </c>
      <c r="B66" s="42">
        <v>1.0090999999999999E-2</v>
      </c>
      <c r="C66" s="42">
        <v>1.004E-2</v>
      </c>
      <c r="D66" s="43">
        <v>89256.3</v>
      </c>
      <c r="E66" s="43">
        <v>896.1</v>
      </c>
      <c r="F66" s="44">
        <v>20.12</v>
      </c>
      <c r="G66" s="6" t="s">
        <v>9</v>
      </c>
      <c r="H66" s="6">
        <v>59</v>
      </c>
      <c r="I66" s="42">
        <v>6.2300000000000003E-3</v>
      </c>
      <c r="J66" s="42">
        <v>6.2110000000000004E-3</v>
      </c>
      <c r="K66" s="43">
        <v>93267.8</v>
      </c>
      <c r="L66" s="43">
        <v>579.29999999999995</v>
      </c>
      <c r="M66" s="44">
        <v>23.69</v>
      </c>
    </row>
    <row r="67" spans="1:13">
      <c r="A67" s="6">
        <v>60</v>
      </c>
      <c r="B67" s="42">
        <v>1.1237E-2</v>
      </c>
      <c r="C67" s="42">
        <v>1.1174E-2</v>
      </c>
      <c r="D67" s="43">
        <v>88360.1</v>
      </c>
      <c r="E67" s="43">
        <v>987.4</v>
      </c>
      <c r="F67" s="44">
        <v>19.32</v>
      </c>
      <c r="G67" s="6" t="s">
        <v>9</v>
      </c>
      <c r="H67" s="6">
        <v>60</v>
      </c>
      <c r="I67" s="42">
        <v>7.038E-3</v>
      </c>
      <c r="J67" s="42">
        <v>7.0130000000000001E-3</v>
      </c>
      <c r="K67" s="43">
        <v>92688.6</v>
      </c>
      <c r="L67" s="43">
        <v>650.1</v>
      </c>
      <c r="M67" s="44">
        <v>22.84</v>
      </c>
    </row>
    <row r="68" spans="1:13">
      <c r="A68" s="6">
        <v>61</v>
      </c>
      <c r="B68" s="42">
        <v>1.2219000000000001E-2</v>
      </c>
      <c r="C68" s="42">
        <v>1.2145E-2</v>
      </c>
      <c r="D68" s="43">
        <v>87372.800000000003</v>
      </c>
      <c r="E68" s="43">
        <v>1061.0999999999999</v>
      </c>
      <c r="F68" s="44">
        <v>18.53</v>
      </c>
      <c r="G68" s="6" t="s">
        <v>9</v>
      </c>
      <c r="H68" s="6">
        <v>61</v>
      </c>
      <c r="I68" s="42">
        <v>7.554E-3</v>
      </c>
      <c r="J68" s="42">
        <v>7.5249999999999996E-3</v>
      </c>
      <c r="K68" s="43">
        <v>92038.5</v>
      </c>
      <c r="L68" s="43">
        <v>692.6</v>
      </c>
      <c r="M68" s="44">
        <v>22</v>
      </c>
    </row>
    <row r="69" spans="1:13">
      <c r="A69" s="6">
        <v>62</v>
      </c>
      <c r="B69" s="42">
        <v>1.3471E-2</v>
      </c>
      <c r="C69" s="42">
        <v>1.3381000000000001E-2</v>
      </c>
      <c r="D69" s="43">
        <v>86311.6</v>
      </c>
      <c r="E69" s="43">
        <v>1154.9000000000001</v>
      </c>
      <c r="F69" s="44">
        <v>17.75</v>
      </c>
      <c r="G69" s="6" t="s">
        <v>9</v>
      </c>
      <c r="H69" s="6">
        <v>62</v>
      </c>
      <c r="I69" s="42">
        <v>8.1799999999999998E-3</v>
      </c>
      <c r="J69" s="42">
        <v>8.1469999999999997E-3</v>
      </c>
      <c r="K69" s="43">
        <v>91345.9</v>
      </c>
      <c r="L69" s="43">
        <v>744.2</v>
      </c>
      <c r="M69" s="44">
        <v>21.16</v>
      </c>
    </row>
    <row r="70" spans="1:13">
      <c r="A70" s="6">
        <v>63</v>
      </c>
      <c r="B70" s="42">
        <v>1.4795000000000001E-2</v>
      </c>
      <c r="C70" s="42">
        <v>1.4685999999999999E-2</v>
      </c>
      <c r="D70" s="43">
        <v>85156.7</v>
      </c>
      <c r="E70" s="43">
        <v>1250.5999999999999</v>
      </c>
      <c r="F70" s="44">
        <v>16.98</v>
      </c>
      <c r="G70" s="6" t="s">
        <v>9</v>
      </c>
      <c r="H70" s="6">
        <v>63</v>
      </c>
      <c r="I70" s="42">
        <v>9.018E-3</v>
      </c>
      <c r="J70" s="42">
        <v>8.9779999999999999E-3</v>
      </c>
      <c r="K70" s="43">
        <v>90601.7</v>
      </c>
      <c r="L70" s="43">
        <v>813.4</v>
      </c>
      <c r="M70" s="44">
        <v>20.329999999999998</v>
      </c>
    </row>
    <row r="71" spans="1:13">
      <c r="A71" s="6">
        <v>64</v>
      </c>
      <c r="B71" s="42">
        <v>1.6513E-2</v>
      </c>
      <c r="C71" s="42">
        <v>1.6378E-2</v>
      </c>
      <c r="D71" s="43">
        <v>83906.1</v>
      </c>
      <c r="E71" s="43">
        <v>1374.2</v>
      </c>
      <c r="F71" s="44">
        <v>16.23</v>
      </c>
      <c r="G71" s="6" t="s">
        <v>9</v>
      </c>
      <c r="H71" s="6">
        <v>64</v>
      </c>
      <c r="I71" s="42">
        <v>1.0041E-2</v>
      </c>
      <c r="J71" s="42">
        <v>9.9909999999999999E-3</v>
      </c>
      <c r="K71" s="43">
        <v>89788.3</v>
      </c>
      <c r="L71" s="43">
        <v>897</v>
      </c>
      <c r="M71" s="44">
        <v>19.510000000000002</v>
      </c>
    </row>
    <row r="72" spans="1:13">
      <c r="A72" s="6">
        <v>65</v>
      </c>
      <c r="B72" s="42">
        <v>1.8925999999999998E-2</v>
      </c>
      <c r="C72" s="42">
        <v>1.8748999999999998E-2</v>
      </c>
      <c r="D72" s="43">
        <v>82531.899999999994</v>
      </c>
      <c r="E72" s="43">
        <v>1547.4</v>
      </c>
      <c r="F72" s="44">
        <v>15.49</v>
      </c>
      <c r="G72" s="6" t="s">
        <v>9</v>
      </c>
      <c r="H72" s="6">
        <v>65</v>
      </c>
      <c r="I72" s="42">
        <v>1.1091999999999999E-2</v>
      </c>
      <c r="J72" s="42">
        <v>1.1030999999999999E-2</v>
      </c>
      <c r="K72" s="43">
        <v>88891.3</v>
      </c>
      <c r="L72" s="43">
        <v>980.6</v>
      </c>
      <c r="M72" s="44">
        <v>18.7</v>
      </c>
    </row>
    <row r="73" spans="1:13">
      <c r="A73" s="6">
        <v>66</v>
      </c>
      <c r="B73" s="42">
        <v>2.1010000000000001E-2</v>
      </c>
      <c r="C73" s="42">
        <v>2.0791E-2</v>
      </c>
      <c r="D73" s="43">
        <v>80984.5</v>
      </c>
      <c r="E73" s="43">
        <v>1683.8</v>
      </c>
      <c r="F73" s="44">
        <v>14.78</v>
      </c>
      <c r="G73" s="6" t="s">
        <v>9</v>
      </c>
      <c r="H73" s="6">
        <v>66</v>
      </c>
      <c r="I73" s="42">
        <v>1.2298999999999999E-2</v>
      </c>
      <c r="J73" s="42">
        <v>1.2224E-2</v>
      </c>
      <c r="K73" s="43">
        <v>87910.7</v>
      </c>
      <c r="L73" s="43">
        <v>1074.5999999999999</v>
      </c>
      <c r="M73" s="44">
        <v>17.899999999999999</v>
      </c>
    </row>
    <row r="74" spans="1:13">
      <c r="A74" s="6">
        <v>67</v>
      </c>
      <c r="B74" s="42">
        <v>2.3576E-2</v>
      </c>
      <c r="C74" s="42">
        <v>2.3300999999999999E-2</v>
      </c>
      <c r="D74" s="43">
        <v>79300.7</v>
      </c>
      <c r="E74" s="43">
        <v>1847.8</v>
      </c>
      <c r="F74" s="44">
        <v>14.08</v>
      </c>
      <c r="G74" s="6" t="s">
        <v>9</v>
      </c>
      <c r="H74" s="6">
        <v>67</v>
      </c>
      <c r="I74" s="42">
        <v>1.3984E-2</v>
      </c>
      <c r="J74" s="42">
        <v>1.3887E-2</v>
      </c>
      <c r="K74" s="43">
        <v>86836.1</v>
      </c>
      <c r="L74" s="43">
        <v>1205.9000000000001</v>
      </c>
      <c r="M74" s="44">
        <v>17.12</v>
      </c>
    </row>
    <row r="75" spans="1:13">
      <c r="A75" s="6">
        <v>68</v>
      </c>
      <c r="B75" s="42">
        <v>2.5659000000000001E-2</v>
      </c>
      <c r="C75" s="42">
        <v>2.5333999999999999E-2</v>
      </c>
      <c r="D75" s="43">
        <v>77452.899999999994</v>
      </c>
      <c r="E75" s="43">
        <v>1962.2</v>
      </c>
      <c r="F75" s="44">
        <v>13.41</v>
      </c>
      <c r="G75" s="6" t="s">
        <v>9</v>
      </c>
      <c r="H75" s="6">
        <v>68</v>
      </c>
      <c r="I75" s="42">
        <v>1.4989000000000001E-2</v>
      </c>
      <c r="J75" s="42">
        <v>1.4877E-2</v>
      </c>
      <c r="K75" s="43">
        <v>85630.2</v>
      </c>
      <c r="L75" s="43">
        <v>1273.9000000000001</v>
      </c>
      <c r="M75" s="44">
        <v>16.350000000000001</v>
      </c>
    </row>
    <row r="76" spans="1:13">
      <c r="A76" s="6">
        <v>69</v>
      </c>
      <c r="B76" s="42">
        <v>2.9108999999999999E-2</v>
      </c>
      <c r="C76" s="42">
        <v>2.8691999999999999E-2</v>
      </c>
      <c r="D76" s="43">
        <v>75490.7</v>
      </c>
      <c r="E76" s="43">
        <v>2166</v>
      </c>
      <c r="F76" s="44">
        <v>12.74</v>
      </c>
      <c r="G76" s="6" t="s">
        <v>9</v>
      </c>
      <c r="H76" s="6">
        <v>69</v>
      </c>
      <c r="I76" s="42">
        <v>1.7028999999999999E-2</v>
      </c>
      <c r="J76" s="42">
        <v>1.6885000000000001E-2</v>
      </c>
      <c r="K76" s="43">
        <v>84356.3</v>
      </c>
      <c r="L76" s="43">
        <v>1424.3</v>
      </c>
      <c r="M76" s="44">
        <v>15.59</v>
      </c>
    </row>
    <row r="77" spans="1:13">
      <c r="A77" s="6">
        <v>70</v>
      </c>
      <c r="B77" s="42">
        <v>3.2549000000000002E-2</v>
      </c>
      <c r="C77" s="42">
        <v>3.2028000000000001E-2</v>
      </c>
      <c r="D77" s="43">
        <v>73324.800000000003</v>
      </c>
      <c r="E77" s="43">
        <v>2348.5</v>
      </c>
      <c r="F77" s="44">
        <v>12.1</v>
      </c>
      <c r="G77" s="6" t="s">
        <v>9</v>
      </c>
      <c r="H77" s="6">
        <v>70</v>
      </c>
      <c r="I77" s="42">
        <v>1.9389E-2</v>
      </c>
      <c r="J77" s="42">
        <v>1.9203000000000001E-2</v>
      </c>
      <c r="K77" s="43">
        <v>82931.899999999994</v>
      </c>
      <c r="L77" s="43">
        <v>1592.5</v>
      </c>
      <c r="M77" s="44">
        <v>14.85</v>
      </c>
    </row>
    <row r="78" spans="1:13">
      <c r="A78" s="6">
        <v>71</v>
      </c>
      <c r="B78" s="42">
        <v>3.6795000000000001E-2</v>
      </c>
      <c r="C78" s="42">
        <v>3.6131000000000003E-2</v>
      </c>
      <c r="D78" s="43">
        <v>70976.3</v>
      </c>
      <c r="E78" s="43">
        <v>2564.4</v>
      </c>
      <c r="F78" s="44">
        <v>11.49</v>
      </c>
      <c r="G78" s="6" t="s">
        <v>9</v>
      </c>
      <c r="H78" s="6">
        <v>71</v>
      </c>
      <c r="I78" s="42">
        <v>2.179E-2</v>
      </c>
      <c r="J78" s="42">
        <v>2.1555000000000001E-2</v>
      </c>
      <c r="K78" s="43">
        <v>81339.399999999994</v>
      </c>
      <c r="L78" s="43">
        <v>1753.3</v>
      </c>
      <c r="M78" s="44">
        <v>14.13</v>
      </c>
    </row>
    <row r="79" spans="1:13">
      <c r="A79" s="6">
        <v>72</v>
      </c>
      <c r="B79" s="42">
        <v>4.0002999999999997E-2</v>
      </c>
      <c r="C79" s="42">
        <v>3.9218999999999997E-2</v>
      </c>
      <c r="D79" s="43">
        <v>68411.899999999994</v>
      </c>
      <c r="E79" s="43">
        <v>2683</v>
      </c>
      <c r="F79" s="44">
        <v>10.9</v>
      </c>
      <c r="G79" s="6" t="s">
        <v>9</v>
      </c>
      <c r="H79" s="6">
        <v>72</v>
      </c>
      <c r="I79" s="42">
        <v>2.4337000000000001E-2</v>
      </c>
      <c r="J79" s="42">
        <v>2.4045E-2</v>
      </c>
      <c r="K79" s="43">
        <v>79586.100000000006</v>
      </c>
      <c r="L79" s="43">
        <v>1913.6</v>
      </c>
      <c r="M79" s="44">
        <v>13.43</v>
      </c>
    </row>
    <row r="80" spans="1:13">
      <c r="A80" s="6">
        <v>73</v>
      </c>
      <c r="B80" s="42">
        <v>4.4898E-2</v>
      </c>
      <c r="C80" s="42">
        <v>4.3912E-2</v>
      </c>
      <c r="D80" s="43">
        <v>65728.899999999994</v>
      </c>
      <c r="E80" s="43">
        <v>2886.3</v>
      </c>
      <c r="F80" s="44">
        <v>10.32</v>
      </c>
      <c r="G80" s="6" t="s">
        <v>9</v>
      </c>
      <c r="H80" s="6">
        <v>73</v>
      </c>
      <c r="I80" s="42">
        <v>2.7154000000000001E-2</v>
      </c>
      <c r="J80" s="42">
        <v>2.6790000000000001E-2</v>
      </c>
      <c r="K80" s="43">
        <v>77672.5</v>
      </c>
      <c r="L80" s="43">
        <v>2080.8000000000002</v>
      </c>
      <c r="M80" s="44">
        <v>12.75</v>
      </c>
    </row>
    <row r="81" spans="1:13">
      <c r="A81" s="6">
        <v>74</v>
      </c>
      <c r="B81" s="42">
        <v>4.8226999999999999E-2</v>
      </c>
      <c r="C81" s="42">
        <v>4.7092000000000002E-2</v>
      </c>
      <c r="D81" s="43">
        <v>62842.6</v>
      </c>
      <c r="E81" s="43">
        <v>2959.4</v>
      </c>
      <c r="F81" s="44">
        <v>9.77</v>
      </c>
      <c r="G81" s="6" t="s">
        <v>9</v>
      </c>
      <c r="H81" s="6">
        <v>74</v>
      </c>
      <c r="I81" s="42">
        <v>3.0470000000000001E-2</v>
      </c>
      <c r="J81" s="42">
        <v>3.0012E-2</v>
      </c>
      <c r="K81" s="43">
        <v>75591.600000000006</v>
      </c>
      <c r="L81" s="43">
        <v>2268.6999999999998</v>
      </c>
      <c r="M81" s="44">
        <v>12.09</v>
      </c>
    </row>
    <row r="82" spans="1:13">
      <c r="A82" s="6">
        <v>75</v>
      </c>
      <c r="B82" s="42">
        <v>5.4682000000000001E-2</v>
      </c>
      <c r="C82" s="42">
        <v>5.3226999999999997E-2</v>
      </c>
      <c r="D82" s="43">
        <v>59883.199999999997</v>
      </c>
      <c r="E82" s="43">
        <v>3187.4</v>
      </c>
      <c r="F82" s="44">
        <v>9.23</v>
      </c>
      <c r="G82" s="6" t="s">
        <v>9</v>
      </c>
      <c r="H82" s="6">
        <v>75</v>
      </c>
      <c r="I82" s="42">
        <v>3.3189999999999997E-2</v>
      </c>
      <c r="J82" s="42">
        <v>3.2648000000000003E-2</v>
      </c>
      <c r="K82" s="43">
        <v>73322.899999999994</v>
      </c>
      <c r="L82" s="43">
        <v>2393.9</v>
      </c>
      <c r="M82" s="44">
        <v>11.45</v>
      </c>
    </row>
    <row r="83" spans="1:13">
      <c r="A83" s="6">
        <v>76</v>
      </c>
      <c r="B83" s="42">
        <v>5.9750999999999999E-2</v>
      </c>
      <c r="C83" s="42">
        <v>5.8018E-2</v>
      </c>
      <c r="D83" s="43">
        <v>56695.8</v>
      </c>
      <c r="E83" s="43">
        <v>3289.4</v>
      </c>
      <c r="F83" s="44">
        <v>8.7200000000000006</v>
      </c>
      <c r="G83" s="6" t="s">
        <v>9</v>
      </c>
      <c r="H83" s="6">
        <v>76</v>
      </c>
      <c r="I83" s="42">
        <v>3.7402999999999999E-2</v>
      </c>
      <c r="J83" s="42">
        <v>3.6715999999999999E-2</v>
      </c>
      <c r="K83" s="43">
        <v>70929.100000000006</v>
      </c>
      <c r="L83" s="43">
        <v>2604.1999999999998</v>
      </c>
      <c r="M83" s="44">
        <v>10.82</v>
      </c>
    </row>
    <row r="84" spans="1:13">
      <c r="A84" s="6">
        <v>77</v>
      </c>
      <c r="B84" s="42">
        <v>6.6201999999999997E-2</v>
      </c>
      <c r="C84" s="42">
        <v>6.4080999999999999E-2</v>
      </c>
      <c r="D84" s="43">
        <v>53406.5</v>
      </c>
      <c r="E84" s="43">
        <v>3422.3</v>
      </c>
      <c r="F84" s="44">
        <v>8.23</v>
      </c>
      <c r="G84" s="6" t="s">
        <v>9</v>
      </c>
      <c r="H84" s="6">
        <v>77</v>
      </c>
      <c r="I84" s="42">
        <v>4.0674000000000002E-2</v>
      </c>
      <c r="J84" s="42">
        <v>3.9863000000000003E-2</v>
      </c>
      <c r="K84" s="43">
        <v>68324.800000000003</v>
      </c>
      <c r="L84" s="43">
        <v>2723.6</v>
      </c>
      <c r="M84" s="44">
        <v>10.210000000000001</v>
      </c>
    </row>
    <row r="85" spans="1:13">
      <c r="A85" s="6">
        <v>78</v>
      </c>
      <c r="B85" s="42">
        <v>7.2869000000000003E-2</v>
      </c>
      <c r="C85" s="42">
        <v>7.0306999999999994E-2</v>
      </c>
      <c r="D85" s="43">
        <v>49984.1</v>
      </c>
      <c r="E85" s="43">
        <v>3514.2</v>
      </c>
      <c r="F85" s="44">
        <v>7.76</v>
      </c>
      <c r="G85" s="6" t="s">
        <v>9</v>
      </c>
      <c r="H85" s="6">
        <v>78</v>
      </c>
      <c r="I85" s="42">
        <v>4.5962000000000003E-2</v>
      </c>
      <c r="J85" s="42">
        <v>4.4928999999999997E-2</v>
      </c>
      <c r="K85" s="43">
        <v>65601.2</v>
      </c>
      <c r="L85" s="43">
        <v>2947.4</v>
      </c>
      <c r="M85" s="44">
        <v>9.6199999999999992</v>
      </c>
    </row>
    <row r="86" spans="1:13">
      <c r="A86" s="6">
        <v>79</v>
      </c>
      <c r="B86" s="42">
        <v>7.8558000000000003E-2</v>
      </c>
      <c r="C86" s="42">
        <v>7.5589000000000003E-2</v>
      </c>
      <c r="D86" s="43">
        <v>46469.9</v>
      </c>
      <c r="E86" s="43">
        <v>3512.6</v>
      </c>
      <c r="F86" s="44">
        <v>7.31</v>
      </c>
      <c r="G86" s="6" t="s">
        <v>9</v>
      </c>
      <c r="H86" s="6">
        <v>79</v>
      </c>
      <c r="I86" s="42">
        <v>4.956E-2</v>
      </c>
      <c r="J86" s="42">
        <v>4.8361000000000001E-2</v>
      </c>
      <c r="K86" s="43">
        <v>62653.8</v>
      </c>
      <c r="L86" s="43">
        <v>3030</v>
      </c>
      <c r="M86" s="44">
        <v>9.0399999999999991</v>
      </c>
    </row>
    <row r="87" spans="1:13">
      <c r="A87" s="6">
        <v>80</v>
      </c>
      <c r="B87" s="42">
        <v>8.2365999999999995E-2</v>
      </c>
      <c r="C87" s="42">
        <v>7.9107999999999998E-2</v>
      </c>
      <c r="D87" s="43">
        <v>42957.3</v>
      </c>
      <c r="E87" s="43">
        <v>3398.3</v>
      </c>
      <c r="F87" s="44">
        <v>6.86</v>
      </c>
      <c r="G87" s="6" t="s">
        <v>9</v>
      </c>
      <c r="H87" s="6">
        <v>80</v>
      </c>
      <c r="I87" s="42">
        <v>5.4886999999999998E-2</v>
      </c>
      <c r="J87" s="42">
        <v>5.3421000000000003E-2</v>
      </c>
      <c r="K87" s="43">
        <v>59623.7</v>
      </c>
      <c r="L87" s="43">
        <v>3185.1</v>
      </c>
      <c r="M87" s="44">
        <v>8.48</v>
      </c>
    </row>
    <row r="88" spans="1:13">
      <c r="A88" s="6">
        <v>81</v>
      </c>
      <c r="B88" s="42">
        <v>9.6507999999999997E-2</v>
      </c>
      <c r="C88" s="42">
        <v>9.2065999999999995E-2</v>
      </c>
      <c r="D88" s="43">
        <v>39559</v>
      </c>
      <c r="E88" s="43">
        <v>3642</v>
      </c>
      <c r="F88" s="44">
        <v>6.41</v>
      </c>
      <c r="G88" s="6" t="s">
        <v>9</v>
      </c>
      <c r="H88" s="6">
        <v>81</v>
      </c>
      <c r="I88" s="42">
        <v>6.3837000000000005E-2</v>
      </c>
      <c r="J88" s="42">
        <v>6.1863000000000001E-2</v>
      </c>
      <c r="K88" s="43">
        <v>56438.6</v>
      </c>
      <c r="L88" s="43">
        <v>3491.4</v>
      </c>
      <c r="M88" s="44">
        <v>7.93</v>
      </c>
    </row>
    <row r="89" spans="1:13">
      <c r="A89" s="6">
        <v>82</v>
      </c>
      <c r="B89" s="42">
        <v>0.108024</v>
      </c>
      <c r="C89" s="42">
        <v>0.102489</v>
      </c>
      <c r="D89" s="43">
        <v>35917</v>
      </c>
      <c r="E89" s="43">
        <v>3681.1</v>
      </c>
      <c r="F89" s="44">
        <v>6.01</v>
      </c>
      <c r="G89" s="6" t="s">
        <v>9</v>
      </c>
      <c r="H89" s="6">
        <v>82</v>
      </c>
      <c r="I89" s="42">
        <v>7.1757000000000001E-2</v>
      </c>
      <c r="J89" s="42">
        <v>6.9272E-2</v>
      </c>
      <c r="K89" s="43">
        <v>52947.199999999997</v>
      </c>
      <c r="L89" s="43">
        <v>3667.7</v>
      </c>
      <c r="M89" s="44">
        <v>7.42</v>
      </c>
    </row>
    <row r="90" spans="1:13">
      <c r="A90" s="6">
        <v>83</v>
      </c>
      <c r="B90" s="42">
        <v>0.119586</v>
      </c>
      <c r="C90" s="42">
        <v>0.11283899999999999</v>
      </c>
      <c r="D90" s="43">
        <v>32235.9</v>
      </c>
      <c r="E90" s="43">
        <v>3637.5</v>
      </c>
      <c r="F90" s="44">
        <v>5.64</v>
      </c>
      <c r="G90" s="6" t="s">
        <v>9</v>
      </c>
      <c r="H90" s="6">
        <v>83</v>
      </c>
      <c r="I90" s="42">
        <v>7.9677999999999999E-2</v>
      </c>
      <c r="J90" s="42">
        <v>7.6624999999999999E-2</v>
      </c>
      <c r="K90" s="43">
        <v>49279.4</v>
      </c>
      <c r="L90" s="43">
        <v>3776</v>
      </c>
      <c r="M90" s="44">
        <v>6.93</v>
      </c>
    </row>
    <row r="91" spans="1:13">
      <c r="A91" s="6">
        <v>84</v>
      </c>
      <c r="B91" s="42">
        <v>0.131578</v>
      </c>
      <c r="C91" s="42">
        <v>0.123456</v>
      </c>
      <c r="D91" s="43">
        <v>28598.400000000001</v>
      </c>
      <c r="E91" s="43">
        <v>3530.7</v>
      </c>
      <c r="F91" s="44">
        <v>5.29</v>
      </c>
      <c r="G91" s="6" t="s">
        <v>9</v>
      </c>
      <c r="H91" s="6">
        <v>84</v>
      </c>
      <c r="I91" s="42">
        <v>8.8597999999999996E-2</v>
      </c>
      <c r="J91" s="42">
        <v>8.4839999999999999E-2</v>
      </c>
      <c r="K91" s="43">
        <v>45503.4</v>
      </c>
      <c r="L91" s="43">
        <v>3860.5</v>
      </c>
      <c r="M91" s="44">
        <v>6.47</v>
      </c>
    </row>
    <row r="92" spans="1:13">
      <c r="A92" s="6">
        <v>85</v>
      </c>
      <c r="B92" s="42">
        <v>0.14332300000000001</v>
      </c>
      <c r="C92" s="42">
        <v>0.133739</v>
      </c>
      <c r="D92" s="43">
        <v>25067.8</v>
      </c>
      <c r="E92" s="43">
        <v>3352.6</v>
      </c>
      <c r="F92" s="44">
        <v>4.97</v>
      </c>
      <c r="G92" s="6" t="s">
        <v>9</v>
      </c>
      <c r="H92" s="6">
        <v>85</v>
      </c>
      <c r="I92" s="42">
        <v>0.10133200000000001</v>
      </c>
      <c r="J92" s="42">
        <v>9.6445000000000003E-2</v>
      </c>
      <c r="K92" s="43">
        <v>41642.9</v>
      </c>
      <c r="L92" s="43">
        <v>4016.3</v>
      </c>
      <c r="M92" s="44">
        <v>6.02</v>
      </c>
    </row>
    <row r="93" spans="1:13">
      <c r="A93" s="6">
        <v>86</v>
      </c>
      <c r="B93" s="42">
        <v>0.15428600000000001</v>
      </c>
      <c r="C93" s="42">
        <v>0.143237</v>
      </c>
      <c r="D93" s="43">
        <v>21715.200000000001</v>
      </c>
      <c r="E93" s="43">
        <v>3110.4</v>
      </c>
      <c r="F93" s="44">
        <v>4.66</v>
      </c>
      <c r="G93" s="6" t="s">
        <v>9</v>
      </c>
      <c r="H93" s="6">
        <v>86</v>
      </c>
      <c r="I93" s="42">
        <v>0.112027</v>
      </c>
      <c r="J93" s="42">
        <v>0.106085</v>
      </c>
      <c r="K93" s="43">
        <v>37626.6</v>
      </c>
      <c r="L93" s="43">
        <v>3991.6</v>
      </c>
      <c r="M93" s="44">
        <v>5.61</v>
      </c>
    </row>
    <row r="94" spans="1:13">
      <c r="A94" s="6">
        <v>87</v>
      </c>
      <c r="B94" s="42">
        <v>0.16961799999999999</v>
      </c>
      <c r="C94" s="42">
        <v>0.156357</v>
      </c>
      <c r="D94" s="43">
        <v>18604.8</v>
      </c>
      <c r="E94" s="43">
        <v>2909</v>
      </c>
      <c r="F94" s="44">
        <v>4.3499999999999996</v>
      </c>
      <c r="G94" s="6" t="s">
        <v>9</v>
      </c>
      <c r="H94" s="6">
        <v>87</v>
      </c>
      <c r="I94" s="42">
        <v>0.12485</v>
      </c>
      <c r="J94" s="42">
        <v>0.11751399999999999</v>
      </c>
      <c r="K94" s="43">
        <v>33635</v>
      </c>
      <c r="L94" s="43">
        <v>3952.6</v>
      </c>
      <c r="M94" s="44">
        <v>5.22</v>
      </c>
    </row>
    <row r="95" spans="1:13">
      <c r="A95" s="6">
        <v>88</v>
      </c>
      <c r="B95" s="42">
        <v>0.194437</v>
      </c>
      <c r="C95" s="42">
        <v>0.17720900000000001</v>
      </c>
      <c r="D95" s="43">
        <v>15695.8</v>
      </c>
      <c r="E95" s="43">
        <v>2781.4</v>
      </c>
      <c r="F95" s="44">
        <v>4.07</v>
      </c>
      <c r="G95" s="6" t="s">
        <v>9</v>
      </c>
      <c r="H95" s="6">
        <v>88</v>
      </c>
      <c r="I95" s="42">
        <v>0.13806299999999999</v>
      </c>
      <c r="J95" s="42">
        <v>0.12914800000000001</v>
      </c>
      <c r="K95" s="43">
        <v>29682.400000000001</v>
      </c>
      <c r="L95" s="43">
        <v>3833.4</v>
      </c>
      <c r="M95" s="44">
        <v>4.84</v>
      </c>
    </row>
    <row r="96" spans="1:13">
      <c r="A96" s="6">
        <v>89</v>
      </c>
      <c r="B96" s="42">
        <v>0.20862</v>
      </c>
      <c r="C96" s="42">
        <v>0.188914</v>
      </c>
      <c r="D96" s="43">
        <v>12914.4</v>
      </c>
      <c r="E96" s="43">
        <v>2439.6999999999998</v>
      </c>
      <c r="F96" s="44">
        <v>3.83</v>
      </c>
      <c r="G96" s="6" t="s">
        <v>9</v>
      </c>
      <c r="H96" s="6">
        <v>89</v>
      </c>
      <c r="I96" s="42">
        <v>0.15681</v>
      </c>
      <c r="J96" s="42">
        <v>0.14540900000000001</v>
      </c>
      <c r="K96" s="43">
        <v>25849</v>
      </c>
      <c r="L96" s="43">
        <v>3758.7</v>
      </c>
      <c r="M96" s="44">
        <v>4.49</v>
      </c>
    </row>
    <row r="97" spans="1:13">
      <c r="A97" s="6">
        <v>90</v>
      </c>
      <c r="B97" s="42">
        <v>0.21978</v>
      </c>
      <c r="C97" s="42">
        <v>0.198019</v>
      </c>
      <c r="D97" s="43">
        <v>10474.700000000001</v>
      </c>
      <c r="E97" s="43">
        <v>2074.1999999999998</v>
      </c>
      <c r="F97" s="44">
        <v>3.61</v>
      </c>
      <c r="G97" s="6" t="s">
        <v>9</v>
      </c>
      <c r="H97" s="6">
        <v>90</v>
      </c>
      <c r="I97" s="42">
        <v>0.17324700000000001</v>
      </c>
      <c r="J97" s="42">
        <v>0.15943599999999999</v>
      </c>
      <c r="K97" s="43">
        <v>22090.3</v>
      </c>
      <c r="L97" s="43">
        <v>3522</v>
      </c>
      <c r="M97" s="44">
        <v>4.17</v>
      </c>
    </row>
    <row r="98" spans="1:13">
      <c r="A98" s="6">
        <v>91</v>
      </c>
      <c r="B98" s="42">
        <v>0.23494799999999999</v>
      </c>
      <c r="C98" s="42">
        <v>0.21024899999999999</v>
      </c>
      <c r="D98" s="43">
        <v>8400.5</v>
      </c>
      <c r="E98" s="43">
        <v>1766.2</v>
      </c>
      <c r="F98" s="44">
        <v>3.38</v>
      </c>
      <c r="G98" s="6" t="s">
        <v>9</v>
      </c>
      <c r="H98" s="6">
        <v>91</v>
      </c>
      <c r="I98" s="42">
        <v>0.19216900000000001</v>
      </c>
      <c r="J98" s="42">
        <v>0.17532300000000001</v>
      </c>
      <c r="K98" s="43">
        <v>18568.3</v>
      </c>
      <c r="L98" s="43">
        <v>3255.5</v>
      </c>
      <c r="M98" s="44">
        <v>3.86</v>
      </c>
    </row>
    <row r="99" spans="1:13">
      <c r="A99" s="6">
        <v>92</v>
      </c>
      <c r="B99" s="42">
        <v>0.256909</v>
      </c>
      <c r="C99" s="42">
        <v>0.22766400000000001</v>
      </c>
      <c r="D99" s="43">
        <v>6634.3</v>
      </c>
      <c r="E99" s="43">
        <v>1510.4</v>
      </c>
      <c r="F99" s="44">
        <v>3.15</v>
      </c>
      <c r="G99" s="6" t="s">
        <v>9</v>
      </c>
      <c r="H99" s="6">
        <v>92</v>
      </c>
      <c r="I99" s="42">
        <v>0.21731400000000001</v>
      </c>
      <c r="J99" s="42">
        <v>0.196016</v>
      </c>
      <c r="K99" s="43">
        <v>15312.9</v>
      </c>
      <c r="L99" s="43">
        <v>3001.6</v>
      </c>
      <c r="M99" s="44">
        <v>3.58</v>
      </c>
    </row>
    <row r="100" spans="1:13">
      <c r="A100" s="6">
        <v>93</v>
      </c>
      <c r="B100" s="42">
        <v>0.28586899999999998</v>
      </c>
      <c r="C100" s="42">
        <v>0.25011800000000001</v>
      </c>
      <c r="D100" s="43">
        <v>5123.8999999999996</v>
      </c>
      <c r="E100" s="43">
        <v>1281.5999999999999</v>
      </c>
      <c r="F100" s="44">
        <v>2.93</v>
      </c>
      <c r="G100" s="6" t="s">
        <v>9</v>
      </c>
      <c r="H100" s="6">
        <v>93</v>
      </c>
      <c r="I100" s="42">
        <v>0.240812</v>
      </c>
      <c r="J100" s="42">
        <v>0.21493300000000001</v>
      </c>
      <c r="K100" s="43">
        <v>12311.3</v>
      </c>
      <c r="L100" s="43">
        <v>2646.1</v>
      </c>
      <c r="M100" s="44">
        <v>3.33</v>
      </c>
    </row>
    <row r="101" spans="1:13">
      <c r="A101" s="6">
        <v>94</v>
      </c>
      <c r="B101" s="42">
        <v>0.31411800000000001</v>
      </c>
      <c r="C101" s="42">
        <v>0.27147900000000003</v>
      </c>
      <c r="D101" s="43">
        <v>3842.3</v>
      </c>
      <c r="E101" s="43">
        <v>1043.0999999999999</v>
      </c>
      <c r="F101" s="44">
        <v>2.73</v>
      </c>
      <c r="G101" s="6" t="s">
        <v>9</v>
      </c>
      <c r="H101" s="6">
        <v>94</v>
      </c>
      <c r="I101" s="42">
        <v>0.265152</v>
      </c>
      <c r="J101" s="42">
        <v>0.23411399999999999</v>
      </c>
      <c r="K101" s="43">
        <v>9665.2000000000007</v>
      </c>
      <c r="L101" s="43">
        <v>2262.8000000000002</v>
      </c>
      <c r="M101" s="44">
        <v>3.1</v>
      </c>
    </row>
    <row r="102" spans="1:13">
      <c r="A102" s="6">
        <v>95</v>
      </c>
      <c r="B102" s="42">
        <v>0.34397</v>
      </c>
      <c r="C102" s="42">
        <v>0.293493</v>
      </c>
      <c r="D102" s="43">
        <v>2799.2</v>
      </c>
      <c r="E102" s="43">
        <v>821.5</v>
      </c>
      <c r="F102" s="44">
        <v>2.57</v>
      </c>
      <c r="G102" s="6" t="s">
        <v>9</v>
      </c>
      <c r="H102" s="6">
        <v>95</v>
      </c>
      <c r="I102" s="42">
        <v>0.28362100000000001</v>
      </c>
      <c r="J102" s="42">
        <v>0.24839600000000001</v>
      </c>
      <c r="K102" s="43">
        <v>7402.4</v>
      </c>
      <c r="L102" s="43">
        <v>1838.7</v>
      </c>
      <c r="M102" s="44">
        <v>2.89</v>
      </c>
    </row>
    <row r="103" spans="1:13">
      <c r="A103" s="6">
        <v>96</v>
      </c>
      <c r="B103" s="42">
        <v>0.35165800000000003</v>
      </c>
      <c r="C103" s="42">
        <v>0.29907299999999998</v>
      </c>
      <c r="D103" s="43">
        <v>1977.7</v>
      </c>
      <c r="E103" s="43">
        <v>591.5</v>
      </c>
      <c r="F103" s="44">
        <v>2.4300000000000002</v>
      </c>
      <c r="G103" s="6" t="s">
        <v>9</v>
      </c>
      <c r="H103" s="6">
        <v>96</v>
      </c>
      <c r="I103" s="42">
        <v>0.31667600000000001</v>
      </c>
      <c r="J103" s="42">
        <v>0.27338800000000002</v>
      </c>
      <c r="K103" s="43">
        <v>5563.7</v>
      </c>
      <c r="L103" s="43">
        <v>1521</v>
      </c>
      <c r="M103" s="44">
        <v>2.69</v>
      </c>
    </row>
    <row r="104" spans="1:13">
      <c r="A104" s="6">
        <v>97</v>
      </c>
      <c r="B104" s="42">
        <v>0.39713300000000001</v>
      </c>
      <c r="C104" s="42">
        <v>0.33134000000000002</v>
      </c>
      <c r="D104" s="43">
        <v>1386.2</v>
      </c>
      <c r="E104" s="43">
        <v>459.3</v>
      </c>
      <c r="F104" s="44">
        <v>2.25</v>
      </c>
      <c r="G104" s="6" t="s">
        <v>9</v>
      </c>
      <c r="H104" s="6">
        <v>97</v>
      </c>
      <c r="I104" s="42">
        <v>0.34237899999999999</v>
      </c>
      <c r="J104" s="42">
        <v>0.29233500000000001</v>
      </c>
      <c r="K104" s="43">
        <v>4042.7</v>
      </c>
      <c r="L104" s="43">
        <v>1181.8</v>
      </c>
      <c r="M104" s="44">
        <v>2.5099999999999998</v>
      </c>
    </row>
    <row r="105" spans="1:13">
      <c r="A105" s="6">
        <v>98</v>
      </c>
      <c r="B105" s="42">
        <v>0.43162899999999998</v>
      </c>
      <c r="C105" s="42">
        <v>0.35501199999999999</v>
      </c>
      <c r="D105" s="43">
        <v>926.9</v>
      </c>
      <c r="E105" s="43">
        <v>329.1</v>
      </c>
      <c r="F105" s="44">
        <v>2.11</v>
      </c>
      <c r="G105" s="6" t="s">
        <v>9</v>
      </c>
      <c r="H105" s="6">
        <v>98</v>
      </c>
      <c r="I105" s="42">
        <v>0.37995600000000002</v>
      </c>
      <c r="J105" s="42">
        <v>0.319297</v>
      </c>
      <c r="K105" s="43">
        <v>2860.8</v>
      </c>
      <c r="L105" s="43">
        <v>913.5</v>
      </c>
      <c r="M105" s="44">
        <v>2.34</v>
      </c>
    </row>
    <row r="106" spans="1:13">
      <c r="A106" s="6">
        <v>99</v>
      </c>
      <c r="B106" s="42">
        <v>0.45364900000000002</v>
      </c>
      <c r="C106" s="42">
        <v>0.36977500000000002</v>
      </c>
      <c r="D106" s="43">
        <v>597.79999999999995</v>
      </c>
      <c r="E106" s="43">
        <v>221.1</v>
      </c>
      <c r="F106" s="44">
        <v>2</v>
      </c>
      <c r="G106" s="6" t="s">
        <v>9</v>
      </c>
      <c r="H106" s="6">
        <v>99</v>
      </c>
      <c r="I106" s="42">
        <v>0.385965</v>
      </c>
      <c r="J106" s="42">
        <v>0.32352900000000001</v>
      </c>
      <c r="K106" s="43">
        <v>1947.4</v>
      </c>
      <c r="L106" s="43">
        <v>630</v>
      </c>
      <c r="M106" s="44">
        <v>2.2000000000000002</v>
      </c>
    </row>
    <row r="107" spans="1:13">
      <c r="A107" s="6">
        <v>100</v>
      </c>
      <c r="B107" s="6">
        <v>0.48333300000000001</v>
      </c>
      <c r="C107" s="6">
        <v>0.389262</v>
      </c>
      <c r="D107" s="6">
        <v>376.8</v>
      </c>
      <c r="E107" s="6">
        <v>146.69999999999999</v>
      </c>
      <c r="F107" s="6">
        <v>1.88</v>
      </c>
      <c r="G107" s="6" t="s">
        <v>9</v>
      </c>
      <c r="H107" s="6">
        <v>100</v>
      </c>
      <c r="I107" s="6">
        <v>0.44289800000000001</v>
      </c>
      <c r="J107" s="6">
        <v>0.36260100000000001</v>
      </c>
      <c r="K107" s="6">
        <v>1317.4</v>
      </c>
      <c r="L107" s="6">
        <v>477.7</v>
      </c>
      <c r="M107" s="6">
        <v>2.0099999999999998</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1640625" defaultRowHeight="15.5"/>
  <cols>
    <col min="1" max="16384" width="10.81640625" style="6"/>
  </cols>
  <sheetData>
    <row r="1" spans="1:13" s="2" customFormat="1" ht="31" customHeight="1">
      <c r="A1" s="26" t="s">
        <v>86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6.3439999999999998E-3</v>
      </c>
      <c r="C7" s="42">
        <v>6.3239999999999998E-3</v>
      </c>
      <c r="D7" s="43">
        <v>100000</v>
      </c>
      <c r="E7" s="43">
        <v>632.4</v>
      </c>
      <c r="F7" s="44">
        <v>74.97</v>
      </c>
      <c r="G7" s="6" t="s">
        <v>9</v>
      </c>
      <c r="H7" s="6">
        <v>0</v>
      </c>
      <c r="I7" s="42">
        <v>4.9890000000000004E-3</v>
      </c>
      <c r="J7" s="42">
        <v>4.9769999999999997E-3</v>
      </c>
      <c r="K7" s="43">
        <v>100000</v>
      </c>
      <c r="L7" s="43">
        <v>497.7</v>
      </c>
      <c r="M7" s="44">
        <v>79.94</v>
      </c>
    </row>
    <row r="8" spans="1:13">
      <c r="A8" s="6">
        <v>1</v>
      </c>
      <c r="B8" s="42">
        <v>5.0699999999999996E-4</v>
      </c>
      <c r="C8" s="42">
        <v>5.0699999999999996E-4</v>
      </c>
      <c r="D8" s="43">
        <v>99367.6</v>
      </c>
      <c r="E8" s="43">
        <v>50.3</v>
      </c>
      <c r="F8" s="44">
        <v>74.45</v>
      </c>
      <c r="G8" s="6" t="s">
        <v>9</v>
      </c>
      <c r="H8" s="6">
        <v>1</v>
      </c>
      <c r="I8" s="42">
        <v>4.35E-4</v>
      </c>
      <c r="J8" s="42">
        <v>4.35E-4</v>
      </c>
      <c r="K8" s="43">
        <v>99502.3</v>
      </c>
      <c r="L8" s="43">
        <v>43.3</v>
      </c>
      <c r="M8" s="44">
        <v>79.34</v>
      </c>
    </row>
    <row r="9" spans="1:13">
      <c r="A9" s="6">
        <v>2</v>
      </c>
      <c r="B9" s="42">
        <v>3.39E-4</v>
      </c>
      <c r="C9" s="42">
        <v>3.39E-4</v>
      </c>
      <c r="D9" s="43">
        <v>99317.3</v>
      </c>
      <c r="E9" s="43">
        <v>33.700000000000003</v>
      </c>
      <c r="F9" s="44">
        <v>73.489999999999995</v>
      </c>
      <c r="G9" s="6" t="s">
        <v>9</v>
      </c>
      <c r="H9" s="6">
        <v>2</v>
      </c>
      <c r="I9" s="42">
        <v>2.6200000000000003E-4</v>
      </c>
      <c r="J9" s="42">
        <v>2.6200000000000003E-4</v>
      </c>
      <c r="K9" s="43">
        <v>99459</v>
      </c>
      <c r="L9" s="43">
        <v>26.1</v>
      </c>
      <c r="M9" s="44">
        <v>78.37</v>
      </c>
    </row>
    <row r="10" spans="1:13">
      <c r="A10" s="6">
        <v>3</v>
      </c>
      <c r="B10" s="42">
        <v>2.3000000000000001E-4</v>
      </c>
      <c r="C10" s="42">
        <v>2.3000000000000001E-4</v>
      </c>
      <c r="D10" s="43">
        <v>99283.6</v>
      </c>
      <c r="E10" s="43">
        <v>22.8</v>
      </c>
      <c r="F10" s="44">
        <v>72.510000000000005</v>
      </c>
      <c r="G10" s="6" t="s">
        <v>9</v>
      </c>
      <c r="H10" s="6">
        <v>3</v>
      </c>
      <c r="I10" s="42">
        <v>1.65E-4</v>
      </c>
      <c r="J10" s="42">
        <v>1.65E-4</v>
      </c>
      <c r="K10" s="43">
        <v>99433</v>
      </c>
      <c r="L10" s="43">
        <v>16.399999999999999</v>
      </c>
      <c r="M10" s="44">
        <v>77.39</v>
      </c>
    </row>
    <row r="11" spans="1:13">
      <c r="A11" s="6">
        <v>4</v>
      </c>
      <c r="B11" s="42">
        <v>1.93E-4</v>
      </c>
      <c r="C11" s="42">
        <v>1.93E-4</v>
      </c>
      <c r="D11" s="43">
        <v>99260.800000000003</v>
      </c>
      <c r="E11" s="43">
        <v>19.100000000000001</v>
      </c>
      <c r="F11" s="44">
        <v>71.53</v>
      </c>
      <c r="G11" s="6" t="s">
        <v>9</v>
      </c>
      <c r="H11" s="6">
        <v>4</v>
      </c>
      <c r="I11" s="42">
        <v>1.08E-4</v>
      </c>
      <c r="J11" s="42">
        <v>1.08E-4</v>
      </c>
      <c r="K11" s="43">
        <v>99416.6</v>
      </c>
      <c r="L11" s="43">
        <v>10.7</v>
      </c>
      <c r="M11" s="44">
        <v>76.400000000000006</v>
      </c>
    </row>
    <row r="12" spans="1:13">
      <c r="A12" s="6">
        <v>5</v>
      </c>
      <c r="B12" s="42">
        <v>1.5799999999999999E-4</v>
      </c>
      <c r="C12" s="42">
        <v>1.5799999999999999E-4</v>
      </c>
      <c r="D12" s="43">
        <v>99241.7</v>
      </c>
      <c r="E12" s="43">
        <v>15.7</v>
      </c>
      <c r="F12" s="44">
        <v>70.540000000000006</v>
      </c>
      <c r="G12" s="6" t="s">
        <v>9</v>
      </c>
      <c r="H12" s="6">
        <v>5</v>
      </c>
      <c r="I12" s="42">
        <v>1.27E-4</v>
      </c>
      <c r="J12" s="42">
        <v>1.27E-4</v>
      </c>
      <c r="K12" s="43">
        <v>99405.8</v>
      </c>
      <c r="L12" s="43">
        <v>12.6</v>
      </c>
      <c r="M12" s="44">
        <v>75.41</v>
      </c>
    </row>
    <row r="13" spans="1:13">
      <c r="A13" s="6">
        <v>6</v>
      </c>
      <c r="B13" s="42">
        <v>1.4999999999999999E-4</v>
      </c>
      <c r="C13" s="42">
        <v>1.4999999999999999E-4</v>
      </c>
      <c r="D13" s="43">
        <v>99226</v>
      </c>
      <c r="E13" s="43">
        <v>14.9</v>
      </c>
      <c r="F13" s="44">
        <v>69.55</v>
      </c>
      <c r="G13" s="6" t="s">
        <v>9</v>
      </c>
      <c r="H13" s="6">
        <v>6</v>
      </c>
      <c r="I13" s="42">
        <v>1.2899999999999999E-4</v>
      </c>
      <c r="J13" s="42">
        <v>1.2899999999999999E-4</v>
      </c>
      <c r="K13" s="43">
        <v>99393.2</v>
      </c>
      <c r="L13" s="43">
        <v>12.8</v>
      </c>
      <c r="M13" s="44">
        <v>74.42</v>
      </c>
    </row>
    <row r="14" spans="1:13">
      <c r="A14" s="6">
        <v>7</v>
      </c>
      <c r="B14" s="42">
        <v>1.66E-4</v>
      </c>
      <c r="C14" s="42">
        <v>1.66E-4</v>
      </c>
      <c r="D14" s="43">
        <v>99211.199999999997</v>
      </c>
      <c r="E14" s="43">
        <v>16.5</v>
      </c>
      <c r="F14" s="44">
        <v>68.56</v>
      </c>
      <c r="G14" s="6" t="s">
        <v>9</v>
      </c>
      <c r="H14" s="6">
        <v>7</v>
      </c>
      <c r="I14" s="42">
        <v>1.18E-4</v>
      </c>
      <c r="J14" s="42">
        <v>1.18E-4</v>
      </c>
      <c r="K14" s="43">
        <v>99380.4</v>
      </c>
      <c r="L14" s="43">
        <v>11.7</v>
      </c>
      <c r="M14" s="44">
        <v>73.430000000000007</v>
      </c>
    </row>
    <row r="15" spans="1:13">
      <c r="A15" s="6">
        <v>8</v>
      </c>
      <c r="B15" s="42">
        <v>1.2999999999999999E-4</v>
      </c>
      <c r="C15" s="42">
        <v>1.2999999999999999E-4</v>
      </c>
      <c r="D15" s="43">
        <v>99194.7</v>
      </c>
      <c r="E15" s="43">
        <v>12.9</v>
      </c>
      <c r="F15" s="44">
        <v>67.58</v>
      </c>
      <c r="G15" s="6" t="s">
        <v>9</v>
      </c>
      <c r="H15" s="6">
        <v>8</v>
      </c>
      <c r="I15" s="42">
        <v>8.5000000000000006E-5</v>
      </c>
      <c r="J15" s="42">
        <v>8.5000000000000006E-5</v>
      </c>
      <c r="K15" s="43">
        <v>99368.6</v>
      </c>
      <c r="L15" s="43">
        <v>8.5</v>
      </c>
      <c r="M15" s="44">
        <v>72.44</v>
      </c>
    </row>
    <row r="16" spans="1:13">
      <c r="A16" s="6">
        <v>9</v>
      </c>
      <c r="B16" s="42">
        <v>1.25E-4</v>
      </c>
      <c r="C16" s="42">
        <v>1.25E-4</v>
      </c>
      <c r="D16" s="43">
        <v>99181.8</v>
      </c>
      <c r="E16" s="43">
        <v>12.4</v>
      </c>
      <c r="F16" s="44">
        <v>66.58</v>
      </c>
      <c r="G16" s="6" t="s">
        <v>9</v>
      </c>
      <c r="H16" s="6">
        <v>9</v>
      </c>
      <c r="I16" s="42">
        <v>9.8999999999999994E-5</v>
      </c>
      <c r="J16" s="42">
        <v>9.8999999999999994E-5</v>
      </c>
      <c r="K16" s="43">
        <v>99360.2</v>
      </c>
      <c r="L16" s="43">
        <v>9.8000000000000007</v>
      </c>
      <c r="M16" s="44">
        <v>71.45</v>
      </c>
    </row>
    <row r="17" spans="1:13">
      <c r="A17" s="6">
        <v>10</v>
      </c>
      <c r="B17" s="42">
        <v>1.36E-4</v>
      </c>
      <c r="C17" s="42">
        <v>1.36E-4</v>
      </c>
      <c r="D17" s="43">
        <v>99169.4</v>
      </c>
      <c r="E17" s="43">
        <v>13.5</v>
      </c>
      <c r="F17" s="44">
        <v>65.59</v>
      </c>
      <c r="G17" s="6" t="s">
        <v>9</v>
      </c>
      <c r="H17" s="6">
        <v>10</v>
      </c>
      <c r="I17" s="42">
        <v>8.5000000000000006E-5</v>
      </c>
      <c r="J17" s="42">
        <v>8.5000000000000006E-5</v>
      </c>
      <c r="K17" s="43">
        <v>99350.3</v>
      </c>
      <c r="L17" s="43">
        <v>8.5</v>
      </c>
      <c r="M17" s="44">
        <v>70.45</v>
      </c>
    </row>
    <row r="18" spans="1:13">
      <c r="A18" s="6">
        <v>11</v>
      </c>
      <c r="B18" s="42">
        <v>1.6100000000000001E-4</v>
      </c>
      <c r="C18" s="42">
        <v>1.6100000000000001E-4</v>
      </c>
      <c r="D18" s="43">
        <v>99155.9</v>
      </c>
      <c r="E18" s="43">
        <v>16</v>
      </c>
      <c r="F18" s="44">
        <v>64.599999999999994</v>
      </c>
      <c r="G18" s="6" t="s">
        <v>9</v>
      </c>
      <c r="H18" s="6">
        <v>11</v>
      </c>
      <c r="I18" s="42">
        <v>1.2E-4</v>
      </c>
      <c r="J18" s="42">
        <v>1.2E-4</v>
      </c>
      <c r="K18" s="43">
        <v>99341.9</v>
      </c>
      <c r="L18" s="43">
        <v>11.9</v>
      </c>
      <c r="M18" s="44">
        <v>69.459999999999994</v>
      </c>
    </row>
    <row r="19" spans="1:13">
      <c r="A19" s="6">
        <v>12</v>
      </c>
      <c r="B19" s="42">
        <v>1.6000000000000001E-4</v>
      </c>
      <c r="C19" s="42">
        <v>1.6000000000000001E-4</v>
      </c>
      <c r="D19" s="43">
        <v>99140</v>
      </c>
      <c r="E19" s="43">
        <v>15.9</v>
      </c>
      <c r="F19" s="44">
        <v>63.61</v>
      </c>
      <c r="G19" s="6" t="s">
        <v>9</v>
      </c>
      <c r="H19" s="6">
        <v>12</v>
      </c>
      <c r="I19" s="42">
        <v>1.6100000000000001E-4</v>
      </c>
      <c r="J19" s="42">
        <v>1.6100000000000001E-4</v>
      </c>
      <c r="K19" s="43">
        <v>99330</v>
      </c>
      <c r="L19" s="43">
        <v>16</v>
      </c>
      <c r="M19" s="44">
        <v>68.47</v>
      </c>
    </row>
    <row r="20" spans="1:13">
      <c r="A20" s="6">
        <v>13</v>
      </c>
      <c r="B20" s="42">
        <v>2.03E-4</v>
      </c>
      <c r="C20" s="42">
        <v>2.03E-4</v>
      </c>
      <c r="D20" s="43">
        <v>99124.1</v>
      </c>
      <c r="E20" s="43">
        <v>20.100000000000001</v>
      </c>
      <c r="F20" s="44">
        <v>62.62</v>
      </c>
      <c r="G20" s="6" t="s">
        <v>9</v>
      </c>
      <c r="H20" s="6">
        <v>13</v>
      </c>
      <c r="I20" s="42">
        <v>1.4100000000000001E-4</v>
      </c>
      <c r="J20" s="42">
        <v>1.4100000000000001E-4</v>
      </c>
      <c r="K20" s="43">
        <v>99313.9</v>
      </c>
      <c r="L20" s="43">
        <v>14.1</v>
      </c>
      <c r="M20" s="44">
        <v>67.48</v>
      </c>
    </row>
    <row r="21" spans="1:13">
      <c r="A21" s="6">
        <v>14</v>
      </c>
      <c r="B21" s="42">
        <v>2.5099999999999998E-4</v>
      </c>
      <c r="C21" s="42">
        <v>2.5099999999999998E-4</v>
      </c>
      <c r="D21" s="43">
        <v>99104</v>
      </c>
      <c r="E21" s="43">
        <v>24.8</v>
      </c>
      <c r="F21" s="44">
        <v>61.63</v>
      </c>
      <c r="G21" s="6" t="s">
        <v>9</v>
      </c>
      <c r="H21" s="6">
        <v>14</v>
      </c>
      <c r="I21" s="42">
        <v>1.3999999999999999E-4</v>
      </c>
      <c r="J21" s="42">
        <v>1.3999999999999999E-4</v>
      </c>
      <c r="K21" s="43">
        <v>99299.9</v>
      </c>
      <c r="L21" s="43">
        <v>13.9</v>
      </c>
      <c r="M21" s="44">
        <v>66.489999999999995</v>
      </c>
    </row>
    <row r="22" spans="1:13">
      <c r="A22" s="6">
        <v>15</v>
      </c>
      <c r="B22" s="42">
        <v>2.6899999999999998E-4</v>
      </c>
      <c r="C22" s="42">
        <v>2.6899999999999998E-4</v>
      </c>
      <c r="D22" s="43">
        <v>99079.2</v>
      </c>
      <c r="E22" s="43">
        <v>26.7</v>
      </c>
      <c r="F22" s="44">
        <v>60.65</v>
      </c>
      <c r="G22" s="6" t="s">
        <v>9</v>
      </c>
      <c r="H22" s="6">
        <v>15</v>
      </c>
      <c r="I22" s="42">
        <v>1.54E-4</v>
      </c>
      <c r="J22" s="42">
        <v>1.54E-4</v>
      </c>
      <c r="K22" s="43">
        <v>99286</v>
      </c>
      <c r="L22" s="43">
        <v>15.3</v>
      </c>
      <c r="M22" s="44">
        <v>65.5</v>
      </c>
    </row>
    <row r="23" spans="1:13">
      <c r="A23" s="6">
        <v>16</v>
      </c>
      <c r="B23" s="42">
        <v>4.7800000000000002E-4</v>
      </c>
      <c r="C23" s="42">
        <v>4.7800000000000002E-4</v>
      </c>
      <c r="D23" s="43">
        <v>99052.5</v>
      </c>
      <c r="E23" s="43">
        <v>47.4</v>
      </c>
      <c r="F23" s="44">
        <v>59.67</v>
      </c>
      <c r="G23" s="6" t="s">
        <v>9</v>
      </c>
      <c r="H23" s="6">
        <v>16</v>
      </c>
      <c r="I23" s="42">
        <v>3.2200000000000002E-4</v>
      </c>
      <c r="J23" s="42">
        <v>3.2200000000000002E-4</v>
      </c>
      <c r="K23" s="43">
        <v>99270.6</v>
      </c>
      <c r="L23" s="43">
        <v>32</v>
      </c>
      <c r="M23" s="44">
        <v>64.510000000000005</v>
      </c>
    </row>
    <row r="24" spans="1:13">
      <c r="A24" s="6">
        <v>17</v>
      </c>
      <c r="B24" s="42">
        <v>5.3899999999999998E-4</v>
      </c>
      <c r="C24" s="42">
        <v>5.3899999999999998E-4</v>
      </c>
      <c r="D24" s="43">
        <v>99005.1</v>
      </c>
      <c r="E24" s="43">
        <v>53.4</v>
      </c>
      <c r="F24" s="44">
        <v>58.69</v>
      </c>
      <c r="G24" s="6" t="s">
        <v>9</v>
      </c>
      <c r="H24" s="6">
        <v>17</v>
      </c>
      <c r="I24" s="42">
        <v>2.99E-4</v>
      </c>
      <c r="J24" s="42">
        <v>2.99E-4</v>
      </c>
      <c r="K24" s="43">
        <v>99238.6</v>
      </c>
      <c r="L24" s="43">
        <v>29.6</v>
      </c>
      <c r="M24" s="44">
        <v>63.53</v>
      </c>
    </row>
    <row r="25" spans="1:13">
      <c r="A25" s="6">
        <v>18</v>
      </c>
      <c r="B25" s="42">
        <v>8.2399999999999997E-4</v>
      </c>
      <c r="C25" s="42">
        <v>8.2399999999999997E-4</v>
      </c>
      <c r="D25" s="43">
        <v>98951.7</v>
      </c>
      <c r="E25" s="43">
        <v>81.5</v>
      </c>
      <c r="F25" s="44">
        <v>57.73</v>
      </c>
      <c r="G25" s="6" t="s">
        <v>9</v>
      </c>
      <c r="H25" s="6">
        <v>18</v>
      </c>
      <c r="I25" s="42">
        <v>3.0800000000000001E-4</v>
      </c>
      <c r="J25" s="42">
        <v>3.0800000000000001E-4</v>
      </c>
      <c r="K25" s="43">
        <v>99209</v>
      </c>
      <c r="L25" s="43">
        <v>30.6</v>
      </c>
      <c r="M25" s="44">
        <v>62.55</v>
      </c>
    </row>
    <row r="26" spans="1:13">
      <c r="A26" s="6">
        <v>19</v>
      </c>
      <c r="B26" s="42">
        <v>8.7200000000000005E-4</v>
      </c>
      <c r="C26" s="42">
        <v>8.7200000000000005E-4</v>
      </c>
      <c r="D26" s="43">
        <v>98870.2</v>
      </c>
      <c r="E26" s="43">
        <v>86.2</v>
      </c>
      <c r="F26" s="44">
        <v>56.77</v>
      </c>
      <c r="G26" s="6" t="s">
        <v>9</v>
      </c>
      <c r="H26" s="6">
        <v>19</v>
      </c>
      <c r="I26" s="42">
        <v>2.9799999999999998E-4</v>
      </c>
      <c r="J26" s="42">
        <v>2.9799999999999998E-4</v>
      </c>
      <c r="K26" s="43">
        <v>99178.4</v>
      </c>
      <c r="L26" s="43">
        <v>29.5</v>
      </c>
      <c r="M26" s="44">
        <v>61.57</v>
      </c>
    </row>
    <row r="27" spans="1:13">
      <c r="A27" s="6">
        <v>20</v>
      </c>
      <c r="B27" s="42">
        <v>8.0800000000000002E-4</v>
      </c>
      <c r="C27" s="42">
        <v>8.0800000000000002E-4</v>
      </c>
      <c r="D27" s="43">
        <v>98784</v>
      </c>
      <c r="E27" s="43">
        <v>79.8</v>
      </c>
      <c r="F27" s="44">
        <v>55.82</v>
      </c>
      <c r="G27" s="6" t="s">
        <v>9</v>
      </c>
      <c r="H27" s="6">
        <v>20</v>
      </c>
      <c r="I27" s="42">
        <v>2.9E-4</v>
      </c>
      <c r="J27" s="42">
        <v>2.9E-4</v>
      </c>
      <c r="K27" s="43">
        <v>99148.9</v>
      </c>
      <c r="L27" s="43">
        <v>28.7</v>
      </c>
      <c r="M27" s="44">
        <v>60.58</v>
      </c>
    </row>
    <row r="28" spans="1:13">
      <c r="A28" s="6">
        <v>21</v>
      </c>
      <c r="B28" s="42">
        <v>8.1099999999999998E-4</v>
      </c>
      <c r="C28" s="42">
        <v>8.1099999999999998E-4</v>
      </c>
      <c r="D28" s="43">
        <v>98704.1</v>
      </c>
      <c r="E28" s="43">
        <v>80</v>
      </c>
      <c r="F28" s="44">
        <v>54.87</v>
      </c>
      <c r="G28" s="6" t="s">
        <v>9</v>
      </c>
      <c r="H28" s="6">
        <v>21</v>
      </c>
      <c r="I28" s="42">
        <v>2.8299999999999999E-4</v>
      </c>
      <c r="J28" s="42">
        <v>2.8299999999999999E-4</v>
      </c>
      <c r="K28" s="43">
        <v>99120.2</v>
      </c>
      <c r="L28" s="43">
        <v>28.1</v>
      </c>
      <c r="M28" s="44">
        <v>59.6</v>
      </c>
    </row>
    <row r="29" spans="1:13">
      <c r="A29" s="6">
        <v>22</v>
      </c>
      <c r="B29" s="42">
        <v>9.4399999999999996E-4</v>
      </c>
      <c r="C29" s="42">
        <v>9.4399999999999996E-4</v>
      </c>
      <c r="D29" s="43">
        <v>98624.1</v>
      </c>
      <c r="E29" s="43">
        <v>93.1</v>
      </c>
      <c r="F29" s="44">
        <v>53.91</v>
      </c>
      <c r="G29" s="6" t="s">
        <v>9</v>
      </c>
      <c r="H29" s="6">
        <v>22</v>
      </c>
      <c r="I29" s="42">
        <v>3.2699999999999998E-4</v>
      </c>
      <c r="J29" s="42">
        <v>3.2699999999999998E-4</v>
      </c>
      <c r="K29" s="43">
        <v>99092.1</v>
      </c>
      <c r="L29" s="43">
        <v>32.4</v>
      </c>
      <c r="M29" s="44">
        <v>58.62</v>
      </c>
    </row>
    <row r="30" spans="1:13">
      <c r="A30" s="6">
        <v>23</v>
      </c>
      <c r="B30" s="42">
        <v>9.4300000000000004E-4</v>
      </c>
      <c r="C30" s="42">
        <v>9.4200000000000002E-4</v>
      </c>
      <c r="D30" s="43">
        <v>98531</v>
      </c>
      <c r="E30" s="43">
        <v>92.8</v>
      </c>
      <c r="F30" s="44">
        <v>52.96</v>
      </c>
      <c r="G30" s="6" t="s">
        <v>9</v>
      </c>
      <c r="H30" s="6">
        <v>23</v>
      </c>
      <c r="I30" s="42">
        <v>2.9999999999999997E-4</v>
      </c>
      <c r="J30" s="42">
        <v>2.9999999999999997E-4</v>
      </c>
      <c r="K30" s="43">
        <v>99059.7</v>
      </c>
      <c r="L30" s="43">
        <v>29.7</v>
      </c>
      <c r="M30" s="44">
        <v>57.64</v>
      </c>
    </row>
    <row r="31" spans="1:13">
      <c r="A31" s="6">
        <v>24</v>
      </c>
      <c r="B31" s="42">
        <v>9.8200000000000002E-4</v>
      </c>
      <c r="C31" s="42">
        <v>9.8200000000000002E-4</v>
      </c>
      <c r="D31" s="43">
        <v>98438.2</v>
      </c>
      <c r="E31" s="43">
        <v>96.6</v>
      </c>
      <c r="F31" s="44">
        <v>52.01</v>
      </c>
      <c r="G31" s="6" t="s">
        <v>9</v>
      </c>
      <c r="H31" s="6">
        <v>24</v>
      </c>
      <c r="I31" s="42">
        <v>3.0299999999999999E-4</v>
      </c>
      <c r="J31" s="42">
        <v>3.0299999999999999E-4</v>
      </c>
      <c r="K31" s="43">
        <v>99030</v>
      </c>
      <c r="L31" s="43">
        <v>30</v>
      </c>
      <c r="M31" s="44">
        <v>56.65</v>
      </c>
    </row>
    <row r="32" spans="1:13">
      <c r="A32" s="6">
        <v>25</v>
      </c>
      <c r="B32" s="42">
        <v>9.19E-4</v>
      </c>
      <c r="C32" s="42">
        <v>9.19E-4</v>
      </c>
      <c r="D32" s="43">
        <v>98341.5</v>
      </c>
      <c r="E32" s="43">
        <v>90.3</v>
      </c>
      <c r="F32" s="44">
        <v>51.06</v>
      </c>
      <c r="G32" s="6" t="s">
        <v>9</v>
      </c>
      <c r="H32" s="6">
        <v>25</v>
      </c>
      <c r="I32" s="42">
        <v>3.9300000000000001E-4</v>
      </c>
      <c r="J32" s="42">
        <v>3.9300000000000001E-4</v>
      </c>
      <c r="K32" s="43">
        <v>99000.1</v>
      </c>
      <c r="L32" s="43">
        <v>38.9</v>
      </c>
      <c r="M32" s="44">
        <v>55.67</v>
      </c>
    </row>
    <row r="33" spans="1:13">
      <c r="A33" s="6">
        <v>26</v>
      </c>
      <c r="B33" s="42">
        <v>9.8799999999999995E-4</v>
      </c>
      <c r="C33" s="42">
        <v>9.8700000000000003E-4</v>
      </c>
      <c r="D33" s="43">
        <v>98251.199999999997</v>
      </c>
      <c r="E33" s="43">
        <v>97</v>
      </c>
      <c r="F33" s="44">
        <v>50.11</v>
      </c>
      <c r="G33" s="6" t="s">
        <v>9</v>
      </c>
      <c r="H33" s="6">
        <v>26</v>
      </c>
      <c r="I33" s="42">
        <v>3.2400000000000001E-4</v>
      </c>
      <c r="J33" s="42">
        <v>3.2400000000000001E-4</v>
      </c>
      <c r="K33" s="43">
        <v>98961.2</v>
      </c>
      <c r="L33" s="43">
        <v>32</v>
      </c>
      <c r="M33" s="44">
        <v>54.69</v>
      </c>
    </row>
    <row r="34" spans="1:13">
      <c r="A34" s="6">
        <v>27</v>
      </c>
      <c r="B34" s="42">
        <v>9.7499999999999996E-4</v>
      </c>
      <c r="C34" s="42">
        <v>9.7499999999999996E-4</v>
      </c>
      <c r="D34" s="43">
        <v>98154.2</v>
      </c>
      <c r="E34" s="43">
        <v>95.7</v>
      </c>
      <c r="F34" s="44">
        <v>49.16</v>
      </c>
      <c r="G34" s="6" t="s">
        <v>9</v>
      </c>
      <c r="H34" s="6">
        <v>27</v>
      </c>
      <c r="I34" s="42">
        <v>3.7599999999999998E-4</v>
      </c>
      <c r="J34" s="42">
        <v>3.7599999999999998E-4</v>
      </c>
      <c r="K34" s="43">
        <v>98929.1</v>
      </c>
      <c r="L34" s="43">
        <v>37.200000000000003</v>
      </c>
      <c r="M34" s="44">
        <v>53.71</v>
      </c>
    </row>
    <row r="35" spans="1:13">
      <c r="A35" s="6">
        <v>28</v>
      </c>
      <c r="B35" s="42">
        <v>9.810000000000001E-4</v>
      </c>
      <c r="C35" s="42">
        <v>9.810000000000001E-4</v>
      </c>
      <c r="D35" s="43">
        <v>98058.5</v>
      </c>
      <c r="E35" s="43">
        <v>96.2</v>
      </c>
      <c r="F35" s="44">
        <v>48.2</v>
      </c>
      <c r="G35" s="6" t="s">
        <v>9</v>
      </c>
      <c r="H35" s="6">
        <v>28</v>
      </c>
      <c r="I35" s="42">
        <v>3.9800000000000002E-4</v>
      </c>
      <c r="J35" s="42">
        <v>3.97E-4</v>
      </c>
      <c r="K35" s="43">
        <v>98892</v>
      </c>
      <c r="L35" s="43">
        <v>39.299999999999997</v>
      </c>
      <c r="M35" s="44">
        <v>52.73</v>
      </c>
    </row>
    <row r="36" spans="1:13">
      <c r="A36" s="6">
        <v>29</v>
      </c>
      <c r="B36" s="42">
        <v>9.9400000000000009E-4</v>
      </c>
      <c r="C36" s="42">
        <v>9.9400000000000009E-4</v>
      </c>
      <c r="D36" s="43">
        <v>97962.3</v>
      </c>
      <c r="E36" s="43">
        <v>97.4</v>
      </c>
      <c r="F36" s="44">
        <v>47.25</v>
      </c>
      <c r="G36" s="6" t="s">
        <v>9</v>
      </c>
      <c r="H36" s="6">
        <v>29</v>
      </c>
      <c r="I36" s="42">
        <v>4.1800000000000002E-4</v>
      </c>
      <c r="J36" s="42">
        <v>4.1800000000000002E-4</v>
      </c>
      <c r="K36" s="43">
        <v>98852.6</v>
      </c>
      <c r="L36" s="43">
        <v>41.3</v>
      </c>
      <c r="M36" s="44">
        <v>51.75</v>
      </c>
    </row>
    <row r="37" spans="1:13">
      <c r="A37" s="6">
        <v>30</v>
      </c>
      <c r="B37" s="42">
        <v>1.0759999999999999E-3</v>
      </c>
      <c r="C37" s="42">
        <v>1.0759999999999999E-3</v>
      </c>
      <c r="D37" s="43">
        <v>97865</v>
      </c>
      <c r="E37" s="43">
        <v>105.3</v>
      </c>
      <c r="F37" s="44">
        <v>46.3</v>
      </c>
      <c r="G37" s="6" t="s">
        <v>9</v>
      </c>
      <c r="H37" s="6">
        <v>30</v>
      </c>
      <c r="I37" s="42">
        <v>4.9399999999999997E-4</v>
      </c>
      <c r="J37" s="42">
        <v>4.9399999999999997E-4</v>
      </c>
      <c r="K37" s="43">
        <v>98811.3</v>
      </c>
      <c r="L37" s="43">
        <v>48.8</v>
      </c>
      <c r="M37" s="44">
        <v>50.77</v>
      </c>
    </row>
    <row r="38" spans="1:13">
      <c r="A38" s="6">
        <v>31</v>
      </c>
      <c r="B38" s="42">
        <v>1.011E-3</v>
      </c>
      <c r="C38" s="42">
        <v>1.011E-3</v>
      </c>
      <c r="D38" s="43">
        <v>97759.7</v>
      </c>
      <c r="E38" s="43">
        <v>98.8</v>
      </c>
      <c r="F38" s="44">
        <v>45.35</v>
      </c>
      <c r="G38" s="6" t="s">
        <v>9</v>
      </c>
      <c r="H38" s="6">
        <v>31</v>
      </c>
      <c r="I38" s="42">
        <v>4.8700000000000002E-4</v>
      </c>
      <c r="J38" s="42">
        <v>4.8700000000000002E-4</v>
      </c>
      <c r="K38" s="43">
        <v>98762.5</v>
      </c>
      <c r="L38" s="43">
        <v>48.1</v>
      </c>
      <c r="M38" s="44">
        <v>49.8</v>
      </c>
    </row>
    <row r="39" spans="1:13">
      <c r="A39" s="6">
        <v>32</v>
      </c>
      <c r="B39" s="42">
        <v>1.1620000000000001E-3</v>
      </c>
      <c r="C39" s="42">
        <v>1.1609999999999999E-3</v>
      </c>
      <c r="D39" s="43">
        <v>97660.9</v>
      </c>
      <c r="E39" s="43">
        <v>113.4</v>
      </c>
      <c r="F39" s="44">
        <v>44.39</v>
      </c>
      <c r="G39" s="6" t="s">
        <v>9</v>
      </c>
      <c r="H39" s="6">
        <v>32</v>
      </c>
      <c r="I39" s="42">
        <v>4.55E-4</v>
      </c>
      <c r="J39" s="42">
        <v>4.55E-4</v>
      </c>
      <c r="K39" s="43">
        <v>98714.4</v>
      </c>
      <c r="L39" s="43">
        <v>44.9</v>
      </c>
      <c r="M39" s="44">
        <v>48.82</v>
      </c>
    </row>
    <row r="40" spans="1:13">
      <c r="A40" s="6">
        <v>33</v>
      </c>
      <c r="B40" s="42">
        <v>1.1640000000000001E-3</v>
      </c>
      <c r="C40" s="42">
        <v>1.163E-3</v>
      </c>
      <c r="D40" s="43">
        <v>97547.6</v>
      </c>
      <c r="E40" s="43">
        <v>113.5</v>
      </c>
      <c r="F40" s="44">
        <v>43.44</v>
      </c>
      <c r="G40" s="6" t="s">
        <v>9</v>
      </c>
      <c r="H40" s="6">
        <v>33</v>
      </c>
      <c r="I40" s="42">
        <v>5.5900000000000004E-4</v>
      </c>
      <c r="J40" s="42">
        <v>5.5900000000000004E-4</v>
      </c>
      <c r="K40" s="43">
        <v>98669.5</v>
      </c>
      <c r="L40" s="43">
        <v>55.1</v>
      </c>
      <c r="M40" s="44">
        <v>47.84</v>
      </c>
    </row>
    <row r="41" spans="1:13">
      <c r="A41" s="6">
        <v>34</v>
      </c>
      <c r="B41" s="42">
        <v>1.062E-3</v>
      </c>
      <c r="C41" s="42">
        <v>1.0610000000000001E-3</v>
      </c>
      <c r="D41" s="43">
        <v>97434.1</v>
      </c>
      <c r="E41" s="43">
        <v>103.4</v>
      </c>
      <c r="F41" s="44">
        <v>42.49</v>
      </c>
      <c r="G41" s="6" t="s">
        <v>9</v>
      </c>
      <c r="H41" s="6">
        <v>34</v>
      </c>
      <c r="I41" s="42">
        <v>5.2800000000000004E-4</v>
      </c>
      <c r="J41" s="42">
        <v>5.2800000000000004E-4</v>
      </c>
      <c r="K41" s="43">
        <v>98614.399999999994</v>
      </c>
      <c r="L41" s="43">
        <v>52</v>
      </c>
      <c r="M41" s="44">
        <v>46.87</v>
      </c>
    </row>
    <row r="42" spans="1:13">
      <c r="A42" s="6">
        <v>35</v>
      </c>
      <c r="B42" s="42">
        <v>1.2149999999999999E-3</v>
      </c>
      <c r="C42" s="42">
        <v>1.2149999999999999E-3</v>
      </c>
      <c r="D42" s="43">
        <v>97330.7</v>
      </c>
      <c r="E42" s="43">
        <v>118.2</v>
      </c>
      <c r="F42" s="44">
        <v>41.54</v>
      </c>
      <c r="G42" s="6" t="s">
        <v>9</v>
      </c>
      <c r="H42" s="6">
        <v>35</v>
      </c>
      <c r="I42" s="42">
        <v>6.4199999999999999E-4</v>
      </c>
      <c r="J42" s="42">
        <v>6.4199999999999999E-4</v>
      </c>
      <c r="K42" s="43">
        <v>98562.3</v>
      </c>
      <c r="L42" s="43">
        <v>63.3</v>
      </c>
      <c r="M42" s="44">
        <v>45.9</v>
      </c>
    </row>
    <row r="43" spans="1:13">
      <c r="A43" s="6">
        <v>36</v>
      </c>
      <c r="B43" s="42">
        <v>1.2639999999999999E-3</v>
      </c>
      <c r="C43" s="42">
        <v>1.263E-3</v>
      </c>
      <c r="D43" s="43">
        <v>97212.5</v>
      </c>
      <c r="E43" s="43">
        <v>122.8</v>
      </c>
      <c r="F43" s="44">
        <v>40.590000000000003</v>
      </c>
      <c r="G43" s="6" t="s">
        <v>9</v>
      </c>
      <c r="H43" s="6">
        <v>36</v>
      </c>
      <c r="I43" s="42">
        <v>6.9700000000000003E-4</v>
      </c>
      <c r="J43" s="42">
        <v>6.9700000000000003E-4</v>
      </c>
      <c r="K43" s="43">
        <v>98499.1</v>
      </c>
      <c r="L43" s="43">
        <v>68.7</v>
      </c>
      <c r="M43" s="44">
        <v>44.92</v>
      </c>
    </row>
    <row r="44" spans="1:13">
      <c r="A44" s="6">
        <v>37</v>
      </c>
      <c r="B44" s="42">
        <v>1.3129999999999999E-3</v>
      </c>
      <c r="C44" s="42">
        <v>1.312E-3</v>
      </c>
      <c r="D44" s="43">
        <v>97089.7</v>
      </c>
      <c r="E44" s="43">
        <v>127.4</v>
      </c>
      <c r="F44" s="44">
        <v>39.64</v>
      </c>
      <c r="G44" s="6" t="s">
        <v>9</v>
      </c>
      <c r="H44" s="6">
        <v>37</v>
      </c>
      <c r="I44" s="42">
        <v>7.6800000000000002E-4</v>
      </c>
      <c r="J44" s="42">
        <v>7.6800000000000002E-4</v>
      </c>
      <c r="K44" s="43">
        <v>98430.399999999994</v>
      </c>
      <c r="L44" s="43">
        <v>75.599999999999994</v>
      </c>
      <c r="M44" s="44">
        <v>43.96</v>
      </c>
    </row>
    <row r="45" spans="1:13">
      <c r="A45" s="6">
        <v>38</v>
      </c>
      <c r="B45" s="42">
        <v>1.315E-3</v>
      </c>
      <c r="C45" s="42">
        <v>1.3140000000000001E-3</v>
      </c>
      <c r="D45" s="43">
        <v>96962.3</v>
      </c>
      <c r="E45" s="43">
        <v>127.4</v>
      </c>
      <c r="F45" s="44">
        <v>38.69</v>
      </c>
      <c r="G45" s="6" t="s">
        <v>9</v>
      </c>
      <c r="H45" s="6">
        <v>38</v>
      </c>
      <c r="I45" s="42">
        <v>8.7100000000000003E-4</v>
      </c>
      <c r="J45" s="42">
        <v>8.7100000000000003E-4</v>
      </c>
      <c r="K45" s="43">
        <v>98354.8</v>
      </c>
      <c r="L45" s="43">
        <v>85.7</v>
      </c>
      <c r="M45" s="44">
        <v>42.99</v>
      </c>
    </row>
    <row r="46" spans="1:13">
      <c r="A46" s="6">
        <v>39</v>
      </c>
      <c r="B46" s="42">
        <v>1.555E-3</v>
      </c>
      <c r="C46" s="42">
        <v>1.554E-3</v>
      </c>
      <c r="D46" s="43">
        <v>96834.9</v>
      </c>
      <c r="E46" s="43">
        <v>150.5</v>
      </c>
      <c r="F46" s="44">
        <v>37.74</v>
      </c>
      <c r="G46" s="6" t="s">
        <v>9</v>
      </c>
      <c r="H46" s="6">
        <v>39</v>
      </c>
      <c r="I46" s="42">
        <v>9.3899999999999995E-4</v>
      </c>
      <c r="J46" s="42">
        <v>9.3800000000000003E-4</v>
      </c>
      <c r="K46" s="43">
        <v>98269.2</v>
      </c>
      <c r="L46" s="43">
        <v>92.2</v>
      </c>
      <c r="M46" s="44">
        <v>42.03</v>
      </c>
    </row>
    <row r="47" spans="1:13">
      <c r="A47" s="6">
        <v>40</v>
      </c>
      <c r="B47" s="42">
        <v>1.5150000000000001E-3</v>
      </c>
      <c r="C47" s="42">
        <v>1.5139999999999999E-3</v>
      </c>
      <c r="D47" s="43">
        <v>96684.4</v>
      </c>
      <c r="E47" s="43">
        <v>146.4</v>
      </c>
      <c r="F47" s="44">
        <v>36.799999999999997</v>
      </c>
      <c r="G47" s="6" t="s">
        <v>9</v>
      </c>
      <c r="H47" s="6">
        <v>40</v>
      </c>
      <c r="I47" s="42">
        <v>1.0269999999999999E-3</v>
      </c>
      <c r="J47" s="42">
        <v>1.0269999999999999E-3</v>
      </c>
      <c r="K47" s="43">
        <v>98177</v>
      </c>
      <c r="L47" s="43">
        <v>100.8</v>
      </c>
      <c r="M47" s="44">
        <v>41.06</v>
      </c>
    </row>
    <row r="48" spans="1:13">
      <c r="A48" s="6">
        <v>41</v>
      </c>
      <c r="B48" s="42">
        <v>1.825E-3</v>
      </c>
      <c r="C48" s="42">
        <v>1.823E-3</v>
      </c>
      <c r="D48" s="43">
        <v>96538</v>
      </c>
      <c r="E48" s="43">
        <v>176</v>
      </c>
      <c r="F48" s="44">
        <v>35.85</v>
      </c>
      <c r="G48" s="6" t="s">
        <v>9</v>
      </c>
      <c r="H48" s="6">
        <v>41</v>
      </c>
      <c r="I48" s="42">
        <v>1.1919999999999999E-3</v>
      </c>
      <c r="J48" s="42">
        <v>1.191E-3</v>
      </c>
      <c r="K48" s="43">
        <v>98076.2</v>
      </c>
      <c r="L48" s="43">
        <v>116.8</v>
      </c>
      <c r="M48" s="44">
        <v>40.11</v>
      </c>
    </row>
    <row r="49" spans="1:13">
      <c r="A49" s="6">
        <v>42</v>
      </c>
      <c r="B49" s="42">
        <v>1.874E-3</v>
      </c>
      <c r="C49" s="42">
        <v>1.872E-3</v>
      </c>
      <c r="D49" s="43">
        <v>96362</v>
      </c>
      <c r="E49" s="43">
        <v>180.4</v>
      </c>
      <c r="F49" s="44">
        <v>34.92</v>
      </c>
      <c r="G49" s="6" t="s">
        <v>9</v>
      </c>
      <c r="H49" s="6">
        <v>42</v>
      </c>
      <c r="I49" s="42">
        <v>1.1609999999999999E-3</v>
      </c>
      <c r="J49" s="42">
        <v>1.16E-3</v>
      </c>
      <c r="K49" s="43">
        <v>97959.4</v>
      </c>
      <c r="L49" s="43">
        <v>113.7</v>
      </c>
      <c r="M49" s="44">
        <v>39.15</v>
      </c>
    </row>
    <row r="50" spans="1:13">
      <c r="A50" s="6">
        <v>43</v>
      </c>
      <c r="B50" s="42">
        <v>2.225E-3</v>
      </c>
      <c r="C50" s="42">
        <v>2.2230000000000001E-3</v>
      </c>
      <c r="D50" s="43">
        <v>96181.6</v>
      </c>
      <c r="E50" s="43">
        <v>213.8</v>
      </c>
      <c r="F50" s="44">
        <v>33.979999999999997</v>
      </c>
      <c r="G50" s="6" t="s">
        <v>9</v>
      </c>
      <c r="H50" s="6">
        <v>43</v>
      </c>
      <c r="I50" s="42">
        <v>1.3240000000000001E-3</v>
      </c>
      <c r="J50" s="42">
        <v>1.323E-3</v>
      </c>
      <c r="K50" s="43">
        <v>97845.7</v>
      </c>
      <c r="L50" s="43">
        <v>129.4</v>
      </c>
      <c r="M50" s="44">
        <v>38.200000000000003</v>
      </c>
    </row>
    <row r="51" spans="1:13">
      <c r="A51" s="6">
        <v>44</v>
      </c>
      <c r="B51" s="42">
        <v>2.4429999999999999E-3</v>
      </c>
      <c r="C51" s="42">
        <v>2.4399999999999999E-3</v>
      </c>
      <c r="D51" s="43">
        <v>95967.8</v>
      </c>
      <c r="E51" s="43">
        <v>234.1</v>
      </c>
      <c r="F51" s="44">
        <v>33.06</v>
      </c>
      <c r="G51" s="6" t="s">
        <v>9</v>
      </c>
      <c r="H51" s="6">
        <v>44</v>
      </c>
      <c r="I51" s="42">
        <v>1.642E-3</v>
      </c>
      <c r="J51" s="42">
        <v>1.64E-3</v>
      </c>
      <c r="K51" s="43">
        <v>97716.3</v>
      </c>
      <c r="L51" s="43">
        <v>160.30000000000001</v>
      </c>
      <c r="M51" s="44">
        <v>37.25</v>
      </c>
    </row>
    <row r="52" spans="1:13">
      <c r="A52" s="6">
        <v>45</v>
      </c>
      <c r="B52" s="42">
        <v>2.6419999999999998E-3</v>
      </c>
      <c r="C52" s="42">
        <v>2.6389999999999999E-3</v>
      </c>
      <c r="D52" s="43">
        <v>95733.7</v>
      </c>
      <c r="E52" s="43">
        <v>252.6</v>
      </c>
      <c r="F52" s="44">
        <v>32.14</v>
      </c>
      <c r="G52" s="6" t="s">
        <v>9</v>
      </c>
      <c r="H52" s="6">
        <v>45</v>
      </c>
      <c r="I52" s="42">
        <v>1.681E-3</v>
      </c>
      <c r="J52" s="42">
        <v>1.6800000000000001E-3</v>
      </c>
      <c r="K52" s="43">
        <v>97556</v>
      </c>
      <c r="L52" s="43">
        <v>163.9</v>
      </c>
      <c r="M52" s="44">
        <v>36.31</v>
      </c>
    </row>
    <row r="53" spans="1:13">
      <c r="A53" s="6">
        <v>46</v>
      </c>
      <c r="B53" s="42">
        <v>2.7699999999999999E-3</v>
      </c>
      <c r="C53" s="42">
        <v>2.7659999999999998E-3</v>
      </c>
      <c r="D53" s="43">
        <v>95481.1</v>
      </c>
      <c r="E53" s="43">
        <v>264.10000000000002</v>
      </c>
      <c r="F53" s="44">
        <v>31.22</v>
      </c>
      <c r="G53" s="6" t="s">
        <v>9</v>
      </c>
      <c r="H53" s="6">
        <v>46</v>
      </c>
      <c r="I53" s="42">
        <v>1.799E-3</v>
      </c>
      <c r="J53" s="42">
        <v>1.7979999999999999E-3</v>
      </c>
      <c r="K53" s="43">
        <v>97392.1</v>
      </c>
      <c r="L53" s="43">
        <v>175.1</v>
      </c>
      <c r="M53" s="44">
        <v>35.369999999999997</v>
      </c>
    </row>
    <row r="54" spans="1:13">
      <c r="A54" s="6">
        <v>47</v>
      </c>
      <c r="B54" s="42">
        <v>3.1840000000000002E-3</v>
      </c>
      <c r="C54" s="42">
        <v>3.179E-3</v>
      </c>
      <c r="D54" s="43">
        <v>95216.9</v>
      </c>
      <c r="E54" s="43">
        <v>302.7</v>
      </c>
      <c r="F54" s="44">
        <v>30.31</v>
      </c>
      <c r="G54" s="6" t="s">
        <v>9</v>
      </c>
      <c r="H54" s="6">
        <v>47</v>
      </c>
      <c r="I54" s="42">
        <v>1.908E-3</v>
      </c>
      <c r="J54" s="42">
        <v>1.9059999999999999E-3</v>
      </c>
      <c r="K54" s="43">
        <v>97217</v>
      </c>
      <c r="L54" s="43">
        <v>185.3</v>
      </c>
      <c r="M54" s="44">
        <v>34.43</v>
      </c>
    </row>
    <row r="55" spans="1:13">
      <c r="A55" s="6">
        <v>48</v>
      </c>
      <c r="B55" s="42">
        <v>3.313E-3</v>
      </c>
      <c r="C55" s="42">
        <v>3.307E-3</v>
      </c>
      <c r="D55" s="43">
        <v>94914.2</v>
      </c>
      <c r="E55" s="43">
        <v>313.89999999999998</v>
      </c>
      <c r="F55" s="44">
        <v>29.4</v>
      </c>
      <c r="G55" s="6" t="s">
        <v>9</v>
      </c>
      <c r="H55" s="6">
        <v>48</v>
      </c>
      <c r="I55" s="42">
        <v>2.1289999999999998E-3</v>
      </c>
      <c r="J55" s="42">
        <v>2.127E-3</v>
      </c>
      <c r="K55" s="43">
        <v>97031.7</v>
      </c>
      <c r="L55" s="43">
        <v>206.3</v>
      </c>
      <c r="M55" s="44">
        <v>33.5</v>
      </c>
    </row>
    <row r="56" spans="1:13">
      <c r="A56" s="6">
        <v>49</v>
      </c>
      <c r="B56" s="42">
        <v>3.4949999999999998E-3</v>
      </c>
      <c r="C56" s="42">
        <v>3.4889999999999999E-3</v>
      </c>
      <c r="D56" s="43">
        <v>94600.3</v>
      </c>
      <c r="E56" s="43">
        <v>330.1</v>
      </c>
      <c r="F56" s="44">
        <v>28.5</v>
      </c>
      <c r="G56" s="6" t="s">
        <v>9</v>
      </c>
      <c r="H56" s="6">
        <v>49</v>
      </c>
      <c r="I56" s="42">
        <v>2.4729999999999999E-3</v>
      </c>
      <c r="J56" s="42">
        <v>2.47E-3</v>
      </c>
      <c r="K56" s="43">
        <v>96825.4</v>
      </c>
      <c r="L56" s="43">
        <v>239.2</v>
      </c>
      <c r="M56" s="44">
        <v>32.57</v>
      </c>
    </row>
    <row r="57" spans="1:13">
      <c r="A57" s="6">
        <v>50</v>
      </c>
      <c r="B57" s="42">
        <v>3.784E-3</v>
      </c>
      <c r="C57" s="42">
        <v>3.777E-3</v>
      </c>
      <c r="D57" s="43">
        <v>94270.3</v>
      </c>
      <c r="E57" s="43">
        <v>356.1</v>
      </c>
      <c r="F57" s="44">
        <v>27.59</v>
      </c>
      <c r="G57" s="6" t="s">
        <v>9</v>
      </c>
      <c r="H57" s="6">
        <v>50</v>
      </c>
      <c r="I57" s="42">
        <v>2.7209999999999999E-3</v>
      </c>
      <c r="J57" s="42">
        <v>2.7169999999999998E-3</v>
      </c>
      <c r="K57" s="43">
        <v>96586.2</v>
      </c>
      <c r="L57" s="43">
        <v>262.39999999999998</v>
      </c>
      <c r="M57" s="44">
        <v>31.65</v>
      </c>
    </row>
    <row r="58" spans="1:13">
      <c r="A58" s="6">
        <v>51</v>
      </c>
      <c r="B58" s="42">
        <v>4.1920000000000004E-3</v>
      </c>
      <c r="C58" s="42">
        <v>4.1830000000000001E-3</v>
      </c>
      <c r="D58" s="43">
        <v>93914.2</v>
      </c>
      <c r="E58" s="43">
        <v>392.8</v>
      </c>
      <c r="F58" s="44">
        <v>26.7</v>
      </c>
      <c r="G58" s="6" t="s">
        <v>9</v>
      </c>
      <c r="H58" s="6">
        <v>51</v>
      </c>
      <c r="I58" s="42">
        <v>2.9420000000000002E-3</v>
      </c>
      <c r="J58" s="42">
        <v>2.9380000000000001E-3</v>
      </c>
      <c r="K58" s="43">
        <v>96323.8</v>
      </c>
      <c r="L58" s="43">
        <v>283</v>
      </c>
      <c r="M58" s="44">
        <v>30.73</v>
      </c>
    </row>
    <row r="59" spans="1:13">
      <c r="A59" s="6">
        <v>52</v>
      </c>
      <c r="B59" s="42">
        <v>5.0619999999999997E-3</v>
      </c>
      <c r="C59" s="42">
        <v>5.0489999999999997E-3</v>
      </c>
      <c r="D59" s="43">
        <v>93521.4</v>
      </c>
      <c r="E59" s="43">
        <v>472.2</v>
      </c>
      <c r="F59" s="44">
        <v>25.81</v>
      </c>
      <c r="G59" s="6" t="s">
        <v>9</v>
      </c>
      <c r="H59" s="6">
        <v>52</v>
      </c>
      <c r="I59" s="42">
        <v>3.2599999999999999E-3</v>
      </c>
      <c r="J59" s="42">
        <v>3.2550000000000001E-3</v>
      </c>
      <c r="K59" s="43">
        <v>96040.8</v>
      </c>
      <c r="L59" s="43">
        <v>312.60000000000002</v>
      </c>
      <c r="M59" s="44">
        <v>29.82</v>
      </c>
    </row>
    <row r="60" spans="1:13">
      <c r="A60" s="6">
        <v>53</v>
      </c>
      <c r="B60" s="42">
        <v>5.5180000000000003E-3</v>
      </c>
      <c r="C60" s="42">
        <v>5.5030000000000001E-3</v>
      </c>
      <c r="D60" s="43">
        <v>93049.1</v>
      </c>
      <c r="E60" s="43">
        <v>512</v>
      </c>
      <c r="F60" s="44">
        <v>24.94</v>
      </c>
      <c r="G60" s="6" t="s">
        <v>9</v>
      </c>
      <c r="H60" s="6">
        <v>53</v>
      </c>
      <c r="I60" s="42">
        <v>3.4629999999999999E-3</v>
      </c>
      <c r="J60" s="42">
        <v>3.457E-3</v>
      </c>
      <c r="K60" s="43">
        <v>95728.2</v>
      </c>
      <c r="L60" s="43">
        <v>331</v>
      </c>
      <c r="M60" s="44">
        <v>28.92</v>
      </c>
    </row>
    <row r="61" spans="1:13">
      <c r="A61" s="6">
        <v>54</v>
      </c>
      <c r="B61" s="42">
        <v>6.2779999999999997E-3</v>
      </c>
      <c r="C61" s="42">
        <v>6.2579999999999997E-3</v>
      </c>
      <c r="D61" s="43">
        <v>92537.1</v>
      </c>
      <c r="E61" s="43">
        <v>579.1</v>
      </c>
      <c r="F61" s="44">
        <v>24.07</v>
      </c>
      <c r="G61" s="6" t="s">
        <v>9</v>
      </c>
      <c r="H61" s="6">
        <v>54</v>
      </c>
      <c r="I61" s="42">
        <v>4.0039999999999997E-3</v>
      </c>
      <c r="J61" s="42">
        <v>3.9960000000000004E-3</v>
      </c>
      <c r="K61" s="43">
        <v>95397.2</v>
      </c>
      <c r="L61" s="43">
        <v>381.2</v>
      </c>
      <c r="M61" s="44">
        <v>28.01</v>
      </c>
    </row>
    <row r="62" spans="1:13">
      <c r="A62" s="6">
        <v>55</v>
      </c>
      <c r="B62" s="42">
        <v>6.9100000000000003E-3</v>
      </c>
      <c r="C62" s="42">
        <v>6.8869999999999999E-3</v>
      </c>
      <c r="D62" s="43">
        <v>91958</v>
      </c>
      <c r="E62" s="43">
        <v>633.29999999999995</v>
      </c>
      <c r="F62" s="44">
        <v>23.22</v>
      </c>
      <c r="G62" s="6" t="s">
        <v>9</v>
      </c>
      <c r="H62" s="6">
        <v>55</v>
      </c>
      <c r="I62" s="42">
        <v>4.3179999999999998E-3</v>
      </c>
      <c r="J62" s="42">
        <v>4.3080000000000002E-3</v>
      </c>
      <c r="K62" s="43">
        <v>95016.1</v>
      </c>
      <c r="L62" s="43">
        <v>409.4</v>
      </c>
      <c r="M62" s="44">
        <v>27.13</v>
      </c>
    </row>
    <row r="63" spans="1:13">
      <c r="A63" s="6">
        <v>56</v>
      </c>
      <c r="B63" s="42">
        <v>7.6270000000000001E-3</v>
      </c>
      <c r="C63" s="42">
        <v>7.5979999999999997E-3</v>
      </c>
      <c r="D63" s="43">
        <v>91324.7</v>
      </c>
      <c r="E63" s="43">
        <v>693.9</v>
      </c>
      <c r="F63" s="44">
        <v>22.38</v>
      </c>
      <c r="G63" s="6" t="s">
        <v>9</v>
      </c>
      <c r="H63" s="6">
        <v>56</v>
      </c>
      <c r="I63" s="42">
        <v>4.5310000000000003E-3</v>
      </c>
      <c r="J63" s="42">
        <v>4.5209999999999998E-3</v>
      </c>
      <c r="K63" s="43">
        <v>94606.7</v>
      </c>
      <c r="L63" s="43">
        <v>427.7</v>
      </c>
      <c r="M63" s="44">
        <v>26.24</v>
      </c>
    </row>
    <row r="64" spans="1:13">
      <c r="A64" s="6">
        <v>57</v>
      </c>
      <c r="B64" s="42">
        <v>8.4159999999999999E-3</v>
      </c>
      <c r="C64" s="42">
        <v>8.3809999999999996E-3</v>
      </c>
      <c r="D64" s="43">
        <v>90630.8</v>
      </c>
      <c r="E64" s="43">
        <v>759.6</v>
      </c>
      <c r="F64" s="44">
        <v>21.54</v>
      </c>
      <c r="G64" s="6" t="s">
        <v>9</v>
      </c>
      <c r="H64" s="6">
        <v>57</v>
      </c>
      <c r="I64" s="42">
        <v>5.1570000000000001E-3</v>
      </c>
      <c r="J64" s="42">
        <v>5.143E-3</v>
      </c>
      <c r="K64" s="43">
        <v>94179</v>
      </c>
      <c r="L64" s="43">
        <v>484.4</v>
      </c>
      <c r="M64" s="44">
        <v>25.36</v>
      </c>
    </row>
    <row r="65" spans="1:13">
      <c r="A65" s="6">
        <v>58</v>
      </c>
      <c r="B65" s="42">
        <v>9.6609999999999994E-3</v>
      </c>
      <c r="C65" s="42">
        <v>9.6139999999999993E-3</v>
      </c>
      <c r="D65" s="43">
        <v>89871.2</v>
      </c>
      <c r="E65" s="43">
        <v>864.1</v>
      </c>
      <c r="F65" s="44">
        <v>20.72</v>
      </c>
      <c r="G65" s="6" t="s">
        <v>9</v>
      </c>
      <c r="H65" s="6">
        <v>58</v>
      </c>
      <c r="I65" s="42">
        <v>5.6709999999999998E-3</v>
      </c>
      <c r="J65" s="42">
        <v>5.6550000000000003E-3</v>
      </c>
      <c r="K65" s="43">
        <v>93694.6</v>
      </c>
      <c r="L65" s="43">
        <v>529.79999999999995</v>
      </c>
      <c r="M65" s="44">
        <v>24.49</v>
      </c>
    </row>
    <row r="66" spans="1:13">
      <c r="A66" s="6">
        <v>59</v>
      </c>
      <c r="B66" s="42">
        <v>1.0170999999999999E-2</v>
      </c>
      <c r="C66" s="42">
        <v>1.0119E-2</v>
      </c>
      <c r="D66" s="43">
        <v>89007.2</v>
      </c>
      <c r="E66" s="43">
        <v>900.7</v>
      </c>
      <c r="F66" s="44">
        <v>19.920000000000002</v>
      </c>
      <c r="G66" s="6" t="s">
        <v>9</v>
      </c>
      <c r="H66" s="6">
        <v>59</v>
      </c>
      <c r="I66" s="42">
        <v>6.306E-3</v>
      </c>
      <c r="J66" s="42">
        <v>6.2859999999999999E-3</v>
      </c>
      <c r="K66" s="43">
        <v>93164.800000000003</v>
      </c>
      <c r="L66" s="43">
        <v>585.70000000000005</v>
      </c>
      <c r="M66" s="44">
        <v>23.62</v>
      </c>
    </row>
    <row r="67" spans="1:13">
      <c r="A67" s="6">
        <v>60</v>
      </c>
      <c r="B67" s="42">
        <v>1.1251000000000001E-2</v>
      </c>
      <c r="C67" s="42">
        <v>1.1188E-2</v>
      </c>
      <c r="D67" s="43">
        <v>88106.5</v>
      </c>
      <c r="E67" s="43">
        <v>985.7</v>
      </c>
      <c r="F67" s="44">
        <v>19.12</v>
      </c>
      <c r="G67" s="6" t="s">
        <v>9</v>
      </c>
      <c r="H67" s="6">
        <v>60</v>
      </c>
      <c r="I67" s="42">
        <v>6.9199999999999999E-3</v>
      </c>
      <c r="J67" s="42">
        <v>6.8960000000000002E-3</v>
      </c>
      <c r="K67" s="43">
        <v>92579.1</v>
      </c>
      <c r="L67" s="43">
        <v>638.4</v>
      </c>
      <c r="M67" s="44">
        <v>22.77</v>
      </c>
    </row>
    <row r="68" spans="1:13">
      <c r="A68" s="6">
        <v>61</v>
      </c>
      <c r="B68" s="42">
        <v>1.2681E-2</v>
      </c>
      <c r="C68" s="42">
        <v>1.2600999999999999E-2</v>
      </c>
      <c r="D68" s="43">
        <v>87120.8</v>
      </c>
      <c r="E68" s="43">
        <v>1097.8</v>
      </c>
      <c r="F68" s="44">
        <v>18.329999999999998</v>
      </c>
      <c r="G68" s="6" t="s">
        <v>9</v>
      </c>
      <c r="H68" s="6">
        <v>61</v>
      </c>
      <c r="I68" s="42">
        <v>7.4359999999999999E-3</v>
      </c>
      <c r="J68" s="42">
        <v>7.4089999999999998E-3</v>
      </c>
      <c r="K68" s="43">
        <v>91940.7</v>
      </c>
      <c r="L68" s="43">
        <v>681.1</v>
      </c>
      <c r="M68" s="44">
        <v>21.92</v>
      </c>
    </row>
    <row r="69" spans="1:13">
      <c r="A69" s="6">
        <v>62</v>
      </c>
      <c r="B69" s="42">
        <v>1.4101000000000001E-2</v>
      </c>
      <c r="C69" s="42">
        <v>1.4003E-2</v>
      </c>
      <c r="D69" s="43">
        <v>86022.9</v>
      </c>
      <c r="E69" s="43">
        <v>1204.5</v>
      </c>
      <c r="F69" s="44">
        <v>17.559999999999999</v>
      </c>
      <c r="G69" s="6" t="s">
        <v>9</v>
      </c>
      <c r="H69" s="6">
        <v>62</v>
      </c>
      <c r="I69" s="42">
        <v>8.4609999999999998E-3</v>
      </c>
      <c r="J69" s="42">
        <v>8.4250000000000002E-3</v>
      </c>
      <c r="K69" s="43">
        <v>91259.5</v>
      </c>
      <c r="L69" s="43">
        <v>768.9</v>
      </c>
      <c r="M69" s="44">
        <v>21.08</v>
      </c>
    </row>
    <row r="70" spans="1:13">
      <c r="A70" s="6">
        <v>63</v>
      </c>
      <c r="B70" s="42">
        <v>1.5602E-2</v>
      </c>
      <c r="C70" s="42">
        <v>1.5481999999999999E-2</v>
      </c>
      <c r="D70" s="43">
        <v>84818.4</v>
      </c>
      <c r="E70" s="43">
        <v>1313.1</v>
      </c>
      <c r="F70" s="44">
        <v>16.8</v>
      </c>
      <c r="G70" s="6" t="s">
        <v>9</v>
      </c>
      <c r="H70" s="6">
        <v>63</v>
      </c>
      <c r="I70" s="42">
        <v>9.0100000000000006E-3</v>
      </c>
      <c r="J70" s="42">
        <v>8.9700000000000005E-3</v>
      </c>
      <c r="K70" s="43">
        <v>90490.6</v>
      </c>
      <c r="L70" s="43">
        <v>811.7</v>
      </c>
      <c r="M70" s="44">
        <v>20.260000000000002</v>
      </c>
    </row>
    <row r="71" spans="1:13">
      <c r="A71" s="6">
        <v>64</v>
      </c>
      <c r="B71" s="42">
        <v>1.7750999999999999E-2</v>
      </c>
      <c r="C71" s="42">
        <v>1.7595E-2</v>
      </c>
      <c r="D71" s="43">
        <v>83505.2</v>
      </c>
      <c r="E71" s="43">
        <v>1469.3</v>
      </c>
      <c r="F71" s="44">
        <v>16.05</v>
      </c>
      <c r="G71" s="6" t="s">
        <v>9</v>
      </c>
      <c r="H71" s="6">
        <v>64</v>
      </c>
      <c r="I71" s="42">
        <v>1.0338999999999999E-2</v>
      </c>
      <c r="J71" s="42">
        <v>1.0285000000000001E-2</v>
      </c>
      <c r="K71" s="43">
        <v>89678.9</v>
      </c>
      <c r="L71" s="43">
        <v>922.4</v>
      </c>
      <c r="M71" s="44">
        <v>19.440000000000001</v>
      </c>
    </row>
    <row r="72" spans="1:13">
      <c r="A72" s="6">
        <v>65</v>
      </c>
      <c r="B72" s="42">
        <v>1.9488999999999999E-2</v>
      </c>
      <c r="C72" s="42">
        <v>1.9300999999999999E-2</v>
      </c>
      <c r="D72" s="43">
        <v>82036</v>
      </c>
      <c r="E72" s="43">
        <v>1583.3</v>
      </c>
      <c r="F72" s="44">
        <v>15.33</v>
      </c>
      <c r="G72" s="6" t="s">
        <v>9</v>
      </c>
      <c r="H72" s="6">
        <v>65</v>
      </c>
      <c r="I72" s="42">
        <v>1.1191E-2</v>
      </c>
      <c r="J72" s="42">
        <v>1.1129E-2</v>
      </c>
      <c r="K72" s="43">
        <v>88756.5</v>
      </c>
      <c r="L72" s="43">
        <v>987.7</v>
      </c>
      <c r="M72" s="44">
        <v>18.63</v>
      </c>
    </row>
    <row r="73" spans="1:13">
      <c r="A73" s="6">
        <v>66</v>
      </c>
      <c r="B73" s="42">
        <v>2.1440000000000001E-2</v>
      </c>
      <c r="C73" s="42">
        <v>2.1212999999999999E-2</v>
      </c>
      <c r="D73" s="43">
        <v>80452.600000000006</v>
      </c>
      <c r="E73" s="43">
        <v>1706.6</v>
      </c>
      <c r="F73" s="44">
        <v>14.62</v>
      </c>
      <c r="G73" s="6" t="s">
        <v>9</v>
      </c>
      <c r="H73" s="6">
        <v>66</v>
      </c>
      <c r="I73" s="42">
        <v>1.2626E-2</v>
      </c>
      <c r="J73" s="42">
        <v>1.2547000000000001E-2</v>
      </c>
      <c r="K73" s="43">
        <v>87768.8</v>
      </c>
      <c r="L73" s="43">
        <v>1101.2</v>
      </c>
      <c r="M73" s="44">
        <v>17.84</v>
      </c>
    </row>
    <row r="74" spans="1:13">
      <c r="A74" s="6">
        <v>67</v>
      </c>
      <c r="B74" s="42">
        <v>2.4139000000000001E-2</v>
      </c>
      <c r="C74" s="42">
        <v>2.3851000000000001E-2</v>
      </c>
      <c r="D74" s="43">
        <v>78746</v>
      </c>
      <c r="E74" s="43">
        <v>1878.1</v>
      </c>
      <c r="F74" s="44">
        <v>13.93</v>
      </c>
      <c r="G74" s="6" t="s">
        <v>9</v>
      </c>
      <c r="H74" s="6">
        <v>67</v>
      </c>
      <c r="I74" s="42">
        <v>1.4271000000000001E-2</v>
      </c>
      <c r="J74" s="42">
        <v>1.4168999999999999E-2</v>
      </c>
      <c r="K74" s="43">
        <v>86667.6</v>
      </c>
      <c r="L74" s="43">
        <v>1228</v>
      </c>
      <c r="M74" s="44">
        <v>17.059999999999999</v>
      </c>
    </row>
    <row r="75" spans="1:13">
      <c r="A75" s="6">
        <v>68</v>
      </c>
      <c r="B75" s="42">
        <v>2.6787999999999999E-2</v>
      </c>
      <c r="C75" s="42">
        <v>2.6433000000000002E-2</v>
      </c>
      <c r="D75" s="43">
        <v>76867.8</v>
      </c>
      <c r="E75" s="43">
        <v>2031.9</v>
      </c>
      <c r="F75" s="44">
        <v>13.26</v>
      </c>
      <c r="G75" s="6" t="s">
        <v>9</v>
      </c>
      <c r="H75" s="6">
        <v>68</v>
      </c>
      <c r="I75" s="42">
        <v>1.5502999999999999E-2</v>
      </c>
      <c r="J75" s="42">
        <v>1.5383000000000001E-2</v>
      </c>
      <c r="K75" s="43">
        <v>85439.6</v>
      </c>
      <c r="L75" s="43">
        <v>1314.3</v>
      </c>
      <c r="M75" s="44">
        <v>16.3</v>
      </c>
    </row>
    <row r="76" spans="1:13">
      <c r="A76" s="6">
        <v>69</v>
      </c>
      <c r="B76" s="42">
        <v>2.9706E-2</v>
      </c>
      <c r="C76" s="42">
        <v>2.9271999999999999E-2</v>
      </c>
      <c r="D76" s="43">
        <v>74836</v>
      </c>
      <c r="E76" s="43">
        <v>2190.6</v>
      </c>
      <c r="F76" s="44">
        <v>12.61</v>
      </c>
      <c r="G76" s="6" t="s">
        <v>9</v>
      </c>
      <c r="H76" s="6">
        <v>69</v>
      </c>
      <c r="I76" s="42">
        <v>1.8074E-2</v>
      </c>
      <c r="J76" s="42">
        <v>1.7912999999999998E-2</v>
      </c>
      <c r="K76" s="43">
        <v>84125.2</v>
      </c>
      <c r="L76" s="43">
        <v>1506.9</v>
      </c>
      <c r="M76" s="44">
        <v>15.54</v>
      </c>
    </row>
    <row r="77" spans="1:13">
      <c r="A77" s="6">
        <v>70</v>
      </c>
      <c r="B77" s="42">
        <v>3.4029999999999998E-2</v>
      </c>
      <c r="C77" s="42">
        <v>3.3460999999999998E-2</v>
      </c>
      <c r="D77" s="43">
        <v>72645.399999999994</v>
      </c>
      <c r="E77" s="43">
        <v>2430.8000000000002</v>
      </c>
      <c r="F77" s="44">
        <v>11.97</v>
      </c>
      <c r="G77" s="6" t="s">
        <v>9</v>
      </c>
      <c r="H77" s="6">
        <v>70</v>
      </c>
      <c r="I77" s="42">
        <v>2.0056000000000001E-2</v>
      </c>
      <c r="J77" s="42">
        <v>1.9857E-2</v>
      </c>
      <c r="K77" s="43">
        <v>82618.3</v>
      </c>
      <c r="L77" s="43">
        <v>1640.6</v>
      </c>
      <c r="M77" s="44">
        <v>14.82</v>
      </c>
    </row>
    <row r="78" spans="1:13">
      <c r="A78" s="6">
        <v>71</v>
      </c>
      <c r="B78" s="42">
        <v>3.6922000000000003E-2</v>
      </c>
      <c r="C78" s="42">
        <v>3.6253000000000001E-2</v>
      </c>
      <c r="D78" s="43">
        <v>70214.600000000006</v>
      </c>
      <c r="E78" s="43">
        <v>2545.5</v>
      </c>
      <c r="F78" s="44">
        <v>11.37</v>
      </c>
      <c r="G78" s="6" t="s">
        <v>9</v>
      </c>
      <c r="H78" s="6">
        <v>71</v>
      </c>
      <c r="I78" s="42">
        <v>2.2534999999999999E-2</v>
      </c>
      <c r="J78" s="42">
        <v>2.2284000000000002E-2</v>
      </c>
      <c r="K78" s="43">
        <v>80977.8</v>
      </c>
      <c r="L78" s="43">
        <v>1804.5</v>
      </c>
      <c r="M78" s="44">
        <v>14.11</v>
      </c>
    </row>
    <row r="79" spans="1:13">
      <c r="A79" s="6">
        <v>72</v>
      </c>
      <c r="B79" s="42">
        <v>4.1507000000000002E-2</v>
      </c>
      <c r="C79" s="42">
        <v>4.0662999999999998E-2</v>
      </c>
      <c r="D79" s="43">
        <v>67669.100000000006</v>
      </c>
      <c r="E79" s="43">
        <v>2751.6</v>
      </c>
      <c r="F79" s="44">
        <v>10.78</v>
      </c>
      <c r="G79" s="6" t="s">
        <v>9</v>
      </c>
      <c r="H79" s="6">
        <v>72</v>
      </c>
      <c r="I79" s="42">
        <v>2.5316999999999999E-2</v>
      </c>
      <c r="J79" s="42">
        <v>2.5000000000000001E-2</v>
      </c>
      <c r="K79" s="43">
        <v>79173.3</v>
      </c>
      <c r="L79" s="43">
        <v>1979.3</v>
      </c>
      <c r="M79" s="44">
        <v>13.42</v>
      </c>
    </row>
    <row r="80" spans="1:13">
      <c r="A80" s="6">
        <v>73</v>
      </c>
      <c r="B80" s="42">
        <v>4.5450999999999998E-2</v>
      </c>
      <c r="C80" s="42">
        <v>4.4441000000000001E-2</v>
      </c>
      <c r="D80" s="43">
        <v>64917.5</v>
      </c>
      <c r="E80" s="43">
        <v>2885</v>
      </c>
      <c r="F80" s="44">
        <v>10.210000000000001</v>
      </c>
      <c r="G80" s="6" t="s">
        <v>9</v>
      </c>
      <c r="H80" s="6">
        <v>73</v>
      </c>
      <c r="I80" s="42">
        <v>2.7747999999999998E-2</v>
      </c>
      <c r="J80" s="42">
        <v>2.7368E-2</v>
      </c>
      <c r="K80" s="43">
        <v>77193.899999999994</v>
      </c>
      <c r="L80" s="43">
        <v>2112.6</v>
      </c>
      <c r="M80" s="44">
        <v>12.75</v>
      </c>
    </row>
    <row r="81" spans="1:13">
      <c r="A81" s="6">
        <v>74</v>
      </c>
      <c r="B81" s="42">
        <v>5.1433E-2</v>
      </c>
      <c r="C81" s="42">
        <v>5.0143E-2</v>
      </c>
      <c r="D81" s="43">
        <v>62032.5</v>
      </c>
      <c r="E81" s="43">
        <v>3110.5</v>
      </c>
      <c r="F81" s="44">
        <v>9.66</v>
      </c>
      <c r="G81" s="6" t="s">
        <v>9</v>
      </c>
      <c r="H81" s="6">
        <v>74</v>
      </c>
      <c r="I81" s="42">
        <v>3.0775E-2</v>
      </c>
      <c r="J81" s="42">
        <v>3.0308999999999999E-2</v>
      </c>
      <c r="K81" s="43">
        <v>75081.3</v>
      </c>
      <c r="L81" s="43">
        <v>2275.6</v>
      </c>
      <c r="M81" s="44">
        <v>12.09</v>
      </c>
    </row>
    <row r="82" spans="1:13">
      <c r="A82" s="6">
        <v>75</v>
      </c>
      <c r="B82" s="42">
        <v>5.5504999999999999E-2</v>
      </c>
      <c r="C82" s="42">
        <v>5.4005999999999998E-2</v>
      </c>
      <c r="D82" s="43">
        <v>58922</v>
      </c>
      <c r="E82" s="43">
        <v>3182.2</v>
      </c>
      <c r="F82" s="44">
        <v>9.15</v>
      </c>
      <c r="G82" s="6" t="s">
        <v>9</v>
      </c>
      <c r="H82" s="6">
        <v>75</v>
      </c>
      <c r="I82" s="42">
        <v>3.3038999999999999E-2</v>
      </c>
      <c r="J82" s="42">
        <v>3.2502000000000003E-2</v>
      </c>
      <c r="K82" s="43">
        <v>72805.7</v>
      </c>
      <c r="L82" s="43">
        <v>2366.3000000000002</v>
      </c>
      <c r="M82" s="44">
        <v>11.46</v>
      </c>
    </row>
    <row r="83" spans="1:13">
      <c r="A83" s="6">
        <v>76</v>
      </c>
      <c r="B83" s="42">
        <v>6.1225000000000002E-2</v>
      </c>
      <c r="C83" s="42">
        <v>5.9407000000000001E-2</v>
      </c>
      <c r="D83" s="43">
        <v>55739.9</v>
      </c>
      <c r="E83" s="43">
        <v>3311.3</v>
      </c>
      <c r="F83" s="44">
        <v>8.64</v>
      </c>
      <c r="G83" s="6" t="s">
        <v>9</v>
      </c>
      <c r="H83" s="6">
        <v>76</v>
      </c>
      <c r="I83" s="42">
        <v>3.7619E-2</v>
      </c>
      <c r="J83" s="42">
        <v>3.6923999999999998E-2</v>
      </c>
      <c r="K83" s="43">
        <v>70439.3</v>
      </c>
      <c r="L83" s="43">
        <v>2600.9</v>
      </c>
      <c r="M83" s="44">
        <v>10.82</v>
      </c>
    </row>
    <row r="84" spans="1:13">
      <c r="A84" s="6">
        <v>77</v>
      </c>
      <c r="B84" s="42">
        <v>6.6567000000000001E-2</v>
      </c>
      <c r="C84" s="42">
        <v>6.4422999999999994E-2</v>
      </c>
      <c r="D84" s="43">
        <v>52428.6</v>
      </c>
      <c r="E84" s="43">
        <v>3377.6</v>
      </c>
      <c r="F84" s="44">
        <v>8.15</v>
      </c>
      <c r="G84" s="6" t="s">
        <v>9</v>
      </c>
      <c r="H84" s="6">
        <v>77</v>
      </c>
      <c r="I84" s="42">
        <v>4.1338E-2</v>
      </c>
      <c r="J84" s="42">
        <v>4.0501000000000002E-2</v>
      </c>
      <c r="K84" s="43">
        <v>67838.399999999994</v>
      </c>
      <c r="L84" s="43">
        <v>2747.5</v>
      </c>
      <c r="M84" s="44">
        <v>10.220000000000001</v>
      </c>
    </row>
    <row r="85" spans="1:13">
      <c r="A85" s="6">
        <v>78</v>
      </c>
      <c r="B85" s="42">
        <v>7.2101999999999999E-2</v>
      </c>
      <c r="C85" s="42">
        <v>6.9593000000000002E-2</v>
      </c>
      <c r="D85" s="43">
        <v>49051</v>
      </c>
      <c r="E85" s="43">
        <v>3413.6</v>
      </c>
      <c r="F85" s="44">
        <v>7.68</v>
      </c>
      <c r="G85" s="6" t="s">
        <v>9</v>
      </c>
      <c r="H85" s="6">
        <v>78</v>
      </c>
      <c r="I85" s="42">
        <v>4.5367999999999999E-2</v>
      </c>
      <c r="J85" s="42">
        <v>4.4361999999999999E-2</v>
      </c>
      <c r="K85" s="43">
        <v>65090.9</v>
      </c>
      <c r="L85" s="43">
        <v>2887.5</v>
      </c>
      <c r="M85" s="44">
        <v>9.6300000000000008</v>
      </c>
    </row>
    <row r="86" spans="1:13">
      <c r="A86" s="6">
        <v>79</v>
      </c>
      <c r="B86" s="42">
        <v>7.9977000000000006E-2</v>
      </c>
      <c r="C86" s="42">
        <v>7.6901999999999998E-2</v>
      </c>
      <c r="D86" s="43">
        <v>45637.4</v>
      </c>
      <c r="E86" s="43">
        <v>3509.6</v>
      </c>
      <c r="F86" s="44">
        <v>7.22</v>
      </c>
      <c r="G86" s="6" t="s">
        <v>9</v>
      </c>
      <c r="H86" s="6">
        <v>79</v>
      </c>
      <c r="I86" s="42">
        <v>4.9771000000000003E-2</v>
      </c>
      <c r="J86" s="42">
        <v>4.8563000000000002E-2</v>
      </c>
      <c r="K86" s="43">
        <v>62203.4</v>
      </c>
      <c r="L86" s="43">
        <v>3020.8</v>
      </c>
      <c r="M86" s="44">
        <v>9.0500000000000007</v>
      </c>
    </row>
    <row r="87" spans="1:13">
      <c r="A87" s="6">
        <v>80</v>
      </c>
      <c r="B87" s="42">
        <v>9.1134000000000007E-2</v>
      </c>
      <c r="C87" s="42">
        <v>8.7162000000000003E-2</v>
      </c>
      <c r="D87" s="43">
        <v>42127.8</v>
      </c>
      <c r="E87" s="43">
        <v>3672</v>
      </c>
      <c r="F87" s="44">
        <v>6.78</v>
      </c>
      <c r="G87" s="6" t="s">
        <v>9</v>
      </c>
      <c r="H87" s="6">
        <v>80</v>
      </c>
      <c r="I87" s="42">
        <v>5.7530999999999999E-2</v>
      </c>
      <c r="J87" s="42">
        <v>5.5923E-2</v>
      </c>
      <c r="K87" s="43">
        <v>59182.6</v>
      </c>
      <c r="L87" s="43">
        <v>3309.7</v>
      </c>
      <c r="M87" s="44">
        <v>8.49</v>
      </c>
    </row>
    <row r="88" spans="1:13">
      <c r="A88" s="6">
        <v>81</v>
      </c>
      <c r="B88" s="42">
        <v>9.7714999999999996E-2</v>
      </c>
      <c r="C88" s="42">
        <v>9.3163999999999997E-2</v>
      </c>
      <c r="D88" s="43">
        <v>38455.800000000003</v>
      </c>
      <c r="E88" s="43">
        <v>3582.7</v>
      </c>
      <c r="F88" s="44">
        <v>6.38</v>
      </c>
      <c r="G88" s="6" t="s">
        <v>9</v>
      </c>
      <c r="H88" s="6">
        <v>81</v>
      </c>
      <c r="I88" s="42">
        <v>6.3958000000000001E-2</v>
      </c>
      <c r="J88" s="42">
        <v>6.1976000000000003E-2</v>
      </c>
      <c r="K88" s="43">
        <v>55872.9</v>
      </c>
      <c r="L88" s="43">
        <v>3462.8</v>
      </c>
      <c r="M88" s="44">
        <v>7.96</v>
      </c>
    </row>
    <row r="89" spans="1:13">
      <c r="A89" s="6">
        <v>82</v>
      </c>
      <c r="B89" s="42">
        <v>0.10847999999999999</v>
      </c>
      <c r="C89" s="42">
        <v>0.102899</v>
      </c>
      <c r="D89" s="43">
        <v>34873.1</v>
      </c>
      <c r="E89" s="43">
        <v>3588.4</v>
      </c>
      <c r="F89" s="44">
        <v>5.98</v>
      </c>
      <c r="G89" s="6" t="s">
        <v>9</v>
      </c>
      <c r="H89" s="6">
        <v>82</v>
      </c>
      <c r="I89" s="42">
        <v>7.2372000000000006E-2</v>
      </c>
      <c r="J89" s="42">
        <v>6.9845000000000004E-2</v>
      </c>
      <c r="K89" s="43">
        <v>52410.1</v>
      </c>
      <c r="L89" s="43">
        <v>3660.6</v>
      </c>
      <c r="M89" s="44">
        <v>7.46</v>
      </c>
    </row>
    <row r="90" spans="1:13">
      <c r="A90" s="6">
        <v>83</v>
      </c>
      <c r="B90" s="42">
        <v>0.121295</v>
      </c>
      <c r="C90" s="42">
        <v>0.114359</v>
      </c>
      <c r="D90" s="43">
        <v>31284.7</v>
      </c>
      <c r="E90" s="43">
        <v>3577.7</v>
      </c>
      <c r="F90" s="44">
        <v>5.61</v>
      </c>
      <c r="G90" s="6" t="s">
        <v>9</v>
      </c>
      <c r="H90" s="6">
        <v>83</v>
      </c>
      <c r="I90" s="42">
        <v>7.9916000000000001E-2</v>
      </c>
      <c r="J90" s="42">
        <v>7.6845999999999998E-2</v>
      </c>
      <c r="K90" s="43">
        <v>48749.599999999999</v>
      </c>
      <c r="L90" s="43">
        <v>3746.2</v>
      </c>
      <c r="M90" s="44">
        <v>6.98</v>
      </c>
    </row>
    <row r="91" spans="1:13">
      <c r="A91" s="6">
        <v>84</v>
      </c>
      <c r="B91" s="42">
        <v>0.132687</v>
      </c>
      <c r="C91" s="42">
        <v>0.124432</v>
      </c>
      <c r="D91" s="43">
        <v>27707</v>
      </c>
      <c r="E91" s="43">
        <v>3447.6</v>
      </c>
      <c r="F91" s="44">
        <v>5.27</v>
      </c>
      <c r="G91" s="6" t="s">
        <v>9</v>
      </c>
      <c r="H91" s="6">
        <v>84</v>
      </c>
      <c r="I91" s="42">
        <v>8.9485999999999996E-2</v>
      </c>
      <c r="J91" s="42">
        <v>8.5653999999999994E-2</v>
      </c>
      <c r="K91" s="43">
        <v>45003.4</v>
      </c>
      <c r="L91" s="43">
        <v>3854.7</v>
      </c>
      <c r="M91" s="44">
        <v>6.52</v>
      </c>
    </row>
    <row r="92" spans="1:13">
      <c r="A92" s="6">
        <v>85</v>
      </c>
      <c r="B92" s="42">
        <v>0.145424</v>
      </c>
      <c r="C92" s="42">
        <v>0.13556699999999999</v>
      </c>
      <c r="D92" s="43">
        <v>24259.4</v>
      </c>
      <c r="E92" s="43">
        <v>3288.8</v>
      </c>
      <c r="F92" s="44">
        <v>4.95</v>
      </c>
      <c r="G92" s="6" t="s">
        <v>9</v>
      </c>
      <c r="H92" s="6">
        <v>85</v>
      </c>
      <c r="I92" s="42">
        <v>9.7654000000000005E-2</v>
      </c>
      <c r="J92" s="42">
        <v>9.3107999999999996E-2</v>
      </c>
      <c r="K92" s="43">
        <v>41148.699999999997</v>
      </c>
      <c r="L92" s="43">
        <v>3831.3</v>
      </c>
      <c r="M92" s="44">
        <v>6.08</v>
      </c>
    </row>
    <row r="93" spans="1:13">
      <c r="A93" s="6">
        <v>86</v>
      </c>
      <c r="B93" s="42">
        <v>0.15815599999999999</v>
      </c>
      <c r="C93" s="42">
        <v>0.146566</v>
      </c>
      <c r="D93" s="43">
        <v>20970.599999999999</v>
      </c>
      <c r="E93" s="43">
        <v>3073.6</v>
      </c>
      <c r="F93" s="44">
        <v>4.6500000000000004</v>
      </c>
      <c r="G93" s="6" t="s">
        <v>9</v>
      </c>
      <c r="H93" s="6">
        <v>86</v>
      </c>
      <c r="I93" s="42">
        <v>0.11192100000000001</v>
      </c>
      <c r="J93" s="42">
        <v>0.105989</v>
      </c>
      <c r="K93" s="43">
        <v>37317.4</v>
      </c>
      <c r="L93" s="43">
        <v>3955.3</v>
      </c>
      <c r="M93" s="44">
        <v>5.65</v>
      </c>
    </row>
    <row r="94" spans="1:13">
      <c r="A94" s="6">
        <v>87</v>
      </c>
      <c r="B94" s="42">
        <v>0.175118</v>
      </c>
      <c r="C94" s="42">
        <v>0.161019</v>
      </c>
      <c r="D94" s="43">
        <v>17897</v>
      </c>
      <c r="E94" s="43">
        <v>2881.8</v>
      </c>
      <c r="F94" s="44">
        <v>4.3600000000000003</v>
      </c>
      <c r="G94" s="6" t="s">
        <v>9</v>
      </c>
      <c r="H94" s="6">
        <v>87</v>
      </c>
      <c r="I94" s="42">
        <v>0.12389699999999999</v>
      </c>
      <c r="J94" s="42">
        <v>0.11666899999999999</v>
      </c>
      <c r="K94" s="43">
        <v>33362.199999999997</v>
      </c>
      <c r="L94" s="43">
        <v>3892.3</v>
      </c>
      <c r="M94" s="44">
        <v>5.27</v>
      </c>
    </row>
    <row r="95" spans="1:13">
      <c r="A95" s="6">
        <v>88</v>
      </c>
      <c r="B95" s="42">
        <v>0.187056</v>
      </c>
      <c r="C95" s="42">
        <v>0.17105799999999999</v>
      </c>
      <c r="D95" s="43">
        <v>15015.3</v>
      </c>
      <c r="E95" s="43">
        <v>2568.5</v>
      </c>
      <c r="F95" s="44">
        <v>4.0999999999999996</v>
      </c>
      <c r="G95" s="6" t="s">
        <v>9</v>
      </c>
      <c r="H95" s="6">
        <v>88</v>
      </c>
      <c r="I95" s="42">
        <v>0.13984199999999999</v>
      </c>
      <c r="J95" s="42">
        <v>0.13070300000000001</v>
      </c>
      <c r="K95" s="43">
        <v>29469.8</v>
      </c>
      <c r="L95" s="43">
        <v>3851.8</v>
      </c>
      <c r="M95" s="44">
        <v>4.9000000000000004</v>
      </c>
    </row>
    <row r="96" spans="1:13">
      <c r="A96" s="6">
        <v>89</v>
      </c>
      <c r="B96" s="42">
        <v>0.20778099999999999</v>
      </c>
      <c r="C96" s="42">
        <v>0.188226</v>
      </c>
      <c r="D96" s="43">
        <v>12446.8</v>
      </c>
      <c r="E96" s="43">
        <v>2342.8000000000002</v>
      </c>
      <c r="F96" s="44">
        <v>3.84</v>
      </c>
      <c r="G96" s="6" t="s">
        <v>9</v>
      </c>
      <c r="H96" s="6">
        <v>89</v>
      </c>
      <c r="I96" s="42">
        <v>0.15561900000000001</v>
      </c>
      <c r="J96" s="42">
        <v>0.14438400000000001</v>
      </c>
      <c r="K96" s="43">
        <v>25618</v>
      </c>
      <c r="L96" s="43">
        <v>3698.8</v>
      </c>
      <c r="M96" s="44">
        <v>4.5599999999999996</v>
      </c>
    </row>
    <row r="97" spans="1:13">
      <c r="A97" s="6">
        <v>90</v>
      </c>
      <c r="B97" s="42">
        <v>0.221937</v>
      </c>
      <c r="C97" s="42">
        <v>0.199769</v>
      </c>
      <c r="D97" s="43">
        <v>10104</v>
      </c>
      <c r="E97" s="43">
        <v>2018.5</v>
      </c>
      <c r="F97" s="44">
        <v>3.62</v>
      </c>
      <c r="G97" s="6" t="s">
        <v>9</v>
      </c>
      <c r="H97" s="6">
        <v>90</v>
      </c>
      <c r="I97" s="42">
        <v>0.16885800000000001</v>
      </c>
      <c r="J97" s="42">
        <v>0.15571199999999999</v>
      </c>
      <c r="K97" s="43">
        <v>21919.200000000001</v>
      </c>
      <c r="L97" s="43">
        <v>3413.1</v>
      </c>
      <c r="M97" s="44">
        <v>4.24</v>
      </c>
    </row>
    <row r="98" spans="1:13">
      <c r="A98" s="6">
        <v>91</v>
      </c>
      <c r="B98" s="42">
        <v>0.236565</v>
      </c>
      <c r="C98" s="42">
        <v>0.21154300000000001</v>
      </c>
      <c r="D98" s="43">
        <v>8085.5</v>
      </c>
      <c r="E98" s="43">
        <v>1710.4</v>
      </c>
      <c r="F98" s="44">
        <v>3.4</v>
      </c>
      <c r="G98" s="6" t="s">
        <v>9</v>
      </c>
      <c r="H98" s="6">
        <v>91</v>
      </c>
      <c r="I98" s="42">
        <v>0.18851000000000001</v>
      </c>
      <c r="J98" s="42">
        <v>0.17227300000000001</v>
      </c>
      <c r="K98" s="43">
        <v>18506.099999999999</v>
      </c>
      <c r="L98" s="43">
        <v>3188.1</v>
      </c>
      <c r="M98" s="44">
        <v>3.93</v>
      </c>
    </row>
    <row r="99" spans="1:13">
      <c r="A99" s="6">
        <v>92</v>
      </c>
      <c r="B99" s="42">
        <v>0.261154</v>
      </c>
      <c r="C99" s="42">
        <v>0.230992</v>
      </c>
      <c r="D99" s="43">
        <v>6375.1</v>
      </c>
      <c r="E99" s="43">
        <v>1472.6</v>
      </c>
      <c r="F99" s="44">
        <v>3.17</v>
      </c>
      <c r="G99" s="6" t="s">
        <v>9</v>
      </c>
      <c r="H99" s="6">
        <v>92</v>
      </c>
      <c r="I99" s="42">
        <v>0.213034</v>
      </c>
      <c r="J99" s="42">
        <v>0.192526</v>
      </c>
      <c r="K99" s="43">
        <v>15318</v>
      </c>
      <c r="L99" s="43">
        <v>2949.1</v>
      </c>
      <c r="M99" s="44">
        <v>3.64</v>
      </c>
    </row>
    <row r="100" spans="1:13">
      <c r="A100" s="6">
        <v>93</v>
      </c>
      <c r="B100" s="42">
        <v>0.282781</v>
      </c>
      <c r="C100" s="42">
        <v>0.247751</v>
      </c>
      <c r="D100" s="43">
        <v>4902.5</v>
      </c>
      <c r="E100" s="43">
        <v>1214.5999999999999</v>
      </c>
      <c r="F100" s="44">
        <v>2.98</v>
      </c>
      <c r="G100" s="6" t="s">
        <v>9</v>
      </c>
      <c r="H100" s="6">
        <v>93</v>
      </c>
      <c r="I100" s="42">
        <v>0.235179</v>
      </c>
      <c r="J100" s="42">
        <v>0.21043400000000001</v>
      </c>
      <c r="K100" s="43">
        <v>12368.9</v>
      </c>
      <c r="L100" s="43">
        <v>2602.8000000000002</v>
      </c>
      <c r="M100" s="44">
        <v>3.39</v>
      </c>
    </row>
    <row r="101" spans="1:13">
      <c r="A101" s="6">
        <v>94</v>
      </c>
      <c r="B101" s="42">
        <v>0.30294199999999999</v>
      </c>
      <c r="C101" s="42">
        <v>0.26309199999999999</v>
      </c>
      <c r="D101" s="43">
        <v>3687.9</v>
      </c>
      <c r="E101" s="43">
        <v>970.3</v>
      </c>
      <c r="F101" s="44">
        <v>2.79</v>
      </c>
      <c r="G101" s="6" t="s">
        <v>9</v>
      </c>
      <c r="H101" s="6">
        <v>94</v>
      </c>
      <c r="I101" s="42">
        <v>0.25846400000000003</v>
      </c>
      <c r="J101" s="42">
        <v>0.22888500000000001</v>
      </c>
      <c r="K101" s="43">
        <v>9766</v>
      </c>
      <c r="L101" s="43">
        <v>2235.3000000000002</v>
      </c>
      <c r="M101" s="44">
        <v>3.17</v>
      </c>
    </row>
    <row r="102" spans="1:13">
      <c r="A102" s="6">
        <v>95</v>
      </c>
      <c r="B102" s="42">
        <v>0.33650200000000002</v>
      </c>
      <c r="C102" s="42">
        <v>0.28803899999999999</v>
      </c>
      <c r="D102" s="43">
        <v>2717.6</v>
      </c>
      <c r="E102" s="43">
        <v>782.8</v>
      </c>
      <c r="F102" s="44">
        <v>2.61</v>
      </c>
      <c r="G102" s="6" t="s">
        <v>9</v>
      </c>
      <c r="H102" s="6">
        <v>95</v>
      </c>
      <c r="I102" s="42">
        <v>0.27815600000000001</v>
      </c>
      <c r="J102" s="42">
        <v>0.24419399999999999</v>
      </c>
      <c r="K102" s="43">
        <v>7530.7</v>
      </c>
      <c r="L102" s="43">
        <v>1839</v>
      </c>
      <c r="M102" s="44">
        <v>2.96</v>
      </c>
    </row>
    <row r="103" spans="1:13">
      <c r="A103" s="6">
        <v>96</v>
      </c>
      <c r="B103" s="42">
        <v>0.34239399999999998</v>
      </c>
      <c r="C103" s="42">
        <v>0.29234500000000002</v>
      </c>
      <c r="D103" s="43">
        <v>1934.9</v>
      </c>
      <c r="E103" s="43">
        <v>565.6</v>
      </c>
      <c r="F103" s="44">
        <v>2.46</v>
      </c>
      <c r="G103" s="6" t="s">
        <v>9</v>
      </c>
      <c r="H103" s="6">
        <v>96</v>
      </c>
      <c r="I103" s="42">
        <v>0.305004</v>
      </c>
      <c r="J103" s="42">
        <v>0.26464500000000002</v>
      </c>
      <c r="K103" s="43">
        <v>5691.8</v>
      </c>
      <c r="L103" s="43">
        <v>1506.3</v>
      </c>
      <c r="M103" s="44">
        <v>2.75</v>
      </c>
    </row>
    <row r="104" spans="1:13">
      <c r="A104" s="6">
        <v>97</v>
      </c>
      <c r="B104" s="42">
        <v>0.38679200000000002</v>
      </c>
      <c r="C104" s="42">
        <v>0.32411099999999998</v>
      </c>
      <c r="D104" s="43">
        <v>1369.2</v>
      </c>
      <c r="E104" s="43">
        <v>443.8</v>
      </c>
      <c r="F104" s="44">
        <v>2.27</v>
      </c>
      <c r="G104" s="6" t="s">
        <v>9</v>
      </c>
      <c r="H104" s="6">
        <v>97</v>
      </c>
      <c r="I104" s="42">
        <v>0.34255200000000002</v>
      </c>
      <c r="J104" s="42">
        <v>0.29246100000000003</v>
      </c>
      <c r="K104" s="43">
        <v>4185.5</v>
      </c>
      <c r="L104" s="43">
        <v>1224.0999999999999</v>
      </c>
      <c r="M104" s="44">
        <v>2.56</v>
      </c>
    </row>
    <row r="105" spans="1:13">
      <c r="A105" s="6">
        <v>98</v>
      </c>
      <c r="B105" s="42">
        <v>0.40671600000000002</v>
      </c>
      <c r="C105" s="42">
        <v>0.33798400000000001</v>
      </c>
      <c r="D105" s="43">
        <v>925.4</v>
      </c>
      <c r="E105" s="43">
        <v>312.8</v>
      </c>
      <c r="F105" s="44">
        <v>2.12</v>
      </c>
      <c r="G105" s="6" t="s">
        <v>9</v>
      </c>
      <c r="H105" s="6">
        <v>98</v>
      </c>
      <c r="I105" s="42">
        <v>0.354493</v>
      </c>
      <c r="J105" s="42">
        <v>0.30112100000000003</v>
      </c>
      <c r="K105" s="43">
        <v>2961.4</v>
      </c>
      <c r="L105" s="43">
        <v>891.7</v>
      </c>
      <c r="M105" s="44">
        <v>2.41</v>
      </c>
    </row>
    <row r="106" spans="1:13">
      <c r="A106" s="6">
        <v>99</v>
      </c>
      <c r="B106" s="42">
        <v>0.46867199999999998</v>
      </c>
      <c r="C106" s="42">
        <v>0.379695</v>
      </c>
      <c r="D106" s="43">
        <v>612.70000000000005</v>
      </c>
      <c r="E106" s="43">
        <v>232.6</v>
      </c>
      <c r="F106" s="44">
        <v>1.95</v>
      </c>
      <c r="G106" s="6" t="s">
        <v>9</v>
      </c>
      <c r="H106" s="6">
        <v>99</v>
      </c>
      <c r="I106" s="42">
        <v>0.384521</v>
      </c>
      <c r="J106" s="42">
        <v>0.32251400000000002</v>
      </c>
      <c r="K106" s="43">
        <v>2069.6999999999998</v>
      </c>
      <c r="L106" s="43">
        <v>667.5</v>
      </c>
      <c r="M106" s="44">
        <v>2.2400000000000002</v>
      </c>
    </row>
    <row r="107" spans="1:13">
      <c r="A107" s="6">
        <v>100</v>
      </c>
      <c r="B107" s="6">
        <v>0.47580600000000001</v>
      </c>
      <c r="C107" s="6">
        <v>0.38436500000000001</v>
      </c>
      <c r="D107" s="6">
        <v>380</v>
      </c>
      <c r="E107" s="6">
        <v>146.1</v>
      </c>
      <c r="F107" s="6">
        <v>1.84</v>
      </c>
      <c r="G107" s="6" t="s">
        <v>9</v>
      </c>
      <c r="H107" s="6">
        <v>100</v>
      </c>
      <c r="I107" s="6">
        <v>0.46401199999999998</v>
      </c>
      <c r="J107" s="6">
        <v>0.37663099999999999</v>
      </c>
      <c r="K107" s="6">
        <v>1402.2</v>
      </c>
      <c r="L107" s="6">
        <v>528.1</v>
      </c>
      <c r="M107" s="6">
        <v>2.06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8C22D-6FF9-4CDB-AEDA-75253796A882}">
  <dimension ref="A1:F10"/>
  <sheetViews>
    <sheetView showGridLines="0" workbookViewId="0"/>
  </sheetViews>
  <sheetFormatPr defaultRowHeight="12.5"/>
  <cols>
    <col min="1" max="1" width="14.54296875" bestFit="1" customWidth="1"/>
    <col min="2" max="2" width="95.1796875" customWidth="1"/>
  </cols>
  <sheetData>
    <row r="1" spans="1:6" s="6" customFormat="1" ht="31" customHeight="1">
      <c r="A1" s="26" t="s">
        <v>18</v>
      </c>
    </row>
    <row r="2" spans="1:6" s="6" customFormat="1" ht="31" customHeight="1">
      <c r="A2" s="27" t="s">
        <v>39</v>
      </c>
      <c r="B2" s="28"/>
      <c r="C2" s="28"/>
      <c r="D2" s="28"/>
      <c r="E2" s="28"/>
      <c r="F2" s="28"/>
    </row>
    <row r="3" spans="1:6" s="6" customFormat="1" ht="15.5">
      <c r="A3" s="7" t="s">
        <v>40</v>
      </c>
      <c r="B3" s="7" t="s">
        <v>41</v>
      </c>
    </row>
    <row r="4" spans="1:6" s="6" customFormat="1" ht="31" customHeight="1">
      <c r="A4" s="29">
        <v>1</v>
      </c>
      <c r="B4" s="30" t="s">
        <v>42</v>
      </c>
    </row>
    <row r="5" spans="1:6" s="6" customFormat="1" ht="170.5">
      <c r="A5" s="29">
        <v>2</v>
      </c>
      <c r="B5" s="31" t="s">
        <v>107</v>
      </c>
    </row>
    <row r="6" spans="1:6" s="6" customFormat="1" ht="77.5">
      <c r="A6" s="29">
        <v>3</v>
      </c>
      <c r="B6" s="32" t="s">
        <v>43</v>
      </c>
    </row>
    <row r="7" spans="1:6" ht="46.5">
      <c r="A7" s="29">
        <v>4</v>
      </c>
      <c r="B7" s="55" t="s">
        <v>59</v>
      </c>
    </row>
    <row r="8" spans="1:6" ht="46.5">
      <c r="A8" s="29">
        <v>5</v>
      </c>
      <c r="B8" s="33" t="s">
        <v>58</v>
      </c>
    </row>
    <row r="9" spans="1:6" ht="170.5">
      <c r="A9" s="29">
        <v>6</v>
      </c>
      <c r="B9" s="31" t="s">
        <v>105</v>
      </c>
    </row>
    <row r="10" spans="1:6" ht="31">
      <c r="B10" s="56" t="s">
        <v>106</v>
      </c>
    </row>
  </sheetData>
  <hyperlinks>
    <hyperlink ref="B10" r:id="rId1" xr:uid="{21AA9E74-A25C-4607-BD46-F3BEEDC9CBC5}"/>
  </hyperlinks>
  <pageMargins left="0.7" right="0.7" top="0.75" bottom="0.75" header="0.3" footer="0.3"/>
  <pageSetup paperSize="9" orientation="portrait" horizontalDpi="300" verticalDpi="3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1640625" defaultRowHeight="15.5"/>
  <cols>
    <col min="1" max="16384" width="10.81640625" style="6"/>
  </cols>
  <sheetData>
    <row r="1" spans="1:13" s="2" customFormat="1" ht="31" customHeight="1">
      <c r="A1" s="26" t="s">
        <v>87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6.5599999999999999E-3</v>
      </c>
      <c r="C7" s="42">
        <v>6.5380000000000004E-3</v>
      </c>
      <c r="D7" s="43">
        <v>100000</v>
      </c>
      <c r="E7" s="43">
        <v>653.79999999999995</v>
      </c>
      <c r="F7" s="44">
        <v>74.78</v>
      </c>
      <c r="G7" s="6" t="s">
        <v>9</v>
      </c>
      <c r="H7" s="6">
        <v>0</v>
      </c>
      <c r="I7" s="42">
        <v>5.3280000000000003E-3</v>
      </c>
      <c r="J7" s="42">
        <v>5.3140000000000001E-3</v>
      </c>
      <c r="K7" s="43">
        <v>100000</v>
      </c>
      <c r="L7" s="43">
        <v>531.4</v>
      </c>
      <c r="M7" s="44">
        <v>79.72</v>
      </c>
    </row>
    <row r="8" spans="1:13">
      <c r="A8" s="6">
        <v>1</v>
      </c>
      <c r="B8" s="42">
        <v>5.5599999999999996E-4</v>
      </c>
      <c r="C8" s="42">
        <v>5.5599999999999996E-4</v>
      </c>
      <c r="D8" s="43">
        <v>99346.2</v>
      </c>
      <c r="E8" s="43">
        <v>55.2</v>
      </c>
      <c r="F8" s="44">
        <v>74.27</v>
      </c>
      <c r="G8" s="6" t="s">
        <v>9</v>
      </c>
      <c r="H8" s="6">
        <v>1</v>
      </c>
      <c r="I8" s="42">
        <v>3.8499999999999998E-4</v>
      </c>
      <c r="J8" s="42">
        <v>3.8499999999999998E-4</v>
      </c>
      <c r="K8" s="43">
        <v>99468.6</v>
      </c>
      <c r="L8" s="43">
        <v>38.299999999999997</v>
      </c>
      <c r="M8" s="44">
        <v>79.14</v>
      </c>
    </row>
    <row r="9" spans="1:13">
      <c r="A9" s="6">
        <v>2</v>
      </c>
      <c r="B9" s="42">
        <v>3.0699999999999998E-4</v>
      </c>
      <c r="C9" s="42">
        <v>3.0699999999999998E-4</v>
      </c>
      <c r="D9" s="43">
        <v>99290.9</v>
      </c>
      <c r="E9" s="43">
        <v>30.4</v>
      </c>
      <c r="F9" s="44">
        <v>73.31</v>
      </c>
      <c r="G9" s="6" t="s">
        <v>9</v>
      </c>
      <c r="H9" s="6">
        <v>2</v>
      </c>
      <c r="I9" s="42">
        <v>2.4899999999999998E-4</v>
      </c>
      <c r="J9" s="42">
        <v>2.4899999999999998E-4</v>
      </c>
      <c r="K9" s="43">
        <v>99430.3</v>
      </c>
      <c r="L9" s="43">
        <v>24.7</v>
      </c>
      <c r="M9" s="44">
        <v>78.17</v>
      </c>
    </row>
    <row r="10" spans="1:13">
      <c r="A10" s="6">
        <v>3</v>
      </c>
      <c r="B10" s="42">
        <v>2.1100000000000001E-4</v>
      </c>
      <c r="C10" s="42">
        <v>2.1100000000000001E-4</v>
      </c>
      <c r="D10" s="43">
        <v>99260.5</v>
      </c>
      <c r="E10" s="43">
        <v>20.9</v>
      </c>
      <c r="F10" s="44">
        <v>72.34</v>
      </c>
      <c r="G10" s="6" t="s">
        <v>9</v>
      </c>
      <c r="H10" s="6">
        <v>3</v>
      </c>
      <c r="I10" s="42">
        <v>1.73E-4</v>
      </c>
      <c r="J10" s="42">
        <v>1.73E-4</v>
      </c>
      <c r="K10" s="43">
        <v>99405.5</v>
      </c>
      <c r="L10" s="43">
        <v>17.2</v>
      </c>
      <c r="M10" s="44">
        <v>77.19</v>
      </c>
    </row>
    <row r="11" spans="1:13">
      <c r="A11" s="6">
        <v>4</v>
      </c>
      <c r="B11" s="42">
        <v>1.8599999999999999E-4</v>
      </c>
      <c r="C11" s="42">
        <v>1.8599999999999999E-4</v>
      </c>
      <c r="D11" s="43">
        <v>99239.6</v>
      </c>
      <c r="E11" s="43">
        <v>18.399999999999999</v>
      </c>
      <c r="F11" s="44">
        <v>71.349999999999994</v>
      </c>
      <c r="G11" s="6" t="s">
        <v>9</v>
      </c>
      <c r="H11" s="6">
        <v>4</v>
      </c>
      <c r="I11" s="42">
        <v>1.2E-4</v>
      </c>
      <c r="J11" s="42">
        <v>1.2E-4</v>
      </c>
      <c r="K11" s="43">
        <v>99388.3</v>
      </c>
      <c r="L11" s="43">
        <v>12</v>
      </c>
      <c r="M11" s="44">
        <v>76.209999999999994</v>
      </c>
    </row>
    <row r="12" spans="1:13">
      <c r="A12" s="6">
        <v>5</v>
      </c>
      <c r="B12" s="42">
        <v>1.8000000000000001E-4</v>
      </c>
      <c r="C12" s="42">
        <v>1.8000000000000001E-4</v>
      </c>
      <c r="D12" s="43">
        <v>99221.1</v>
      </c>
      <c r="E12" s="43">
        <v>17.8</v>
      </c>
      <c r="F12" s="44">
        <v>70.36</v>
      </c>
      <c r="G12" s="6" t="s">
        <v>9</v>
      </c>
      <c r="H12" s="6">
        <v>5</v>
      </c>
      <c r="I12" s="42">
        <v>1.07E-4</v>
      </c>
      <c r="J12" s="42">
        <v>1.07E-4</v>
      </c>
      <c r="K12" s="43">
        <v>99376.3</v>
      </c>
      <c r="L12" s="43">
        <v>10.6</v>
      </c>
      <c r="M12" s="44">
        <v>75.22</v>
      </c>
    </row>
    <row r="13" spans="1:13">
      <c r="A13" s="6">
        <v>6</v>
      </c>
      <c r="B13" s="42">
        <v>1.5699999999999999E-4</v>
      </c>
      <c r="C13" s="42">
        <v>1.5699999999999999E-4</v>
      </c>
      <c r="D13" s="43">
        <v>99203.3</v>
      </c>
      <c r="E13" s="43">
        <v>15.6</v>
      </c>
      <c r="F13" s="44">
        <v>69.38</v>
      </c>
      <c r="G13" s="6" t="s">
        <v>9</v>
      </c>
      <c r="H13" s="6">
        <v>6</v>
      </c>
      <c r="I13" s="42">
        <v>1.05E-4</v>
      </c>
      <c r="J13" s="42">
        <v>1.05E-4</v>
      </c>
      <c r="K13" s="43">
        <v>99365.7</v>
      </c>
      <c r="L13" s="43">
        <v>10.5</v>
      </c>
      <c r="M13" s="44">
        <v>74.22</v>
      </c>
    </row>
    <row r="14" spans="1:13">
      <c r="A14" s="6">
        <v>7</v>
      </c>
      <c r="B14" s="42">
        <v>1.12E-4</v>
      </c>
      <c r="C14" s="42">
        <v>1.12E-4</v>
      </c>
      <c r="D14" s="43">
        <v>99187.7</v>
      </c>
      <c r="E14" s="43">
        <v>11.1</v>
      </c>
      <c r="F14" s="44">
        <v>68.39</v>
      </c>
      <c r="G14" s="6" t="s">
        <v>9</v>
      </c>
      <c r="H14" s="6">
        <v>7</v>
      </c>
      <c r="I14" s="42">
        <v>1.17E-4</v>
      </c>
      <c r="J14" s="42">
        <v>1.17E-4</v>
      </c>
      <c r="K14" s="43">
        <v>99355.199999999997</v>
      </c>
      <c r="L14" s="43">
        <v>11.6</v>
      </c>
      <c r="M14" s="44">
        <v>73.23</v>
      </c>
    </row>
    <row r="15" spans="1:13">
      <c r="A15" s="6">
        <v>8</v>
      </c>
      <c r="B15" s="42">
        <v>1.7699999999999999E-4</v>
      </c>
      <c r="C15" s="42">
        <v>1.7699999999999999E-4</v>
      </c>
      <c r="D15" s="43">
        <v>99176.6</v>
      </c>
      <c r="E15" s="43">
        <v>17.600000000000001</v>
      </c>
      <c r="F15" s="44">
        <v>67.39</v>
      </c>
      <c r="G15" s="6" t="s">
        <v>9</v>
      </c>
      <c r="H15" s="6">
        <v>8</v>
      </c>
      <c r="I15" s="42">
        <v>1.02E-4</v>
      </c>
      <c r="J15" s="42">
        <v>1.02E-4</v>
      </c>
      <c r="K15" s="43">
        <v>99343.6</v>
      </c>
      <c r="L15" s="43">
        <v>10.1</v>
      </c>
      <c r="M15" s="44">
        <v>72.239999999999995</v>
      </c>
    </row>
    <row r="16" spans="1:13">
      <c r="A16" s="6">
        <v>9</v>
      </c>
      <c r="B16" s="42">
        <v>1.36E-4</v>
      </c>
      <c r="C16" s="42">
        <v>1.36E-4</v>
      </c>
      <c r="D16" s="43">
        <v>99159.1</v>
      </c>
      <c r="E16" s="43">
        <v>13.5</v>
      </c>
      <c r="F16" s="44">
        <v>66.41</v>
      </c>
      <c r="G16" s="6" t="s">
        <v>9</v>
      </c>
      <c r="H16" s="6">
        <v>9</v>
      </c>
      <c r="I16" s="42">
        <v>1.1400000000000001E-4</v>
      </c>
      <c r="J16" s="42">
        <v>1.1400000000000001E-4</v>
      </c>
      <c r="K16" s="43">
        <v>99333.5</v>
      </c>
      <c r="L16" s="43">
        <v>11.3</v>
      </c>
      <c r="M16" s="44">
        <v>71.25</v>
      </c>
    </row>
    <row r="17" spans="1:13">
      <c r="A17" s="6">
        <v>10</v>
      </c>
      <c r="B17" s="42">
        <v>1.65E-4</v>
      </c>
      <c r="C17" s="42">
        <v>1.65E-4</v>
      </c>
      <c r="D17" s="43">
        <v>99145.600000000006</v>
      </c>
      <c r="E17" s="43">
        <v>16.3</v>
      </c>
      <c r="F17" s="44">
        <v>65.42</v>
      </c>
      <c r="G17" s="6" t="s">
        <v>9</v>
      </c>
      <c r="H17" s="6">
        <v>10</v>
      </c>
      <c r="I17" s="42">
        <v>1.46E-4</v>
      </c>
      <c r="J17" s="42">
        <v>1.46E-4</v>
      </c>
      <c r="K17" s="43">
        <v>99322.2</v>
      </c>
      <c r="L17" s="43">
        <v>14.5</v>
      </c>
      <c r="M17" s="44">
        <v>70.260000000000005</v>
      </c>
    </row>
    <row r="18" spans="1:13">
      <c r="A18" s="6">
        <v>11</v>
      </c>
      <c r="B18" s="42">
        <v>1.73E-4</v>
      </c>
      <c r="C18" s="42">
        <v>1.73E-4</v>
      </c>
      <c r="D18" s="43">
        <v>99129.3</v>
      </c>
      <c r="E18" s="43">
        <v>17.2</v>
      </c>
      <c r="F18" s="44">
        <v>64.430000000000007</v>
      </c>
      <c r="G18" s="6" t="s">
        <v>9</v>
      </c>
      <c r="H18" s="6">
        <v>11</v>
      </c>
      <c r="I18" s="42">
        <v>9.2E-5</v>
      </c>
      <c r="J18" s="42">
        <v>9.2E-5</v>
      </c>
      <c r="K18" s="43">
        <v>99307.7</v>
      </c>
      <c r="L18" s="43">
        <v>9.1999999999999993</v>
      </c>
      <c r="M18" s="44">
        <v>69.27</v>
      </c>
    </row>
    <row r="19" spans="1:13">
      <c r="A19" s="6">
        <v>12</v>
      </c>
      <c r="B19" s="42">
        <v>1.8100000000000001E-4</v>
      </c>
      <c r="C19" s="42">
        <v>1.8100000000000001E-4</v>
      </c>
      <c r="D19" s="43">
        <v>99112.1</v>
      </c>
      <c r="E19" s="43">
        <v>18</v>
      </c>
      <c r="F19" s="44">
        <v>63.44</v>
      </c>
      <c r="G19" s="6" t="s">
        <v>9</v>
      </c>
      <c r="H19" s="6">
        <v>12</v>
      </c>
      <c r="I19" s="42">
        <v>1.25E-4</v>
      </c>
      <c r="J19" s="42">
        <v>1.25E-4</v>
      </c>
      <c r="K19" s="43">
        <v>99298.5</v>
      </c>
      <c r="L19" s="43">
        <v>12.4</v>
      </c>
      <c r="M19" s="44">
        <v>68.27</v>
      </c>
    </row>
    <row r="20" spans="1:13">
      <c r="A20" s="6">
        <v>13</v>
      </c>
      <c r="B20" s="42">
        <v>2.02E-4</v>
      </c>
      <c r="C20" s="42">
        <v>2.02E-4</v>
      </c>
      <c r="D20" s="43">
        <v>99094.1</v>
      </c>
      <c r="E20" s="43">
        <v>20</v>
      </c>
      <c r="F20" s="44">
        <v>62.45</v>
      </c>
      <c r="G20" s="6" t="s">
        <v>9</v>
      </c>
      <c r="H20" s="6">
        <v>13</v>
      </c>
      <c r="I20" s="42">
        <v>1.5100000000000001E-4</v>
      </c>
      <c r="J20" s="42">
        <v>1.5100000000000001E-4</v>
      </c>
      <c r="K20" s="43">
        <v>99286.1</v>
      </c>
      <c r="L20" s="43">
        <v>14.9</v>
      </c>
      <c r="M20" s="44">
        <v>67.28</v>
      </c>
    </row>
    <row r="21" spans="1:13">
      <c r="A21" s="6">
        <v>14</v>
      </c>
      <c r="B21" s="42">
        <v>2.7E-4</v>
      </c>
      <c r="C21" s="42">
        <v>2.7E-4</v>
      </c>
      <c r="D21" s="43">
        <v>99074.1</v>
      </c>
      <c r="E21" s="43">
        <v>26.7</v>
      </c>
      <c r="F21" s="44">
        <v>61.46</v>
      </c>
      <c r="G21" s="6" t="s">
        <v>9</v>
      </c>
      <c r="H21" s="6">
        <v>14</v>
      </c>
      <c r="I21" s="42">
        <v>1.5100000000000001E-4</v>
      </c>
      <c r="J21" s="42">
        <v>1.5100000000000001E-4</v>
      </c>
      <c r="K21" s="43">
        <v>99271.1</v>
      </c>
      <c r="L21" s="43">
        <v>15</v>
      </c>
      <c r="M21" s="44">
        <v>66.290000000000006</v>
      </c>
    </row>
    <row r="22" spans="1:13">
      <c r="A22" s="6">
        <v>15</v>
      </c>
      <c r="B22" s="42">
        <v>3.2200000000000002E-4</v>
      </c>
      <c r="C22" s="42">
        <v>3.2200000000000002E-4</v>
      </c>
      <c r="D22" s="43">
        <v>99047.4</v>
      </c>
      <c r="E22" s="43">
        <v>31.8</v>
      </c>
      <c r="F22" s="44">
        <v>60.48</v>
      </c>
      <c r="G22" s="6" t="s">
        <v>9</v>
      </c>
      <c r="H22" s="6">
        <v>15</v>
      </c>
      <c r="I22" s="42">
        <v>2.61E-4</v>
      </c>
      <c r="J22" s="42">
        <v>2.61E-4</v>
      </c>
      <c r="K22" s="43">
        <v>99256.1</v>
      </c>
      <c r="L22" s="43">
        <v>25.9</v>
      </c>
      <c r="M22" s="44">
        <v>65.3</v>
      </c>
    </row>
    <row r="23" spans="1:13">
      <c r="A23" s="6">
        <v>16</v>
      </c>
      <c r="B23" s="42">
        <v>4.7899999999999999E-4</v>
      </c>
      <c r="C23" s="42">
        <v>4.7899999999999999E-4</v>
      </c>
      <c r="D23" s="43">
        <v>99015.5</v>
      </c>
      <c r="E23" s="43">
        <v>47.4</v>
      </c>
      <c r="F23" s="44">
        <v>59.5</v>
      </c>
      <c r="G23" s="6" t="s">
        <v>9</v>
      </c>
      <c r="H23" s="6">
        <v>16</v>
      </c>
      <c r="I23" s="42">
        <v>2.3499999999999999E-4</v>
      </c>
      <c r="J23" s="42">
        <v>2.3499999999999999E-4</v>
      </c>
      <c r="K23" s="43">
        <v>99230.2</v>
      </c>
      <c r="L23" s="43">
        <v>23.3</v>
      </c>
      <c r="M23" s="44">
        <v>64.319999999999993</v>
      </c>
    </row>
    <row r="24" spans="1:13">
      <c r="A24" s="6">
        <v>17</v>
      </c>
      <c r="B24" s="42">
        <v>6.3199999999999997E-4</v>
      </c>
      <c r="C24" s="42">
        <v>6.3199999999999997E-4</v>
      </c>
      <c r="D24" s="43">
        <v>98968.1</v>
      </c>
      <c r="E24" s="43">
        <v>62.6</v>
      </c>
      <c r="F24" s="44">
        <v>58.53</v>
      </c>
      <c r="G24" s="6" t="s">
        <v>9</v>
      </c>
      <c r="H24" s="6">
        <v>17</v>
      </c>
      <c r="I24" s="42">
        <v>2.8699999999999998E-4</v>
      </c>
      <c r="J24" s="42">
        <v>2.8699999999999998E-4</v>
      </c>
      <c r="K24" s="43">
        <v>99206.9</v>
      </c>
      <c r="L24" s="43">
        <v>28.5</v>
      </c>
      <c r="M24" s="44">
        <v>63.33</v>
      </c>
    </row>
    <row r="25" spans="1:13">
      <c r="A25" s="6">
        <v>18</v>
      </c>
      <c r="B25" s="42">
        <v>8.2299999999999995E-4</v>
      </c>
      <c r="C25" s="42">
        <v>8.2200000000000003E-4</v>
      </c>
      <c r="D25" s="43">
        <v>98905.5</v>
      </c>
      <c r="E25" s="43">
        <v>81.3</v>
      </c>
      <c r="F25" s="44">
        <v>57.56</v>
      </c>
      <c r="G25" s="6" t="s">
        <v>9</v>
      </c>
      <c r="H25" s="6">
        <v>18</v>
      </c>
      <c r="I25" s="42">
        <v>3.0600000000000001E-4</v>
      </c>
      <c r="J25" s="42">
        <v>3.0600000000000001E-4</v>
      </c>
      <c r="K25" s="43">
        <v>99178.4</v>
      </c>
      <c r="L25" s="43">
        <v>30.4</v>
      </c>
      <c r="M25" s="44">
        <v>62.35</v>
      </c>
    </row>
    <row r="26" spans="1:13">
      <c r="A26" s="6">
        <v>19</v>
      </c>
      <c r="B26" s="42">
        <v>8.4599999999999996E-4</v>
      </c>
      <c r="C26" s="42">
        <v>8.4500000000000005E-4</v>
      </c>
      <c r="D26" s="43">
        <v>98824.2</v>
      </c>
      <c r="E26" s="43">
        <v>83.5</v>
      </c>
      <c r="F26" s="44">
        <v>56.61</v>
      </c>
      <c r="G26" s="6" t="s">
        <v>9</v>
      </c>
      <c r="H26" s="6">
        <v>19</v>
      </c>
      <c r="I26" s="42">
        <v>2.99E-4</v>
      </c>
      <c r="J26" s="42">
        <v>2.99E-4</v>
      </c>
      <c r="K26" s="43">
        <v>99148</v>
      </c>
      <c r="L26" s="43">
        <v>29.7</v>
      </c>
      <c r="M26" s="44">
        <v>61.37</v>
      </c>
    </row>
    <row r="27" spans="1:13">
      <c r="A27" s="6">
        <v>20</v>
      </c>
      <c r="B27" s="42">
        <v>9.6299999999999999E-4</v>
      </c>
      <c r="C27" s="42">
        <v>9.6299999999999999E-4</v>
      </c>
      <c r="D27" s="43">
        <v>98740.7</v>
      </c>
      <c r="E27" s="43">
        <v>95.1</v>
      </c>
      <c r="F27" s="44">
        <v>55.66</v>
      </c>
      <c r="G27" s="6" t="s">
        <v>9</v>
      </c>
      <c r="H27" s="6">
        <v>20</v>
      </c>
      <c r="I27" s="42">
        <v>2.9500000000000001E-4</v>
      </c>
      <c r="J27" s="42">
        <v>2.9500000000000001E-4</v>
      </c>
      <c r="K27" s="43">
        <v>99118.399999999994</v>
      </c>
      <c r="L27" s="43">
        <v>29.3</v>
      </c>
      <c r="M27" s="44">
        <v>60.39</v>
      </c>
    </row>
    <row r="28" spans="1:13">
      <c r="A28" s="6">
        <v>21</v>
      </c>
      <c r="B28" s="42">
        <v>9.8299999999999993E-4</v>
      </c>
      <c r="C28" s="42">
        <v>9.8299999999999993E-4</v>
      </c>
      <c r="D28" s="43">
        <v>98645.6</v>
      </c>
      <c r="E28" s="43">
        <v>96.9</v>
      </c>
      <c r="F28" s="44">
        <v>54.71</v>
      </c>
      <c r="G28" s="6" t="s">
        <v>9</v>
      </c>
      <c r="H28" s="6">
        <v>21</v>
      </c>
      <c r="I28" s="42">
        <v>3.4699999999999998E-4</v>
      </c>
      <c r="J28" s="42">
        <v>3.4600000000000001E-4</v>
      </c>
      <c r="K28" s="43">
        <v>99089.1</v>
      </c>
      <c r="L28" s="43">
        <v>34.299999999999997</v>
      </c>
      <c r="M28" s="44">
        <v>59.41</v>
      </c>
    </row>
    <row r="29" spans="1:13">
      <c r="A29" s="6">
        <v>22</v>
      </c>
      <c r="B29" s="42">
        <v>8.8999999999999995E-4</v>
      </c>
      <c r="C29" s="42">
        <v>8.8999999999999995E-4</v>
      </c>
      <c r="D29" s="43">
        <v>98548.7</v>
      </c>
      <c r="E29" s="43">
        <v>87.7</v>
      </c>
      <c r="F29" s="44">
        <v>53.76</v>
      </c>
      <c r="G29" s="6" t="s">
        <v>9</v>
      </c>
      <c r="H29" s="6">
        <v>22</v>
      </c>
      <c r="I29" s="42">
        <v>3.21E-4</v>
      </c>
      <c r="J29" s="42">
        <v>3.21E-4</v>
      </c>
      <c r="K29" s="43">
        <v>99054.7</v>
      </c>
      <c r="L29" s="43">
        <v>31.8</v>
      </c>
      <c r="M29" s="44">
        <v>58.43</v>
      </c>
    </row>
    <row r="30" spans="1:13">
      <c r="A30" s="6">
        <v>23</v>
      </c>
      <c r="B30" s="42">
        <v>8.7799999999999998E-4</v>
      </c>
      <c r="C30" s="42">
        <v>8.7699999999999996E-4</v>
      </c>
      <c r="D30" s="43">
        <v>98461</v>
      </c>
      <c r="E30" s="43">
        <v>86.4</v>
      </c>
      <c r="F30" s="44">
        <v>52.81</v>
      </c>
      <c r="G30" s="6" t="s">
        <v>9</v>
      </c>
      <c r="H30" s="6">
        <v>23</v>
      </c>
      <c r="I30" s="42">
        <v>2.7999999999999998E-4</v>
      </c>
      <c r="J30" s="42">
        <v>2.7999999999999998E-4</v>
      </c>
      <c r="K30" s="43">
        <v>99023</v>
      </c>
      <c r="L30" s="43">
        <v>27.7</v>
      </c>
      <c r="M30" s="44">
        <v>57.44</v>
      </c>
    </row>
    <row r="31" spans="1:13">
      <c r="A31" s="6">
        <v>24</v>
      </c>
      <c r="B31" s="42">
        <v>8.7799999999999998E-4</v>
      </c>
      <c r="C31" s="42">
        <v>8.7799999999999998E-4</v>
      </c>
      <c r="D31" s="43">
        <v>98374.6</v>
      </c>
      <c r="E31" s="43">
        <v>86.4</v>
      </c>
      <c r="F31" s="44">
        <v>51.86</v>
      </c>
      <c r="G31" s="6" t="s">
        <v>9</v>
      </c>
      <c r="H31" s="6">
        <v>24</v>
      </c>
      <c r="I31" s="42">
        <v>3.6099999999999999E-4</v>
      </c>
      <c r="J31" s="42">
        <v>3.6099999999999999E-4</v>
      </c>
      <c r="K31" s="43">
        <v>98995.3</v>
      </c>
      <c r="L31" s="43">
        <v>35.700000000000003</v>
      </c>
      <c r="M31" s="44">
        <v>56.46</v>
      </c>
    </row>
    <row r="32" spans="1:13">
      <c r="A32" s="6">
        <v>25</v>
      </c>
      <c r="B32" s="42">
        <v>1.0250000000000001E-3</v>
      </c>
      <c r="C32" s="42">
        <v>1.024E-3</v>
      </c>
      <c r="D32" s="43">
        <v>98288.3</v>
      </c>
      <c r="E32" s="43">
        <v>100.7</v>
      </c>
      <c r="F32" s="44">
        <v>50.9</v>
      </c>
      <c r="G32" s="6" t="s">
        <v>9</v>
      </c>
      <c r="H32" s="6">
        <v>25</v>
      </c>
      <c r="I32" s="42">
        <v>3.4400000000000001E-4</v>
      </c>
      <c r="J32" s="42">
        <v>3.4400000000000001E-4</v>
      </c>
      <c r="K32" s="43">
        <v>98959.6</v>
      </c>
      <c r="L32" s="43">
        <v>34</v>
      </c>
      <c r="M32" s="44">
        <v>55.48</v>
      </c>
    </row>
    <row r="33" spans="1:13">
      <c r="A33" s="6">
        <v>26</v>
      </c>
      <c r="B33" s="42">
        <v>8.8400000000000002E-4</v>
      </c>
      <c r="C33" s="42">
        <v>8.8400000000000002E-4</v>
      </c>
      <c r="D33" s="43">
        <v>98187.6</v>
      </c>
      <c r="E33" s="43">
        <v>86.8</v>
      </c>
      <c r="F33" s="44">
        <v>49.95</v>
      </c>
      <c r="G33" s="6" t="s">
        <v>9</v>
      </c>
      <c r="H33" s="6">
        <v>26</v>
      </c>
      <c r="I33" s="42">
        <v>3.1300000000000002E-4</v>
      </c>
      <c r="J33" s="42">
        <v>3.1199999999999999E-4</v>
      </c>
      <c r="K33" s="43">
        <v>98925.6</v>
      </c>
      <c r="L33" s="43">
        <v>30.9</v>
      </c>
      <c r="M33" s="44">
        <v>54.5</v>
      </c>
    </row>
    <row r="34" spans="1:13">
      <c r="A34" s="6">
        <v>27</v>
      </c>
      <c r="B34" s="42">
        <v>8.2299999999999995E-4</v>
      </c>
      <c r="C34" s="42">
        <v>8.2299999999999995E-4</v>
      </c>
      <c r="D34" s="43">
        <v>98100.800000000003</v>
      </c>
      <c r="E34" s="43">
        <v>80.7</v>
      </c>
      <c r="F34" s="44">
        <v>49</v>
      </c>
      <c r="G34" s="6" t="s">
        <v>9</v>
      </c>
      <c r="H34" s="6">
        <v>27</v>
      </c>
      <c r="I34" s="42">
        <v>3.0699999999999998E-4</v>
      </c>
      <c r="J34" s="42">
        <v>3.0699999999999998E-4</v>
      </c>
      <c r="K34" s="43">
        <v>98894.7</v>
      </c>
      <c r="L34" s="43">
        <v>30.3</v>
      </c>
      <c r="M34" s="44">
        <v>53.52</v>
      </c>
    </row>
    <row r="35" spans="1:13">
      <c r="A35" s="6">
        <v>28</v>
      </c>
      <c r="B35" s="42">
        <v>8.5800000000000004E-4</v>
      </c>
      <c r="C35" s="42">
        <v>8.5700000000000001E-4</v>
      </c>
      <c r="D35" s="43">
        <v>98020.1</v>
      </c>
      <c r="E35" s="43">
        <v>84</v>
      </c>
      <c r="F35" s="44">
        <v>48.04</v>
      </c>
      <c r="G35" s="6" t="s">
        <v>9</v>
      </c>
      <c r="H35" s="6">
        <v>28</v>
      </c>
      <c r="I35" s="42">
        <v>3.1199999999999999E-4</v>
      </c>
      <c r="J35" s="42">
        <v>3.1199999999999999E-4</v>
      </c>
      <c r="K35" s="43">
        <v>98864.4</v>
      </c>
      <c r="L35" s="43">
        <v>30.8</v>
      </c>
      <c r="M35" s="44">
        <v>52.53</v>
      </c>
    </row>
    <row r="36" spans="1:13">
      <c r="A36" s="6">
        <v>29</v>
      </c>
      <c r="B36" s="42">
        <v>1.003E-3</v>
      </c>
      <c r="C36" s="42">
        <v>1.0020000000000001E-3</v>
      </c>
      <c r="D36" s="43">
        <v>97936</v>
      </c>
      <c r="E36" s="43">
        <v>98.1</v>
      </c>
      <c r="F36" s="44">
        <v>47.08</v>
      </c>
      <c r="G36" s="6" t="s">
        <v>9</v>
      </c>
      <c r="H36" s="6">
        <v>29</v>
      </c>
      <c r="I36" s="42">
        <v>4.57E-4</v>
      </c>
      <c r="J36" s="42">
        <v>4.57E-4</v>
      </c>
      <c r="K36" s="43">
        <v>98833.5</v>
      </c>
      <c r="L36" s="43">
        <v>45.2</v>
      </c>
      <c r="M36" s="44">
        <v>51.55</v>
      </c>
    </row>
    <row r="37" spans="1:13">
      <c r="A37" s="6">
        <v>30</v>
      </c>
      <c r="B37" s="42">
        <v>9.0700000000000004E-4</v>
      </c>
      <c r="C37" s="42">
        <v>9.0700000000000004E-4</v>
      </c>
      <c r="D37" s="43">
        <v>97837.9</v>
      </c>
      <c r="E37" s="43">
        <v>88.7</v>
      </c>
      <c r="F37" s="44">
        <v>46.12</v>
      </c>
      <c r="G37" s="6" t="s">
        <v>9</v>
      </c>
      <c r="H37" s="6">
        <v>30</v>
      </c>
      <c r="I37" s="42">
        <v>3.9199999999999999E-4</v>
      </c>
      <c r="J37" s="42">
        <v>3.9199999999999999E-4</v>
      </c>
      <c r="K37" s="43">
        <v>98788.4</v>
      </c>
      <c r="L37" s="43">
        <v>38.700000000000003</v>
      </c>
      <c r="M37" s="44">
        <v>50.57</v>
      </c>
    </row>
    <row r="38" spans="1:13">
      <c r="A38" s="6">
        <v>31</v>
      </c>
      <c r="B38" s="42">
        <v>1.044E-3</v>
      </c>
      <c r="C38" s="42">
        <v>1.044E-3</v>
      </c>
      <c r="D38" s="43">
        <v>97749.2</v>
      </c>
      <c r="E38" s="43">
        <v>102</v>
      </c>
      <c r="F38" s="44">
        <v>45.17</v>
      </c>
      <c r="G38" s="6" t="s">
        <v>9</v>
      </c>
      <c r="H38" s="6">
        <v>31</v>
      </c>
      <c r="I38" s="42">
        <v>5.1800000000000001E-4</v>
      </c>
      <c r="J38" s="42">
        <v>5.1800000000000001E-4</v>
      </c>
      <c r="K38" s="43">
        <v>98749.7</v>
      </c>
      <c r="L38" s="43">
        <v>51.1</v>
      </c>
      <c r="M38" s="44">
        <v>49.59</v>
      </c>
    </row>
    <row r="39" spans="1:13">
      <c r="A39" s="6">
        <v>32</v>
      </c>
      <c r="B39" s="42">
        <v>9.8900000000000008E-4</v>
      </c>
      <c r="C39" s="42">
        <v>9.8799999999999995E-4</v>
      </c>
      <c r="D39" s="43">
        <v>97647.2</v>
      </c>
      <c r="E39" s="43">
        <v>96.5</v>
      </c>
      <c r="F39" s="44">
        <v>44.21</v>
      </c>
      <c r="G39" s="6" t="s">
        <v>9</v>
      </c>
      <c r="H39" s="6">
        <v>32</v>
      </c>
      <c r="I39" s="42">
        <v>4.6700000000000002E-4</v>
      </c>
      <c r="J39" s="42">
        <v>4.66E-4</v>
      </c>
      <c r="K39" s="43">
        <v>98698.6</v>
      </c>
      <c r="L39" s="43">
        <v>46</v>
      </c>
      <c r="M39" s="44">
        <v>48.62</v>
      </c>
    </row>
    <row r="40" spans="1:13">
      <c r="A40" s="6">
        <v>33</v>
      </c>
      <c r="B40" s="42">
        <v>1.0640000000000001E-3</v>
      </c>
      <c r="C40" s="42">
        <v>1.0640000000000001E-3</v>
      </c>
      <c r="D40" s="43">
        <v>97550.7</v>
      </c>
      <c r="E40" s="43">
        <v>103.8</v>
      </c>
      <c r="F40" s="44">
        <v>43.26</v>
      </c>
      <c r="G40" s="6" t="s">
        <v>9</v>
      </c>
      <c r="H40" s="6">
        <v>33</v>
      </c>
      <c r="I40" s="42">
        <v>5.1000000000000004E-4</v>
      </c>
      <c r="J40" s="42">
        <v>5.1000000000000004E-4</v>
      </c>
      <c r="K40" s="43">
        <v>98652.5</v>
      </c>
      <c r="L40" s="43">
        <v>50.3</v>
      </c>
      <c r="M40" s="44">
        <v>47.64</v>
      </c>
    </row>
    <row r="41" spans="1:13">
      <c r="A41" s="6">
        <v>34</v>
      </c>
      <c r="B41" s="42">
        <v>1.1299999999999999E-3</v>
      </c>
      <c r="C41" s="42">
        <v>1.129E-3</v>
      </c>
      <c r="D41" s="43">
        <v>97446.9</v>
      </c>
      <c r="E41" s="43">
        <v>110</v>
      </c>
      <c r="F41" s="44">
        <v>42.3</v>
      </c>
      <c r="G41" s="6" t="s">
        <v>9</v>
      </c>
      <c r="H41" s="6">
        <v>34</v>
      </c>
      <c r="I41" s="42">
        <v>5.6700000000000001E-4</v>
      </c>
      <c r="J41" s="42">
        <v>5.6700000000000001E-4</v>
      </c>
      <c r="K41" s="43">
        <v>98602.3</v>
      </c>
      <c r="L41" s="43">
        <v>55.9</v>
      </c>
      <c r="M41" s="44">
        <v>46.66</v>
      </c>
    </row>
    <row r="42" spans="1:13">
      <c r="A42" s="6">
        <v>35</v>
      </c>
      <c r="B42" s="42">
        <v>1.0549999999999999E-3</v>
      </c>
      <c r="C42" s="42">
        <v>1.0549999999999999E-3</v>
      </c>
      <c r="D42" s="43">
        <v>97336.9</v>
      </c>
      <c r="E42" s="43">
        <v>102.7</v>
      </c>
      <c r="F42" s="44">
        <v>41.35</v>
      </c>
      <c r="G42" s="6" t="s">
        <v>9</v>
      </c>
      <c r="H42" s="6">
        <v>35</v>
      </c>
      <c r="I42" s="42">
        <v>6.9999999999999999E-4</v>
      </c>
      <c r="J42" s="42">
        <v>6.9999999999999999E-4</v>
      </c>
      <c r="K42" s="43">
        <v>98546.4</v>
      </c>
      <c r="L42" s="43">
        <v>68.900000000000006</v>
      </c>
      <c r="M42" s="44">
        <v>45.69</v>
      </c>
    </row>
    <row r="43" spans="1:13">
      <c r="A43" s="6">
        <v>36</v>
      </c>
      <c r="B43" s="42">
        <v>1.054E-3</v>
      </c>
      <c r="C43" s="42">
        <v>1.0529999999999999E-3</v>
      </c>
      <c r="D43" s="43">
        <v>97234.3</v>
      </c>
      <c r="E43" s="43">
        <v>102.4</v>
      </c>
      <c r="F43" s="44">
        <v>40.39</v>
      </c>
      <c r="G43" s="6" t="s">
        <v>9</v>
      </c>
      <c r="H43" s="6">
        <v>36</v>
      </c>
      <c r="I43" s="42">
        <v>7.5600000000000005E-4</v>
      </c>
      <c r="J43" s="42">
        <v>7.5600000000000005E-4</v>
      </c>
      <c r="K43" s="43">
        <v>98477.4</v>
      </c>
      <c r="L43" s="43">
        <v>74.5</v>
      </c>
      <c r="M43" s="44">
        <v>44.72</v>
      </c>
    </row>
    <row r="44" spans="1:13">
      <c r="A44" s="6">
        <v>37</v>
      </c>
      <c r="B44" s="42">
        <v>1.2960000000000001E-3</v>
      </c>
      <c r="C44" s="42">
        <v>1.2949999999999999E-3</v>
      </c>
      <c r="D44" s="43">
        <v>97131.9</v>
      </c>
      <c r="E44" s="43">
        <v>125.8</v>
      </c>
      <c r="F44" s="44">
        <v>39.43</v>
      </c>
      <c r="G44" s="6" t="s">
        <v>9</v>
      </c>
      <c r="H44" s="6">
        <v>37</v>
      </c>
      <c r="I44" s="42">
        <v>8.3199999999999995E-4</v>
      </c>
      <c r="J44" s="42">
        <v>8.3100000000000003E-4</v>
      </c>
      <c r="K44" s="43">
        <v>98403</v>
      </c>
      <c r="L44" s="43">
        <v>81.8</v>
      </c>
      <c r="M44" s="44">
        <v>43.75</v>
      </c>
    </row>
    <row r="45" spans="1:13">
      <c r="A45" s="6">
        <v>38</v>
      </c>
      <c r="B45" s="42">
        <v>1.3699999999999999E-3</v>
      </c>
      <c r="C45" s="42">
        <v>1.369E-3</v>
      </c>
      <c r="D45" s="43">
        <v>97006.1</v>
      </c>
      <c r="E45" s="43">
        <v>132.80000000000001</v>
      </c>
      <c r="F45" s="44">
        <v>38.479999999999997</v>
      </c>
      <c r="G45" s="6" t="s">
        <v>9</v>
      </c>
      <c r="H45" s="6">
        <v>38</v>
      </c>
      <c r="I45" s="42">
        <v>8.4699999999999999E-4</v>
      </c>
      <c r="J45" s="42">
        <v>8.4699999999999999E-4</v>
      </c>
      <c r="K45" s="43">
        <v>98321.1</v>
      </c>
      <c r="L45" s="43">
        <v>83.3</v>
      </c>
      <c r="M45" s="44">
        <v>42.79</v>
      </c>
    </row>
    <row r="46" spans="1:13">
      <c r="A46" s="6">
        <v>39</v>
      </c>
      <c r="B46" s="42">
        <v>1.5319999999999999E-3</v>
      </c>
      <c r="C46" s="42">
        <v>1.531E-3</v>
      </c>
      <c r="D46" s="43">
        <v>96873.2</v>
      </c>
      <c r="E46" s="43">
        <v>148.30000000000001</v>
      </c>
      <c r="F46" s="44">
        <v>37.54</v>
      </c>
      <c r="G46" s="6" t="s">
        <v>9</v>
      </c>
      <c r="H46" s="6">
        <v>39</v>
      </c>
      <c r="I46" s="42">
        <v>9.7999999999999997E-4</v>
      </c>
      <c r="J46" s="42">
        <v>9.7900000000000005E-4</v>
      </c>
      <c r="K46" s="43">
        <v>98237.9</v>
      </c>
      <c r="L46" s="43">
        <v>96.2</v>
      </c>
      <c r="M46" s="44">
        <v>41.83</v>
      </c>
    </row>
    <row r="47" spans="1:13">
      <c r="A47" s="6">
        <v>40</v>
      </c>
      <c r="B47" s="42">
        <v>1.6299999999999999E-3</v>
      </c>
      <c r="C47" s="42">
        <v>1.6280000000000001E-3</v>
      </c>
      <c r="D47" s="43">
        <v>96724.9</v>
      </c>
      <c r="E47" s="43">
        <v>157.5</v>
      </c>
      <c r="F47" s="44">
        <v>36.590000000000003</v>
      </c>
      <c r="G47" s="6" t="s">
        <v>9</v>
      </c>
      <c r="H47" s="6">
        <v>40</v>
      </c>
      <c r="I47" s="42">
        <v>9.7499999999999996E-4</v>
      </c>
      <c r="J47" s="42">
        <v>9.7499999999999996E-4</v>
      </c>
      <c r="K47" s="43">
        <v>98141.7</v>
      </c>
      <c r="L47" s="43">
        <v>95.6</v>
      </c>
      <c r="M47" s="44">
        <v>40.869999999999997</v>
      </c>
    </row>
    <row r="48" spans="1:13">
      <c r="A48" s="6">
        <v>41</v>
      </c>
      <c r="B48" s="42">
        <v>1.818E-3</v>
      </c>
      <c r="C48" s="42">
        <v>1.8159999999999999E-3</v>
      </c>
      <c r="D48" s="43">
        <v>96567.4</v>
      </c>
      <c r="E48" s="43">
        <v>175.4</v>
      </c>
      <c r="F48" s="44">
        <v>35.65</v>
      </c>
      <c r="G48" s="6" t="s">
        <v>9</v>
      </c>
      <c r="H48" s="6">
        <v>41</v>
      </c>
      <c r="I48" s="42">
        <v>1.0549999999999999E-3</v>
      </c>
      <c r="J48" s="42">
        <v>1.054E-3</v>
      </c>
      <c r="K48" s="43">
        <v>98046</v>
      </c>
      <c r="L48" s="43">
        <v>103.4</v>
      </c>
      <c r="M48" s="44">
        <v>39.909999999999997</v>
      </c>
    </row>
    <row r="49" spans="1:13">
      <c r="A49" s="6">
        <v>42</v>
      </c>
      <c r="B49" s="42">
        <v>2.0079999999999998E-3</v>
      </c>
      <c r="C49" s="42">
        <v>2.006E-3</v>
      </c>
      <c r="D49" s="43">
        <v>96392</v>
      </c>
      <c r="E49" s="43">
        <v>193.4</v>
      </c>
      <c r="F49" s="44">
        <v>34.72</v>
      </c>
      <c r="G49" s="6" t="s">
        <v>9</v>
      </c>
      <c r="H49" s="6">
        <v>42</v>
      </c>
      <c r="I49" s="42">
        <v>1.2639999999999999E-3</v>
      </c>
      <c r="J49" s="42">
        <v>1.263E-3</v>
      </c>
      <c r="K49" s="43">
        <v>97942.6</v>
      </c>
      <c r="L49" s="43">
        <v>123.7</v>
      </c>
      <c r="M49" s="44">
        <v>38.950000000000003</v>
      </c>
    </row>
    <row r="50" spans="1:13">
      <c r="A50" s="6">
        <v>43</v>
      </c>
      <c r="B50" s="42">
        <v>2.212E-3</v>
      </c>
      <c r="C50" s="42">
        <v>2.209E-3</v>
      </c>
      <c r="D50" s="43">
        <v>96198.6</v>
      </c>
      <c r="E50" s="43">
        <v>212.5</v>
      </c>
      <c r="F50" s="44">
        <v>33.78</v>
      </c>
      <c r="G50" s="6" t="s">
        <v>9</v>
      </c>
      <c r="H50" s="6">
        <v>43</v>
      </c>
      <c r="I50" s="42">
        <v>1.433E-3</v>
      </c>
      <c r="J50" s="42">
        <v>1.4319999999999999E-3</v>
      </c>
      <c r="K50" s="43">
        <v>97819</v>
      </c>
      <c r="L50" s="43">
        <v>140.1</v>
      </c>
      <c r="M50" s="44">
        <v>38</v>
      </c>
    </row>
    <row r="51" spans="1:13">
      <c r="A51" s="6">
        <v>44</v>
      </c>
      <c r="B51" s="42">
        <v>2.346E-3</v>
      </c>
      <c r="C51" s="42">
        <v>2.343E-3</v>
      </c>
      <c r="D51" s="43">
        <v>95986.1</v>
      </c>
      <c r="E51" s="43">
        <v>224.9</v>
      </c>
      <c r="F51" s="44">
        <v>32.86</v>
      </c>
      <c r="G51" s="6" t="s">
        <v>9</v>
      </c>
      <c r="H51" s="6">
        <v>44</v>
      </c>
      <c r="I51" s="42">
        <v>1.601E-3</v>
      </c>
      <c r="J51" s="42">
        <v>1.6000000000000001E-3</v>
      </c>
      <c r="K51" s="43">
        <v>97678.9</v>
      </c>
      <c r="L51" s="43">
        <v>156.30000000000001</v>
      </c>
      <c r="M51" s="44">
        <v>37.049999999999997</v>
      </c>
    </row>
    <row r="52" spans="1:13">
      <c r="A52" s="6">
        <v>45</v>
      </c>
      <c r="B52" s="42">
        <v>2.4919999999999999E-3</v>
      </c>
      <c r="C52" s="42">
        <v>2.4889999999999999E-3</v>
      </c>
      <c r="D52" s="43">
        <v>95761.2</v>
      </c>
      <c r="E52" s="43">
        <v>238.3</v>
      </c>
      <c r="F52" s="44">
        <v>31.93</v>
      </c>
      <c r="G52" s="6" t="s">
        <v>9</v>
      </c>
      <c r="H52" s="6">
        <v>45</v>
      </c>
      <c r="I52" s="42">
        <v>1.637E-3</v>
      </c>
      <c r="J52" s="42">
        <v>1.6360000000000001E-3</v>
      </c>
      <c r="K52" s="43">
        <v>97522.6</v>
      </c>
      <c r="L52" s="43">
        <v>159.5</v>
      </c>
      <c r="M52" s="44">
        <v>36.11</v>
      </c>
    </row>
    <row r="53" spans="1:13">
      <c r="A53" s="6">
        <v>46</v>
      </c>
      <c r="B53" s="42">
        <v>2.6710000000000002E-3</v>
      </c>
      <c r="C53" s="42">
        <v>2.6679999999999998E-3</v>
      </c>
      <c r="D53" s="43">
        <v>95522.9</v>
      </c>
      <c r="E53" s="43">
        <v>254.8</v>
      </c>
      <c r="F53" s="44">
        <v>31.01</v>
      </c>
      <c r="G53" s="6" t="s">
        <v>9</v>
      </c>
      <c r="H53" s="6">
        <v>46</v>
      </c>
      <c r="I53" s="42">
        <v>1.8010000000000001E-3</v>
      </c>
      <c r="J53" s="42">
        <v>1.8E-3</v>
      </c>
      <c r="K53" s="43">
        <v>97363.1</v>
      </c>
      <c r="L53" s="43">
        <v>175.2</v>
      </c>
      <c r="M53" s="44">
        <v>35.17</v>
      </c>
    </row>
    <row r="54" spans="1:13">
      <c r="A54" s="6">
        <v>47</v>
      </c>
      <c r="B54" s="42">
        <v>3.1689999999999999E-3</v>
      </c>
      <c r="C54" s="42">
        <v>3.1640000000000001E-3</v>
      </c>
      <c r="D54" s="43">
        <v>95268</v>
      </c>
      <c r="E54" s="43">
        <v>301.39999999999998</v>
      </c>
      <c r="F54" s="44">
        <v>30.09</v>
      </c>
      <c r="G54" s="6" t="s">
        <v>9</v>
      </c>
      <c r="H54" s="6">
        <v>47</v>
      </c>
      <c r="I54" s="42">
        <v>2.1519999999999998E-3</v>
      </c>
      <c r="J54" s="42">
        <v>2.15E-3</v>
      </c>
      <c r="K54" s="43">
        <v>97187.9</v>
      </c>
      <c r="L54" s="43">
        <v>208.9</v>
      </c>
      <c r="M54" s="44">
        <v>34.229999999999997</v>
      </c>
    </row>
    <row r="55" spans="1:13">
      <c r="A55" s="6">
        <v>48</v>
      </c>
      <c r="B55" s="42">
        <v>3.2569999999999999E-3</v>
      </c>
      <c r="C55" s="42">
        <v>3.2520000000000001E-3</v>
      </c>
      <c r="D55" s="43">
        <v>94966.6</v>
      </c>
      <c r="E55" s="43">
        <v>308.8</v>
      </c>
      <c r="F55" s="44">
        <v>29.19</v>
      </c>
      <c r="G55" s="6" t="s">
        <v>9</v>
      </c>
      <c r="H55" s="6">
        <v>48</v>
      </c>
      <c r="I55" s="42">
        <v>2.3210000000000001E-3</v>
      </c>
      <c r="J55" s="42">
        <v>2.3189999999999999E-3</v>
      </c>
      <c r="K55" s="43">
        <v>96978.9</v>
      </c>
      <c r="L55" s="43">
        <v>224.8</v>
      </c>
      <c r="M55" s="44">
        <v>33.299999999999997</v>
      </c>
    </row>
    <row r="56" spans="1:13">
      <c r="A56" s="6">
        <v>49</v>
      </c>
      <c r="B56" s="42">
        <v>3.6110000000000001E-3</v>
      </c>
      <c r="C56" s="42">
        <v>3.604E-3</v>
      </c>
      <c r="D56" s="43">
        <v>94657.8</v>
      </c>
      <c r="E56" s="43">
        <v>341.2</v>
      </c>
      <c r="F56" s="44">
        <v>28.28</v>
      </c>
      <c r="G56" s="6" t="s">
        <v>9</v>
      </c>
      <c r="H56" s="6">
        <v>49</v>
      </c>
      <c r="I56" s="42">
        <v>2.3089999999999999E-3</v>
      </c>
      <c r="J56" s="42">
        <v>2.3059999999999999E-3</v>
      </c>
      <c r="K56" s="43">
        <v>96754.1</v>
      </c>
      <c r="L56" s="43">
        <v>223.1</v>
      </c>
      <c r="M56" s="44">
        <v>32.380000000000003</v>
      </c>
    </row>
    <row r="57" spans="1:13">
      <c r="A57" s="6">
        <v>50</v>
      </c>
      <c r="B57" s="42">
        <v>3.8379999999999998E-3</v>
      </c>
      <c r="C57" s="42">
        <v>3.8310000000000002E-3</v>
      </c>
      <c r="D57" s="43">
        <v>94316.6</v>
      </c>
      <c r="E57" s="43">
        <v>361.3</v>
      </c>
      <c r="F57" s="44">
        <v>27.38</v>
      </c>
      <c r="G57" s="6" t="s">
        <v>9</v>
      </c>
      <c r="H57" s="6">
        <v>50</v>
      </c>
      <c r="I57" s="42">
        <v>2.5720000000000001E-3</v>
      </c>
      <c r="J57" s="42">
        <v>2.5690000000000001E-3</v>
      </c>
      <c r="K57" s="43">
        <v>96530.9</v>
      </c>
      <c r="L57" s="43">
        <v>248</v>
      </c>
      <c r="M57" s="44">
        <v>31.45</v>
      </c>
    </row>
    <row r="58" spans="1:13">
      <c r="A58" s="6">
        <v>51</v>
      </c>
      <c r="B58" s="42">
        <v>4.5909999999999996E-3</v>
      </c>
      <c r="C58" s="42">
        <v>4.5799999999999999E-3</v>
      </c>
      <c r="D58" s="43">
        <v>93955.3</v>
      </c>
      <c r="E58" s="43">
        <v>430.3</v>
      </c>
      <c r="F58" s="44">
        <v>26.49</v>
      </c>
      <c r="G58" s="6" t="s">
        <v>9</v>
      </c>
      <c r="H58" s="6">
        <v>51</v>
      </c>
      <c r="I58" s="42">
        <v>3.0000000000000001E-3</v>
      </c>
      <c r="J58" s="42">
        <v>2.9949999999999998E-3</v>
      </c>
      <c r="K58" s="43">
        <v>96282.9</v>
      </c>
      <c r="L58" s="43">
        <v>288.39999999999998</v>
      </c>
      <c r="M58" s="44">
        <v>30.53</v>
      </c>
    </row>
    <row r="59" spans="1:13">
      <c r="A59" s="6">
        <v>52</v>
      </c>
      <c r="B59" s="42">
        <v>4.9849999999999998E-3</v>
      </c>
      <c r="C59" s="42">
        <v>4.9719999999999999E-3</v>
      </c>
      <c r="D59" s="43">
        <v>93525</v>
      </c>
      <c r="E59" s="43">
        <v>465</v>
      </c>
      <c r="F59" s="44">
        <v>25.6</v>
      </c>
      <c r="G59" s="6" t="s">
        <v>9</v>
      </c>
      <c r="H59" s="6">
        <v>52</v>
      </c>
      <c r="I59" s="42">
        <v>3.3909999999999999E-3</v>
      </c>
      <c r="J59" s="42">
        <v>3.3860000000000001E-3</v>
      </c>
      <c r="K59" s="43">
        <v>95994.5</v>
      </c>
      <c r="L59" s="43">
        <v>325</v>
      </c>
      <c r="M59" s="44">
        <v>29.62</v>
      </c>
    </row>
    <row r="60" spans="1:13">
      <c r="A60" s="6">
        <v>53</v>
      </c>
      <c r="B60" s="42">
        <v>5.6950000000000004E-3</v>
      </c>
      <c r="C60" s="42">
        <v>5.6779999999999999E-3</v>
      </c>
      <c r="D60" s="43">
        <v>93059.9</v>
      </c>
      <c r="E60" s="43">
        <v>528.4</v>
      </c>
      <c r="F60" s="44">
        <v>24.73</v>
      </c>
      <c r="G60" s="6" t="s">
        <v>9</v>
      </c>
      <c r="H60" s="6">
        <v>53</v>
      </c>
      <c r="I60" s="42">
        <v>3.5019999999999999E-3</v>
      </c>
      <c r="J60" s="42">
        <v>3.4949999999999998E-3</v>
      </c>
      <c r="K60" s="43">
        <v>95669.5</v>
      </c>
      <c r="L60" s="43">
        <v>334.4</v>
      </c>
      <c r="M60" s="44">
        <v>28.72</v>
      </c>
    </row>
    <row r="61" spans="1:13">
      <c r="A61" s="6">
        <v>54</v>
      </c>
      <c r="B61" s="42">
        <v>6.2069999999999998E-3</v>
      </c>
      <c r="C61" s="42">
        <v>6.1879999999999999E-3</v>
      </c>
      <c r="D61" s="43">
        <v>92531.5</v>
      </c>
      <c r="E61" s="43">
        <v>572.6</v>
      </c>
      <c r="F61" s="44">
        <v>23.87</v>
      </c>
      <c r="G61" s="6" t="s">
        <v>9</v>
      </c>
      <c r="H61" s="6">
        <v>54</v>
      </c>
      <c r="I61" s="42">
        <v>3.9220000000000001E-3</v>
      </c>
      <c r="J61" s="42">
        <v>3.9139999999999999E-3</v>
      </c>
      <c r="K61" s="43">
        <v>95335.1</v>
      </c>
      <c r="L61" s="43">
        <v>373.1</v>
      </c>
      <c r="M61" s="44">
        <v>27.82</v>
      </c>
    </row>
    <row r="62" spans="1:13">
      <c r="A62" s="6">
        <v>55</v>
      </c>
      <c r="B62" s="42">
        <v>6.7629999999999999E-3</v>
      </c>
      <c r="C62" s="42">
        <v>6.7400000000000003E-3</v>
      </c>
      <c r="D62" s="43">
        <v>91958.9</v>
      </c>
      <c r="E62" s="43">
        <v>619.79999999999995</v>
      </c>
      <c r="F62" s="44">
        <v>23.01</v>
      </c>
      <c r="G62" s="6" t="s">
        <v>9</v>
      </c>
      <c r="H62" s="6">
        <v>55</v>
      </c>
      <c r="I62" s="42">
        <v>4.2329999999999998E-3</v>
      </c>
      <c r="J62" s="42">
        <v>4.2240000000000003E-3</v>
      </c>
      <c r="K62" s="43">
        <v>94962</v>
      </c>
      <c r="L62" s="43">
        <v>401.1</v>
      </c>
      <c r="M62" s="44">
        <v>26.93</v>
      </c>
    </row>
    <row r="63" spans="1:13">
      <c r="A63" s="6">
        <v>56</v>
      </c>
      <c r="B63" s="42">
        <v>7.8019999999999999E-3</v>
      </c>
      <c r="C63" s="42">
        <v>7.7720000000000003E-3</v>
      </c>
      <c r="D63" s="43">
        <v>91339.1</v>
      </c>
      <c r="E63" s="43">
        <v>709.9</v>
      </c>
      <c r="F63" s="44">
        <v>22.17</v>
      </c>
      <c r="G63" s="6" t="s">
        <v>9</v>
      </c>
      <c r="H63" s="6">
        <v>56</v>
      </c>
      <c r="I63" s="42">
        <v>4.6690000000000004E-3</v>
      </c>
      <c r="J63" s="42">
        <v>4.6579999999999998E-3</v>
      </c>
      <c r="K63" s="43">
        <v>94560.9</v>
      </c>
      <c r="L63" s="43">
        <v>440.5</v>
      </c>
      <c r="M63" s="44">
        <v>26.04</v>
      </c>
    </row>
    <row r="64" spans="1:13">
      <c r="A64" s="6">
        <v>57</v>
      </c>
      <c r="B64" s="42">
        <v>8.8170000000000002E-3</v>
      </c>
      <c r="C64" s="42">
        <v>8.7779999999999993E-3</v>
      </c>
      <c r="D64" s="43">
        <v>90629.2</v>
      </c>
      <c r="E64" s="43">
        <v>795.6</v>
      </c>
      <c r="F64" s="44">
        <v>21.34</v>
      </c>
      <c r="G64" s="6" t="s">
        <v>9</v>
      </c>
      <c r="H64" s="6">
        <v>57</v>
      </c>
      <c r="I64" s="42">
        <v>5.3049999999999998E-3</v>
      </c>
      <c r="J64" s="42">
        <v>5.2909999999999997E-3</v>
      </c>
      <c r="K64" s="43">
        <v>94120.4</v>
      </c>
      <c r="L64" s="43">
        <v>498</v>
      </c>
      <c r="M64" s="44">
        <v>25.16</v>
      </c>
    </row>
    <row r="65" spans="1:13">
      <c r="A65" s="6">
        <v>58</v>
      </c>
      <c r="B65" s="42">
        <v>9.5270000000000007E-3</v>
      </c>
      <c r="C65" s="42">
        <v>9.4820000000000008E-3</v>
      </c>
      <c r="D65" s="43">
        <v>89833.7</v>
      </c>
      <c r="E65" s="43">
        <v>851.8</v>
      </c>
      <c r="F65" s="44">
        <v>20.52</v>
      </c>
      <c r="G65" s="6" t="s">
        <v>9</v>
      </c>
      <c r="H65" s="6">
        <v>58</v>
      </c>
      <c r="I65" s="42">
        <v>5.8069999999999997E-3</v>
      </c>
      <c r="J65" s="42">
        <v>5.79E-3</v>
      </c>
      <c r="K65" s="43">
        <v>93622.399999999994</v>
      </c>
      <c r="L65" s="43">
        <v>542.1</v>
      </c>
      <c r="M65" s="44">
        <v>24.29</v>
      </c>
    </row>
    <row r="66" spans="1:13">
      <c r="A66" s="6">
        <v>59</v>
      </c>
      <c r="B66" s="42">
        <v>1.0378999999999999E-2</v>
      </c>
      <c r="C66" s="42">
        <v>1.0326E-2</v>
      </c>
      <c r="D66" s="43">
        <v>88981.9</v>
      </c>
      <c r="E66" s="43">
        <v>918.8</v>
      </c>
      <c r="F66" s="44">
        <v>19.71</v>
      </c>
      <c r="G66" s="6" t="s">
        <v>9</v>
      </c>
      <c r="H66" s="6">
        <v>59</v>
      </c>
      <c r="I66" s="42">
        <v>6.3610000000000003E-3</v>
      </c>
      <c r="J66" s="42">
        <v>6.3410000000000003E-3</v>
      </c>
      <c r="K66" s="43">
        <v>93080.3</v>
      </c>
      <c r="L66" s="43">
        <v>590.20000000000005</v>
      </c>
      <c r="M66" s="44">
        <v>23.43</v>
      </c>
    </row>
    <row r="67" spans="1:13">
      <c r="A67" s="6">
        <v>60</v>
      </c>
      <c r="B67" s="42">
        <v>1.1705E-2</v>
      </c>
      <c r="C67" s="42">
        <v>1.1637E-2</v>
      </c>
      <c r="D67" s="43">
        <v>88063.1</v>
      </c>
      <c r="E67" s="43">
        <v>1024.8</v>
      </c>
      <c r="F67" s="44">
        <v>18.91</v>
      </c>
      <c r="G67" s="6" t="s">
        <v>9</v>
      </c>
      <c r="H67" s="6">
        <v>60</v>
      </c>
      <c r="I67" s="42">
        <v>7.2940000000000001E-3</v>
      </c>
      <c r="J67" s="42">
        <v>7.267E-3</v>
      </c>
      <c r="K67" s="43">
        <v>92490.1</v>
      </c>
      <c r="L67" s="43">
        <v>672.1</v>
      </c>
      <c r="M67" s="44">
        <v>22.58</v>
      </c>
    </row>
    <row r="68" spans="1:13">
      <c r="A68" s="6">
        <v>61</v>
      </c>
      <c r="B68" s="42">
        <v>1.3034E-2</v>
      </c>
      <c r="C68" s="42">
        <v>1.295E-2</v>
      </c>
      <c r="D68" s="43">
        <v>87038.3</v>
      </c>
      <c r="E68" s="43">
        <v>1127.0999999999999</v>
      </c>
      <c r="F68" s="44">
        <v>18.13</v>
      </c>
      <c r="G68" s="6" t="s">
        <v>9</v>
      </c>
      <c r="H68" s="6">
        <v>61</v>
      </c>
      <c r="I68" s="42">
        <v>8.0169999999999998E-3</v>
      </c>
      <c r="J68" s="42">
        <v>7.9850000000000008E-3</v>
      </c>
      <c r="K68" s="43">
        <v>91818</v>
      </c>
      <c r="L68" s="43">
        <v>733.2</v>
      </c>
      <c r="M68" s="44">
        <v>21.74</v>
      </c>
    </row>
    <row r="69" spans="1:13">
      <c r="A69" s="6">
        <v>62</v>
      </c>
      <c r="B69" s="42">
        <v>1.4319999999999999E-2</v>
      </c>
      <c r="C69" s="42">
        <v>1.4218E-2</v>
      </c>
      <c r="D69" s="43">
        <v>85911.2</v>
      </c>
      <c r="E69" s="43">
        <v>1221.5</v>
      </c>
      <c r="F69" s="44">
        <v>17.36</v>
      </c>
      <c r="G69" s="6" t="s">
        <v>9</v>
      </c>
      <c r="H69" s="6">
        <v>62</v>
      </c>
      <c r="I69" s="42">
        <v>8.7950000000000007E-3</v>
      </c>
      <c r="J69" s="42">
        <v>8.7569999999999992E-3</v>
      </c>
      <c r="K69" s="43">
        <v>91084.800000000003</v>
      </c>
      <c r="L69" s="43">
        <v>797.6</v>
      </c>
      <c r="M69" s="44">
        <v>20.91</v>
      </c>
    </row>
    <row r="70" spans="1:13">
      <c r="A70" s="6">
        <v>63</v>
      </c>
      <c r="B70" s="42">
        <v>1.5709999999999998E-2</v>
      </c>
      <c r="C70" s="42">
        <v>1.5587999999999999E-2</v>
      </c>
      <c r="D70" s="43">
        <v>84689.600000000006</v>
      </c>
      <c r="E70" s="43">
        <v>1320.1</v>
      </c>
      <c r="F70" s="44">
        <v>16.600000000000001</v>
      </c>
      <c r="G70" s="6" t="s">
        <v>9</v>
      </c>
      <c r="H70" s="6">
        <v>63</v>
      </c>
      <c r="I70" s="42">
        <v>9.2960000000000004E-3</v>
      </c>
      <c r="J70" s="42">
        <v>9.2530000000000008E-3</v>
      </c>
      <c r="K70" s="43">
        <v>90287.2</v>
      </c>
      <c r="L70" s="43">
        <v>835.4</v>
      </c>
      <c r="M70" s="44">
        <v>20.09</v>
      </c>
    </row>
    <row r="71" spans="1:13">
      <c r="A71" s="6">
        <v>64</v>
      </c>
      <c r="B71" s="42">
        <v>1.7992000000000001E-2</v>
      </c>
      <c r="C71" s="42">
        <v>1.7832000000000001E-2</v>
      </c>
      <c r="D71" s="43">
        <v>83369.5</v>
      </c>
      <c r="E71" s="43">
        <v>1486.6</v>
      </c>
      <c r="F71" s="44">
        <v>15.86</v>
      </c>
      <c r="G71" s="6" t="s">
        <v>9</v>
      </c>
      <c r="H71" s="6">
        <v>64</v>
      </c>
      <c r="I71" s="42">
        <v>1.0285000000000001E-2</v>
      </c>
      <c r="J71" s="42">
        <v>1.0232E-2</v>
      </c>
      <c r="K71" s="43">
        <v>89451.8</v>
      </c>
      <c r="L71" s="43">
        <v>915.3</v>
      </c>
      <c r="M71" s="44">
        <v>19.27</v>
      </c>
    </row>
    <row r="72" spans="1:13">
      <c r="A72" s="6">
        <v>65</v>
      </c>
      <c r="B72" s="42">
        <v>2.0183E-2</v>
      </c>
      <c r="C72" s="42">
        <v>1.9980999999999999E-2</v>
      </c>
      <c r="D72" s="43">
        <v>81882.899999999994</v>
      </c>
      <c r="E72" s="43">
        <v>1636.1</v>
      </c>
      <c r="F72" s="44">
        <v>15.14</v>
      </c>
      <c r="G72" s="6" t="s">
        <v>9</v>
      </c>
      <c r="H72" s="6">
        <v>65</v>
      </c>
      <c r="I72" s="42">
        <v>1.2021E-2</v>
      </c>
      <c r="J72" s="42">
        <v>1.1949E-2</v>
      </c>
      <c r="K72" s="43">
        <v>88536.5</v>
      </c>
      <c r="L72" s="43">
        <v>1057.9000000000001</v>
      </c>
      <c r="M72" s="44">
        <v>18.47</v>
      </c>
    </row>
    <row r="73" spans="1:13">
      <c r="A73" s="6">
        <v>66</v>
      </c>
      <c r="B73" s="42">
        <v>2.1814E-2</v>
      </c>
      <c r="C73" s="42">
        <v>2.1579000000000001E-2</v>
      </c>
      <c r="D73" s="43">
        <v>80246.8</v>
      </c>
      <c r="E73" s="43">
        <v>1731.6</v>
      </c>
      <c r="F73" s="44">
        <v>14.44</v>
      </c>
      <c r="G73" s="6" t="s">
        <v>9</v>
      </c>
      <c r="H73" s="6">
        <v>66</v>
      </c>
      <c r="I73" s="42">
        <v>1.3439E-2</v>
      </c>
      <c r="J73" s="42">
        <v>1.3349E-2</v>
      </c>
      <c r="K73" s="43">
        <v>87478.6</v>
      </c>
      <c r="L73" s="43">
        <v>1167.8</v>
      </c>
      <c r="M73" s="44">
        <v>17.68</v>
      </c>
    </row>
    <row r="74" spans="1:13">
      <c r="A74" s="6">
        <v>67</v>
      </c>
      <c r="B74" s="42">
        <v>2.5284000000000001E-2</v>
      </c>
      <c r="C74" s="42">
        <v>2.4968000000000001E-2</v>
      </c>
      <c r="D74" s="43">
        <v>78515.199999999997</v>
      </c>
      <c r="E74" s="43">
        <v>1960.4</v>
      </c>
      <c r="F74" s="44">
        <v>13.74</v>
      </c>
      <c r="G74" s="6" t="s">
        <v>9</v>
      </c>
      <c r="H74" s="6">
        <v>67</v>
      </c>
      <c r="I74" s="42">
        <v>1.448E-2</v>
      </c>
      <c r="J74" s="42">
        <v>1.4376E-2</v>
      </c>
      <c r="K74" s="43">
        <v>86310.8</v>
      </c>
      <c r="L74" s="43">
        <v>1240.8</v>
      </c>
      <c r="M74" s="44">
        <v>16.920000000000002</v>
      </c>
    </row>
    <row r="75" spans="1:13">
      <c r="A75" s="6">
        <v>68</v>
      </c>
      <c r="B75" s="42">
        <v>2.8074000000000002E-2</v>
      </c>
      <c r="C75" s="42">
        <v>2.7685000000000001E-2</v>
      </c>
      <c r="D75" s="43">
        <v>76554.8</v>
      </c>
      <c r="E75" s="43">
        <v>2119.4</v>
      </c>
      <c r="F75" s="44">
        <v>13.08</v>
      </c>
      <c r="G75" s="6" t="s">
        <v>9</v>
      </c>
      <c r="H75" s="6">
        <v>68</v>
      </c>
      <c r="I75" s="42">
        <v>1.6455999999999998E-2</v>
      </c>
      <c r="J75" s="42">
        <v>1.6322E-2</v>
      </c>
      <c r="K75" s="43">
        <v>85070</v>
      </c>
      <c r="L75" s="43">
        <v>1388.5</v>
      </c>
      <c r="M75" s="44">
        <v>16.149999999999999</v>
      </c>
    </row>
    <row r="76" spans="1:13">
      <c r="A76" s="6">
        <v>69</v>
      </c>
      <c r="B76" s="42">
        <v>3.1153E-2</v>
      </c>
      <c r="C76" s="42">
        <v>3.0675000000000001E-2</v>
      </c>
      <c r="D76" s="43">
        <v>74435.3</v>
      </c>
      <c r="E76" s="43">
        <v>2283.3000000000002</v>
      </c>
      <c r="F76" s="44">
        <v>12.44</v>
      </c>
      <c r="G76" s="6" t="s">
        <v>9</v>
      </c>
      <c r="H76" s="6">
        <v>69</v>
      </c>
      <c r="I76" s="42">
        <v>1.8062000000000002E-2</v>
      </c>
      <c r="J76" s="42">
        <v>1.7901E-2</v>
      </c>
      <c r="K76" s="43">
        <v>83681.5</v>
      </c>
      <c r="L76" s="43">
        <v>1497.9</v>
      </c>
      <c r="M76" s="44">
        <v>15.41</v>
      </c>
    </row>
    <row r="77" spans="1:13">
      <c r="A77" s="6">
        <v>70</v>
      </c>
      <c r="B77" s="42">
        <v>3.4236000000000003E-2</v>
      </c>
      <c r="C77" s="42">
        <v>3.3660000000000002E-2</v>
      </c>
      <c r="D77" s="43">
        <v>72152</v>
      </c>
      <c r="E77" s="43">
        <v>2428.6</v>
      </c>
      <c r="F77" s="44">
        <v>11.82</v>
      </c>
      <c r="G77" s="6" t="s">
        <v>9</v>
      </c>
      <c r="H77" s="6">
        <v>70</v>
      </c>
      <c r="I77" s="42">
        <v>2.0459999999999999E-2</v>
      </c>
      <c r="J77" s="42">
        <v>2.0253E-2</v>
      </c>
      <c r="K77" s="43">
        <v>82183.600000000006</v>
      </c>
      <c r="L77" s="43">
        <v>1664.5</v>
      </c>
      <c r="M77" s="44">
        <v>14.69</v>
      </c>
    </row>
    <row r="78" spans="1:13">
      <c r="A78" s="6">
        <v>71</v>
      </c>
      <c r="B78" s="42">
        <v>3.8289999999999998E-2</v>
      </c>
      <c r="C78" s="42">
        <v>3.7571E-2</v>
      </c>
      <c r="D78" s="43">
        <v>69723.399999999994</v>
      </c>
      <c r="E78" s="43">
        <v>2619.6</v>
      </c>
      <c r="F78" s="44">
        <v>11.21</v>
      </c>
      <c r="G78" s="6" t="s">
        <v>9</v>
      </c>
      <c r="H78" s="6">
        <v>71</v>
      </c>
      <c r="I78" s="42">
        <v>2.3109000000000001E-2</v>
      </c>
      <c r="J78" s="42">
        <v>2.2845000000000001E-2</v>
      </c>
      <c r="K78" s="43">
        <v>80519.100000000006</v>
      </c>
      <c r="L78" s="43">
        <v>1839.5</v>
      </c>
      <c r="M78" s="44">
        <v>13.98</v>
      </c>
    </row>
    <row r="79" spans="1:13">
      <c r="A79" s="6">
        <v>72</v>
      </c>
      <c r="B79" s="42">
        <v>4.2389000000000003E-2</v>
      </c>
      <c r="C79" s="42">
        <v>4.1509999999999998E-2</v>
      </c>
      <c r="D79" s="43">
        <v>67103.8</v>
      </c>
      <c r="E79" s="43">
        <v>2785.4</v>
      </c>
      <c r="F79" s="44">
        <v>10.63</v>
      </c>
      <c r="G79" s="6" t="s">
        <v>9</v>
      </c>
      <c r="H79" s="6">
        <v>72</v>
      </c>
      <c r="I79" s="42">
        <v>2.5957000000000001E-2</v>
      </c>
      <c r="J79" s="42">
        <v>2.5624999999999998E-2</v>
      </c>
      <c r="K79" s="43">
        <v>78679.600000000006</v>
      </c>
      <c r="L79" s="43">
        <v>2016.1</v>
      </c>
      <c r="M79" s="44">
        <v>13.29</v>
      </c>
    </row>
    <row r="80" spans="1:13">
      <c r="A80" s="6">
        <v>73</v>
      </c>
      <c r="B80" s="42">
        <v>4.6649999999999997E-2</v>
      </c>
      <c r="C80" s="42">
        <v>4.5587000000000003E-2</v>
      </c>
      <c r="D80" s="43">
        <v>64318.400000000001</v>
      </c>
      <c r="E80" s="43">
        <v>2932.1</v>
      </c>
      <c r="F80" s="44">
        <v>10.07</v>
      </c>
      <c r="G80" s="6" t="s">
        <v>9</v>
      </c>
      <c r="H80" s="6">
        <v>73</v>
      </c>
      <c r="I80" s="42">
        <v>2.8613E-2</v>
      </c>
      <c r="J80" s="42">
        <v>2.8209000000000001E-2</v>
      </c>
      <c r="K80" s="43">
        <v>76663.5</v>
      </c>
      <c r="L80" s="43">
        <v>2162.6</v>
      </c>
      <c r="M80" s="44">
        <v>12.63</v>
      </c>
    </row>
    <row r="81" spans="1:13">
      <c r="A81" s="6">
        <v>74</v>
      </c>
      <c r="B81" s="42">
        <v>5.305E-2</v>
      </c>
      <c r="C81" s="42">
        <v>5.1679000000000003E-2</v>
      </c>
      <c r="D81" s="43">
        <v>61386.3</v>
      </c>
      <c r="E81" s="43">
        <v>3172.4</v>
      </c>
      <c r="F81" s="44">
        <v>9.5299999999999994</v>
      </c>
      <c r="G81" s="6" t="s">
        <v>9</v>
      </c>
      <c r="H81" s="6">
        <v>74</v>
      </c>
      <c r="I81" s="42">
        <v>3.0640000000000001E-2</v>
      </c>
      <c r="J81" s="42">
        <v>3.0178E-2</v>
      </c>
      <c r="K81" s="43">
        <v>74500.899999999994</v>
      </c>
      <c r="L81" s="43">
        <v>2248.3000000000002</v>
      </c>
      <c r="M81" s="44">
        <v>11.98</v>
      </c>
    </row>
    <row r="82" spans="1:13">
      <c r="A82" s="6">
        <v>75</v>
      </c>
      <c r="B82" s="42">
        <v>5.6432000000000003E-2</v>
      </c>
      <c r="C82" s="42">
        <v>5.4884000000000002E-2</v>
      </c>
      <c r="D82" s="43">
        <v>58213.9</v>
      </c>
      <c r="E82" s="43">
        <v>3195</v>
      </c>
      <c r="F82" s="44">
        <v>9.02</v>
      </c>
      <c r="G82" s="6" t="s">
        <v>9</v>
      </c>
      <c r="H82" s="6">
        <v>75</v>
      </c>
      <c r="I82" s="42">
        <v>3.4669999999999999E-2</v>
      </c>
      <c r="J82" s="42">
        <v>3.4078999999999998E-2</v>
      </c>
      <c r="K82" s="43">
        <v>72252.600000000006</v>
      </c>
      <c r="L82" s="43">
        <v>2462.3000000000002</v>
      </c>
      <c r="M82" s="44">
        <v>11.34</v>
      </c>
    </row>
    <row r="83" spans="1:13">
      <c r="A83" s="6">
        <v>76</v>
      </c>
      <c r="B83" s="42">
        <v>6.3561999999999994E-2</v>
      </c>
      <c r="C83" s="42">
        <v>6.1603999999999999E-2</v>
      </c>
      <c r="D83" s="43">
        <v>55018.9</v>
      </c>
      <c r="E83" s="43">
        <v>3389.4</v>
      </c>
      <c r="F83" s="44">
        <v>8.52</v>
      </c>
      <c r="G83" s="6" t="s">
        <v>9</v>
      </c>
      <c r="H83" s="6">
        <v>76</v>
      </c>
      <c r="I83" s="42">
        <v>3.7819999999999999E-2</v>
      </c>
      <c r="J83" s="42">
        <v>3.7117999999999998E-2</v>
      </c>
      <c r="K83" s="43">
        <v>69790.3</v>
      </c>
      <c r="L83" s="43">
        <v>2590.5</v>
      </c>
      <c r="M83" s="44">
        <v>10.72</v>
      </c>
    </row>
    <row r="84" spans="1:13">
      <c r="A84" s="6">
        <v>77</v>
      </c>
      <c r="B84" s="42">
        <v>6.6809999999999994E-2</v>
      </c>
      <c r="C84" s="42">
        <v>6.4651E-2</v>
      </c>
      <c r="D84" s="43">
        <v>51629.5</v>
      </c>
      <c r="E84" s="43">
        <v>3337.9</v>
      </c>
      <c r="F84" s="44">
        <v>8.0399999999999991</v>
      </c>
      <c r="G84" s="6" t="s">
        <v>9</v>
      </c>
      <c r="H84" s="6">
        <v>77</v>
      </c>
      <c r="I84" s="42">
        <v>4.1431000000000003E-2</v>
      </c>
      <c r="J84" s="42">
        <v>4.0590000000000001E-2</v>
      </c>
      <c r="K84" s="43">
        <v>67199.899999999994</v>
      </c>
      <c r="L84" s="43">
        <v>2727.6</v>
      </c>
      <c r="M84" s="44">
        <v>10.119999999999999</v>
      </c>
    </row>
    <row r="85" spans="1:13">
      <c r="A85" s="6">
        <v>78</v>
      </c>
      <c r="B85" s="42">
        <v>7.4029999999999999E-2</v>
      </c>
      <c r="C85" s="42">
        <v>7.1387000000000006E-2</v>
      </c>
      <c r="D85" s="43">
        <v>48291.6</v>
      </c>
      <c r="E85" s="43">
        <v>3447.4</v>
      </c>
      <c r="F85" s="44">
        <v>7.56</v>
      </c>
      <c r="G85" s="6" t="s">
        <v>9</v>
      </c>
      <c r="H85" s="6">
        <v>78</v>
      </c>
      <c r="I85" s="42">
        <v>4.6552000000000003E-2</v>
      </c>
      <c r="J85" s="42">
        <v>4.5492999999999999E-2</v>
      </c>
      <c r="K85" s="43">
        <v>64472.2</v>
      </c>
      <c r="L85" s="43">
        <v>2933</v>
      </c>
      <c r="M85" s="44">
        <v>9.52</v>
      </c>
    </row>
    <row r="86" spans="1:13">
      <c r="A86" s="6">
        <v>79</v>
      </c>
      <c r="B86" s="42">
        <v>8.4423999999999999E-2</v>
      </c>
      <c r="C86" s="42">
        <v>8.1004999999999994E-2</v>
      </c>
      <c r="D86" s="43">
        <v>44844.2</v>
      </c>
      <c r="E86" s="43">
        <v>3632.6</v>
      </c>
      <c r="F86" s="44">
        <v>7.11</v>
      </c>
      <c r="G86" s="6" t="s">
        <v>9</v>
      </c>
      <c r="H86" s="6">
        <v>79</v>
      </c>
      <c r="I86" s="42">
        <v>5.2089999999999997E-2</v>
      </c>
      <c r="J86" s="42">
        <v>5.0768000000000001E-2</v>
      </c>
      <c r="K86" s="43">
        <v>61539.199999999997</v>
      </c>
      <c r="L86" s="43">
        <v>3124.2</v>
      </c>
      <c r="M86" s="44">
        <v>8.9499999999999993</v>
      </c>
    </row>
    <row r="87" spans="1:13">
      <c r="A87" s="6">
        <v>80</v>
      </c>
      <c r="B87" s="42">
        <v>9.1895000000000004E-2</v>
      </c>
      <c r="C87" s="42">
        <v>8.7858000000000006E-2</v>
      </c>
      <c r="D87" s="43">
        <v>41211.599999999999</v>
      </c>
      <c r="E87" s="43">
        <v>3620.8</v>
      </c>
      <c r="F87" s="44">
        <v>6.69</v>
      </c>
      <c r="G87" s="6" t="s">
        <v>9</v>
      </c>
      <c r="H87" s="6">
        <v>80</v>
      </c>
      <c r="I87" s="42">
        <v>5.8533000000000002E-2</v>
      </c>
      <c r="J87" s="42">
        <v>5.6869000000000003E-2</v>
      </c>
      <c r="K87" s="43">
        <v>58415</v>
      </c>
      <c r="L87" s="43">
        <v>3322</v>
      </c>
      <c r="M87" s="44">
        <v>8.41</v>
      </c>
    </row>
    <row r="88" spans="1:13">
      <c r="A88" s="6">
        <v>81</v>
      </c>
      <c r="B88" s="42">
        <v>9.9890999999999994E-2</v>
      </c>
      <c r="C88" s="42">
        <v>9.5139000000000001E-2</v>
      </c>
      <c r="D88" s="43">
        <v>37590.800000000003</v>
      </c>
      <c r="E88" s="43">
        <v>3576.4</v>
      </c>
      <c r="F88" s="44">
        <v>6.28</v>
      </c>
      <c r="G88" s="6" t="s">
        <v>9</v>
      </c>
      <c r="H88" s="6">
        <v>81</v>
      </c>
      <c r="I88" s="42">
        <v>6.4740000000000006E-2</v>
      </c>
      <c r="J88" s="42">
        <v>6.2710000000000002E-2</v>
      </c>
      <c r="K88" s="43">
        <v>55093</v>
      </c>
      <c r="L88" s="43">
        <v>3454.9</v>
      </c>
      <c r="M88" s="44">
        <v>7.88</v>
      </c>
    </row>
    <row r="89" spans="1:13">
      <c r="A89" s="6">
        <v>82</v>
      </c>
      <c r="B89" s="42">
        <v>0.11133</v>
      </c>
      <c r="C89" s="42">
        <v>0.105459</v>
      </c>
      <c r="D89" s="43">
        <v>34014.400000000001</v>
      </c>
      <c r="E89" s="43">
        <v>3587.1</v>
      </c>
      <c r="F89" s="44">
        <v>5.89</v>
      </c>
      <c r="G89" s="6" t="s">
        <v>9</v>
      </c>
      <c r="H89" s="6">
        <v>82</v>
      </c>
      <c r="I89" s="42">
        <v>7.3978000000000002E-2</v>
      </c>
      <c r="J89" s="42">
        <v>7.1339E-2</v>
      </c>
      <c r="K89" s="43">
        <v>51638.1</v>
      </c>
      <c r="L89" s="43">
        <v>3683.8</v>
      </c>
      <c r="M89" s="44">
        <v>7.38</v>
      </c>
    </row>
    <row r="90" spans="1:13">
      <c r="A90" s="6">
        <v>83</v>
      </c>
      <c r="B90" s="42">
        <v>0.122516</v>
      </c>
      <c r="C90" s="42">
        <v>0.115444</v>
      </c>
      <c r="D90" s="43">
        <v>30427.3</v>
      </c>
      <c r="E90" s="43">
        <v>3512.7</v>
      </c>
      <c r="F90" s="44">
        <v>5.53</v>
      </c>
      <c r="G90" s="6" t="s">
        <v>9</v>
      </c>
      <c r="H90" s="6">
        <v>83</v>
      </c>
      <c r="I90" s="42">
        <v>8.1287999999999999E-2</v>
      </c>
      <c r="J90" s="42">
        <v>7.8113000000000002E-2</v>
      </c>
      <c r="K90" s="43">
        <v>47954.3</v>
      </c>
      <c r="L90" s="43">
        <v>3745.8</v>
      </c>
      <c r="M90" s="44">
        <v>6.91</v>
      </c>
    </row>
    <row r="91" spans="1:13">
      <c r="A91" s="6">
        <v>84</v>
      </c>
      <c r="B91" s="42">
        <v>0.13251599999999999</v>
      </c>
      <c r="C91" s="42">
        <v>0.124281</v>
      </c>
      <c r="D91" s="43">
        <v>26914.6</v>
      </c>
      <c r="E91" s="43">
        <v>3345</v>
      </c>
      <c r="F91" s="44">
        <v>5.18</v>
      </c>
      <c r="G91" s="6" t="s">
        <v>9</v>
      </c>
      <c r="H91" s="6">
        <v>84</v>
      </c>
      <c r="I91" s="42">
        <v>8.9718999999999993E-2</v>
      </c>
      <c r="J91" s="42">
        <v>8.5866999999999999E-2</v>
      </c>
      <c r="K91" s="43">
        <v>44208.4</v>
      </c>
      <c r="L91" s="43">
        <v>3796</v>
      </c>
      <c r="M91" s="44">
        <v>6.45</v>
      </c>
    </row>
    <row r="92" spans="1:13">
      <c r="A92" s="6">
        <v>85</v>
      </c>
      <c r="B92" s="42">
        <v>0.149032</v>
      </c>
      <c r="C92" s="42">
        <v>0.13869699999999999</v>
      </c>
      <c r="D92" s="43">
        <v>23569.7</v>
      </c>
      <c r="E92" s="43">
        <v>3269</v>
      </c>
      <c r="F92" s="44">
        <v>4.8499999999999996</v>
      </c>
      <c r="G92" s="6" t="s">
        <v>9</v>
      </c>
      <c r="H92" s="6">
        <v>85</v>
      </c>
      <c r="I92" s="42">
        <v>0.10158200000000001</v>
      </c>
      <c r="J92" s="42">
        <v>9.6671999999999994E-2</v>
      </c>
      <c r="K92" s="43">
        <v>40412.400000000001</v>
      </c>
      <c r="L92" s="43">
        <v>3906.7</v>
      </c>
      <c r="M92" s="44">
        <v>6.01</v>
      </c>
    </row>
    <row r="93" spans="1:13">
      <c r="A93" s="6">
        <v>86</v>
      </c>
      <c r="B93" s="42">
        <v>0.161299</v>
      </c>
      <c r="C93" s="42">
        <v>0.149261</v>
      </c>
      <c r="D93" s="43">
        <v>20300.599999999999</v>
      </c>
      <c r="E93" s="43">
        <v>3030.1</v>
      </c>
      <c r="F93" s="44">
        <v>4.55</v>
      </c>
      <c r="G93" s="6" t="s">
        <v>9</v>
      </c>
      <c r="H93" s="6">
        <v>86</v>
      </c>
      <c r="I93" s="42">
        <v>0.11393200000000001</v>
      </c>
      <c r="J93" s="42">
        <v>0.107791</v>
      </c>
      <c r="K93" s="43">
        <v>36505.599999999999</v>
      </c>
      <c r="L93" s="43">
        <v>3935</v>
      </c>
      <c r="M93" s="44">
        <v>5.6</v>
      </c>
    </row>
    <row r="94" spans="1:13">
      <c r="A94" s="6">
        <v>87</v>
      </c>
      <c r="B94" s="42">
        <v>0.18027599999999999</v>
      </c>
      <c r="C94" s="42">
        <v>0.16536899999999999</v>
      </c>
      <c r="D94" s="43">
        <v>17270.5</v>
      </c>
      <c r="E94" s="43">
        <v>2856</v>
      </c>
      <c r="F94" s="44">
        <v>4.26</v>
      </c>
      <c r="G94" s="6" t="s">
        <v>9</v>
      </c>
      <c r="H94" s="6">
        <v>87</v>
      </c>
      <c r="I94" s="42">
        <v>0.12524299999999999</v>
      </c>
      <c r="J94" s="42">
        <v>0.11786199999999999</v>
      </c>
      <c r="K94" s="43">
        <v>32570.7</v>
      </c>
      <c r="L94" s="43">
        <v>3838.9</v>
      </c>
      <c r="M94" s="44">
        <v>5.21</v>
      </c>
    </row>
    <row r="95" spans="1:13">
      <c r="A95" s="6">
        <v>88</v>
      </c>
      <c r="B95" s="42">
        <v>0.19483200000000001</v>
      </c>
      <c r="C95" s="42">
        <v>0.177537</v>
      </c>
      <c r="D95" s="43">
        <v>14414.5</v>
      </c>
      <c r="E95" s="43">
        <v>2559.1</v>
      </c>
      <c r="F95" s="44">
        <v>4</v>
      </c>
      <c r="G95" s="6" t="s">
        <v>9</v>
      </c>
      <c r="H95" s="6">
        <v>88</v>
      </c>
      <c r="I95" s="42">
        <v>0.141764</v>
      </c>
      <c r="J95" s="42">
        <v>0.13238</v>
      </c>
      <c r="K95" s="43">
        <v>28731.8</v>
      </c>
      <c r="L95" s="43">
        <v>3803.5</v>
      </c>
      <c r="M95" s="44">
        <v>4.84</v>
      </c>
    </row>
    <row r="96" spans="1:13">
      <c r="A96" s="6">
        <v>89</v>
      </c>
      <c r="B96" s="42">
        <v>0.21342700000000001</v>
      </c>
      <c r="C96" s="42">
        <v>0.19284799999999999</v>
      </c>
      <c r="D96" s="43">
        <v>11855.4</v>
      </c>
      <c r="E96" s="43">
        <v>2286.3000000000002</v>
      </c>
      <c r="F96" s="44">
        <v>3.76</v>
      </c>
      <c r="G96" s="6" t="s">
        <v>9</v>
      </c>
      <c r="H96" s="6">
        <v>89</v>
      </c>
      <c r="I96" s="42">
        <v>0.159326</v>
      </c>
      <c r="J96" s="42">
        <v>0.14757000000000001</v>
      </c>
      <c r="K96" s="43">
        <v>24928.3</v>
      </c>
      <c r="L96" s="43">
        <v>3678.7</v>
      </c>
      <c r="M96" s="44">
        <v>4.5</v>
      </c>
    </row>
    <row r="97" spans="1:13">
      <c r="A97" s="6">
        <v>90</v>
      </c>
      <c r="B97" s="42">
        <v>0.222994</v>
      </c>
      <c r="C97" s="42">
        <v>0.200625</v>
      </c>
      <c r="D97" s="43">
        <v>9569.1</v>
      </c>
      <c r="E97" s="43">
        <v>1919.8</v>
      </c>
      <c r="F97" s="44">
        <v>3.54</v>
      </c>
      <c r="G97" s="6" t="s">
        <v>9</v>
      </c>
      <c r="H97" s="6">
        <v>90</v>
      </c>
      <c r="I97" s="42">
        <v>0.17144400000000001</v>
      </c>
      <c r="J97" s="42">
        <v>0.15790799999999999</v>
      </c>
      <c r="K97" s="43">
        <v>21249.599999999999</v>
      </c>
      <c r="L97" s="43">
        <v>3355.5</v>
      </c>
      <c r="M97" s="44">
        <v>4.2</v>
      </c>
    </row>
    <row r="98" spans="1:13">
      <c r="A98" s="6">
        <v>91</v>
      </c>
      <c r="B98" s="42">
        <v>0.24570800000000001</v>
      </c>
      <c r="C98" s="42">
        <v>0.21882499999999999</v>
      </c>
      <c r="D98" s="43">
        <v>7649.3</v>
      </c>
      <c r="E98" s="43">
        <v>1673.9</v>
      </c>
      <c r="F98" s="44">
        <v>3.3</v>
      </c>
      <c r="G98" s="6" t="s">
        <v>9</v>
      </c>
      <c r="H98" s="6">
        <v>91</v>
      </c>
      <c r="I98" s="42">
        <v>0.19334599999999999</v>
      </c>
      <c r="J98" s="42">
        <v>0.17630199999999999</v>
      </c>
      <c r="K98" s="43">
        <v>17894.099999999999</v>
      </c>
      <c r="L98" s="43">
        <v>3154.8</v>
      </c>
      <c r="M98" s="44">
        <v>3.89</v>
      </c>
    </row>
    <row r="99" spans="1:13">
      <c r="A99" s="6">
        <v>92</v>
      </c>
      <c r="B99" s="42">
        <v>0.27242699999999997</v>
      </c>
      <c r="C99" s="42">
        <v>0.23976700000000001</v>
      </c>
      <c r="D99" s="43">
        <v>5975.5</v>
      </c>
      <c r="E99" s="43">
        <v>1432.7</v>
      </c>
      <c r="F99" s="44">
        <v>3.09</v>
      </c>
      <c r="G99" s="6" t="s">
        <v>9</v>
      </c>
      <c r="H99" s="6">
        <v>92</v>
      </c>
      <c r="I99" s="42">
        <v>0.21385000000000001</v>
      </c>
      <c r="J99" s="42">
        <v>0.193193</v>
      </c>
      <c r="K99" s="43">
        <v>14739.3</v>
      </c>
      <c r="L99" s="43">
        <v>2847.5</v>
      </c>
      <c r="M99" s="44">
        <v>3.61</v>
      </c>
    </row>
    <row r="100" spans="1:13">
      <c r="A100" s="6">
        <v>93</v>
      </c>
      <c r="B100" s="42">
        <v>0.28979500000000002</v>
      </c>
      <c r="C100" s="42">
        <v>0.25311899999999998</v>
      </c>
      <c r="D100" s="43">
        <v>4542.7</v>
      </c>
      <c r="E100" s="43">
        <v>1149.9000000000001</v>
      </c>
      <c r="F100" s="44">
        <v>2.9</v>
      </c>
      <c r="G100" s="6" t="s">
        <v>9</v>
      </c>
      <c r="H100" s="6">
        <v>93</v>
      </c>
      <c r="I100" s="42">
        <v>0.238014</v>
      </c>
      <c r="J100" s="42">
        <v>0.212701</v>
      </c>
      <c r="K100" s="43">
        <v>11891.8</v>
      </c>
      <c r="L100" s="43">
        <v>2529.4</v>
      </c>
      <c r="M100" s="44">
        <v>3.36</v>
      </c>
    </row>
    <row r="101" spans="1:13">
      <c r="A101" s="6">
        <v>94</v>
      </c>
      <c r="B101" s="42">
        <v>0.32164700000000002</v>
      </c>
      <c r="C101" s="42">
        <v>0.27708500000000003</v>
      </c>
      <c r="D101" s="43">
        <v>3392.9</v>
      </c>
      <c r="E101" s="43">
        <v>940.1</v>
      </c>
      <c r="F101" s="44">
        <v>2.71</v>
      </c>
      <c r="G101" s="6" t="s">
        <v>9</v>
      </c>
      <c r="H101" s="6">
        <v>94</v>
      </c>
      <c r="I101" s="42">
        <v>0.257525</v>
      </c>
      <c r="J101" s="42">
        <v>0.22814799999999999</v>
      </c>
      <c r="K101" s="43">
        <v>9362.4</v>
      </c>
      <c r="L101" s="43">
        <v>2136</v>
      </c>
      <c r="M101" s="44">
        <v>3.13</v>
      </c>
    </row>
    <row r="102" spans="1:13">
      <c r="A102" s="6">
        <v>95</v>
      </c>
      <c r="B102" s="42">
        <v>0.33856999999999998</v>
      </c>
      <c r="C102" s="42">
        <v>0.289553</v>
      </c>
      <c r="D102" s="43">
        <v>2452.8000000000002</v>
      </c>
      <c r="E102" s="43">
        <v>710.2</v>
      </c>
      <c r="F102" s="44">
        <v>2.56</v>
      </c>
      <c r="G102" s="6" t="s">
        <v>9</v>
      </c>
      <c r="H102" s="6">
        <v>95</v>
      </c>
      <c r="I102" s="42">
        <v>0.28627200000000003</v>
      </c>
      <c r="J102" s="42">
        <v>0.25042700000000001</v>
      </c>
      <c r="K102" s="43">
        <v>7226.4</v>
      </c>
      <c r="L102" s="43">
        <v>1809.7</v>
      </c>
      <c r="M102" s="44">
        <v>2.91</v>
      </c>
    </row>
    <row r="103" spans="1:13">
      <c r="A103" s="6">
        <v>96</v>
      </c>
      <c r="B103" s="42">
        <v>0.38004199999999999</v>
      </c>
      <c r="C103" s="42">
        <v>0.31935799999999998</v>
      </c>
      <c r="D103" s="43">
        <v>1742.6</v>
      </c>
      <c r="E103" s="43">
        <v>556.5</v>
      </c>
      <c r="F103" s="44">
        <v>2.4</v>
      </c>
      <c r="G103" s="6" t="s">
        <v>9</v>
      </c>
      <c r="H103" s="6">
        <v>96</v>
      </c>
      <c r="I103" s="42">
        <v>0.31404399999999999</v>
      </c>
      <c r="J103" s="42">
        <v>0.271424</v>
      </c>
      <c r="K103" s="43">
        <v>5416.7</v>
      </c>
      <c r="L103" s="43">
        <v>1470.2</v>
      </c>
      <c r="M103" s="44">
        <v>2.72</v>
      </c>
    </row>
    <row r="104" spans="1:13">
      <c r="A104" s="6">
        <v>97</v>
      </c>
      <c r="B104" s="42">
        <v>0.38542500000000002</v>
      </c>
      <c r="C104" s="42">
        <v>0.32314999999999999</v>
      </c>
      <c r="D104" s="43">
        <v>1186.0999999999999</v>
      </c>
      <c r="E104" s="43">
        <v>383.3</v>
      </c>
      <c r="F104" s="44">
        <v>2.2999999999999998</v>
      </c>
      <c r="G104" s="6" t="s">
        <v>9</v>
      </c>
      <c r="H104" s="6">
        <v>97</v>
      </c>
      <c r="I104" s="42">
        <v>0.33810600000000002</v>
      </c>
      <c r="J104" s="42">
        <v>0.28921400000000003</v>
      </c>
      <c r="K104" s="43">
        <v>3946.5</v>
      </c>
      <c r="L104" s="43">
        <v>1141.4000000000001</v>
      </c>
      <c r="M104" s="44">
        <v>2.54</v>
      </c>
    </row>
    <row r="105" spans="1:13">
      <c r="A105" s="6">
        <v>98</v>
      </c>
      <c r="B105" s="42">
        <v>0.40415299999999998</v>
      </c>
      <c r="C105" s="42">
        <v>0.33621299999999998</v>
      </c>
      <c r="D105" s="43">
        <v>802.8</v>
      </c>
      <c r="E105" s="43">
        <v>269.89999999999998</v>
      </c>
      <c r="F105" s="44">
        <v>2.16</v>
      </c>
      <c r="G105" s="6" t="s">
        <v>9</v>
      </c>
      <c r="H105" s="6">
        <v>98</v>
      </c>
      <c r="I105" s="42">
        <v>0.35395599999999999</v>
      </c>
      <c r="J105" s="42">
        <v>0.30073299999999997</v>
      </c>
      <c r="K105" s="43">
        <v>2805.1</v>
      </c>
      <c r="L105" s="43">
        <v>843.6</v>
      </c>
      <c r="M105" s="44">
        <v>2.38</v>
      </c>
    </row>
    <row r="106" spans="1:13">
      <c r="A106" s="6">
        <v>99</v>
      </c>
      <c r="B106" s="42">
        <v>0.433915</v>
      </c>
      <c r="C106" s="42">
        <v>0.35655700000000001</v>
      </c>
      <c r="D106" s="43">
        <v>532.9</v>
      </c>
      <c r="E106" s="43">
        <v>190</v>
      </c>
      <c r="F106" s="44">
        <v>2</v>
      </c>
      <c r="G106" s="6" t="s">
        <v>9</v>
      </c>
      <c r="H106" s="6">
        <v>99</v>
      </c>
      <c r="I106" s="42">
        <v>0.40265499999999999</v>
      </c>
      <c r="J106" s="42">
        <v>0.335175</v>
      </c>
      <c r="K106" s="43">
        <v>1961.5</v>
      </c>
      <c r="L106" s="43">
        <v>657.5</v>
      </c>
      <c r="M106" s="44">
        <v>2.1800000000000002</v>
      </c>
    </row>
    <row r="107" spans="1:13">
      <c r="A107" s="6">
        <v>100</v>
      </c>
      <c r="B107" s="6">
        <v>0.45416699999999999</v>
      </c>
      <c r="C107" s="6">
        <v>0.37011899999999998</v>
      </c>
      <c r="D107" s="6">
        <v>342.9</v>
      </c>
      <c r="E107" s="6">
        <v>126.9</v>
      </c>
      <c r="F107" s="6">
        <v>1.82</v>
      </c>
      <c r="G107" s="6" t="s">
        <v>9</v>
      </c>
      <c r="H107" s="6">
        <v>100</v>
      </c>
      <c r="I107" s="6">
        <v>0.450658</v>
      </c>
      <c r="J107" s="6">
        <v>0.36778499999999997</v>
      </c>
      <c r="K107" s="6">
        <v>1304.0999999999999</v>
      </c>
      <c r="L107" s="6">
        <v>479.6</v>
      </c>
      <c r="M107" s="6">
        <v>2.0299999999999998</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1640625" defaultRowHeight="15.5"/>
  <cols>
    <col min="1" max="16384" width="10.81640625" style="6"/>
  </cols>
  <sheetData>
    <row r="1" spans="1:13" s="2" customFormat="1" ht="31" customHeight="1">
      <c r="A1" s="26" t="s">
        <v>88</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6.9340000000000001E-3</v>
      </c>
      <c r="C7" s="42">
        <v>6.9100000000000003E-3</v>
      </c>
      <c r="D7" s="43">
        <v>100000</v>
      </c>
      <c r="E7" s="43">
        <v>691</v>
      </c>
      <c r="F7" s="44">
        <v>74.48</v>
      </c>
      <c r="G7" s="6" t="s">
        <v>9</v>
      </c>
      <c r="H7" s="6">
        <v>0</v>
      </c>
      <c r="I7" s="42">
        <v>5.4289999999999998E-3</v>
      </c>
      <c r="J7" s="42">
        <v>5.4140000000000004E-3</v>
      </c>
      <c r="K7" s="43">
        <v>100000</v>
      </c>
      <c r="L7" s="43">
        <v>541.4</v>
      </c>
      <c r="M7" s="44">
        <v>79.56</v>
      </c>
    </row>
    <row r="8" spans="1:13">
      <c r="A8" s="6">
        <v>1</v>
      </c>
      <c r="B8" s="42">
        <v>5.1999999999999995E-4</v>
      </c>
      <c r="C8" s="42">
        <v>5.1999999999999995E-4</v>
      </c>
      <c r="D8" s="43">
        <v>99309</v>
      </c>
      <c r="E8" s="43">
        <v>51.6</v>
      </c>
      <c r="F8" s="44">
        <v>74</v>
      </c>
      <c r="G8" s="6" t="s">
        <v>9</v>
      </c>
      <c r="H8" s="6">
        <v>1</v>
      </c>
      <c r="I8" s="42">
        <v>4.37E-4</v>
      </c>
      <c r="J8" s="42">
        <v>4.37E-4</v>
      </c>
      <c r="K8" s="43">
        <v>99458.6</v>
      </c>
      <c r="L8" s="43">
        <v>43.4</v>
      </c>
      <c r="M8" s="44">
        <v>78.989999999999995</v>
      </c>
    </row>
    <row r="9" spans="1:13">
      <c r="A9" s="6">
        <v>2</v>
      </c>
      <c r="B9" s="42">
        <v>3.0299999999999999E-4</v>
      </c>
      <c r="C9" s="42">
        <v>3.0299999999999999E-4</v>
      </c>
      <c r="D9" s="43">
        <v>99257.4</v>
      </c>
      <c r="E9" s="43">
        <v>30.1</v>
      </c>
      <c r="F9" s="44">
        <v>73.03</v>
      </c>
      <c r="G9" s="6" t="s">
        <v>9</v>
      </c>
      <c r="H9" s="6">
        <v>2</v>
      </c>
      <c r="I9" s="42">
        <v>2.8400000000000002E-4</v>
      </c>
      <c r="J9" s="42">
        <v>2.8400000000000002E-4</v>
      </c>
      <c r="K9" s="43">
        <v>99415.2</v>
      </c>
      <c r="L9" s="43">
        <v>28.2</v>
      </c>
      <c r="M9" s="44">
        <v>78.02</v>
      </c>
    </row>
    <row r="10" spans="1:13">
      <c r="A10" s="6">
        <v>3</v>
      </c>
      <c r="B10" s="42">
        <v>2.2599999999999999E-4</v>
      </c>
      <c r="C10" s="42">
        <v>2.2599999999999999E-4</v>
      </c>
      <c r="D10" s="43">
        <v>99227.3</v>
      </c>
      <c r="E10" s="43">
        <v>22.4</v>
      </c>
      <c r="F10" s="44">
        <v>72.06</v>
      </c>
      <c r="G10" s="6" t="s">
        <v>9</v>
      </c>
      <c r="H10" s="6">
        <v>3</v>
      </c>
      <c r="I10" s="42">
        <v>1.6000000000000001E-4</v>
      </c>
      <c r="J10" s="42">
        <v>1.6000000000000001E-4</v>
      </c>
      <c r="K10" s="43">
        <v>99386.9</v>
      </c>
      <c r="L10" s="43">
        <v>15.9</v>
      </c>
      <c r="M10" s="44">
        <v>77.05</v>
      </c>
    </row>
    <row r="11" spans="1:13">
      <c r="A11" s="6">
        <v>4</v>
      </c>
      <c r="B11" s="42">
        <v>2.1900000000000001E-4</v>
      </c>
      <c r="C11" s="42">
        <v>2.1900000000000001E-4</v>
      </c>
      <c r="D11" s="43">
        <v>99204.9</v>
      </c>
      <c r="E11" s="43">
        <v>21.7</v>
      </c>
      <c r="F11" s="44">
        <v>71.069999999999993</v>
      </c>
      <c r="G11" s="6" t="s">
        <v>9</v>
      </c>
      <c r="H11" s="6">
        <v>4</v>
      </c>
      <c r="I11" s="42">
        <v>1.26E-4</v>
      </c>
      <c r="J11" s="42">
        <v>1.26E-4</v>
      </c>
      <c r="K11" s="43">
        <v>99371.1</v>
      </c>
      <c r="L11" s="43">
        <v>12.5</v>
      </c>
      <c r="M11" s="44">
        <v>76.06</v>
      </c>
    </row>
    <row r="12" spans="1:13">
      <c r="A12" s="6">
        <v>5</v>
      </c>
      <c r="B12" s="42">
        <v>1.54E-4</v>
      </c>
      <c r="C12" s="42">
        <v>1.54E-4</v>
      </c>
      <c r="D12" s="43">
        <v>99183.2</v>
      </c>
      <c r="E12" s="43">
        <v>15.3</v>
      </c>
      <c r="F12" s="44">
        <v>70.09</v>
      </c>
      <c r="G12" s="6" t="s">
        <v>9</v>
      </c>
      <c r="H12" s="6">
        <v>5</v>
      </c>
      <c r="I12" s="42">
        <v>1.12E-4</v>
      </c>
      <c r="J12" s="42">
        <v>1.12E-4</v>
      </c>
      <c r="K12" s="43">
        <v>99358.6</v>
      </c>
      <c r="L12" s="43">
        <v>11.1</v>
      </c>
      <c r="M12" s="44">
        <v>75.069999999999993</v>
      </c>
    </row>
    <row r="13" spans="1:13">
      <c r="A13" s="6">
        <v>6</v>
      </c>
      <c r="B13" s="42">
        <v>1.2999999999999999E-4</v>
      </c>
      <c r="C13" s="42">
        <v>1.2999999999999999E-4</v>
      </c>
      <c r="D13" s="43">
        <v>99167.9</v>
      </c>
      <c r="E13" s="43">
        <v>12.9</v>
      </c>
      <c r="F13" s="44">
        <v>69.099999999999994</v>
      </c>
      <c r="G13" s="6" t="s">
        <v>9</v>
      </c>
      <c r="H13" s="6">
        <v>6</v>
      </c>
      <c r="I13" s="42">
        <v>1.4200000000000001E-4</v>
      </c>
      <c r="J13" s="42">
        <v>1.4200000000000001E-4</v>
      </c>
      <c r="K13" s="43">
        <v>99347.5</v>
      </c>
      <c r="L13" s="43">
        <v>14.1</v>
      </c>
      <c r="M13" s="44">
        <v>74.08</v>
      </c>
    </row>
    <row r="14" spans="1:13">
      <c r="A14" s="6">
        <v>7</v>
      </c>
      <c r="B14" s="42">
        <v>1.13E-4</v>
      </c>
      <c r="C14" s="42">
        <v>1.13E-4</v>
      </c>
      <c r="D14" s="43">
        <v>99155</v>
      </c>
      <c r="E14" s="43">
        <v>11.2</v>
      </c>
      <c r="F14" s="44">
        <v>68.11</v>
      </c>
      <c r="G14" s="6" t="s">
        <v>9</v>
      </c>
      <c r="H14" s="6">
        <v>7</v>
      </c>
      <c r="I14" s="42">
        <v>8.8999999999999995E-5</v>
      </c>
      <c r="J14" s="42">
        <v>8.8999999999999995E-5</v>
      </c>
      <c r="K14" s="43">
        <v>99333.3</v>
      </c>
      <c r="L14" s="43">
        <v>8.9</v>
      </c>
      <c r="M14" s="44">
        <v>73.09</v>
      </c>
    </row>
    <row r="15" spans="1:13">
      <c r="A15" s="6">
        <v>8</v>
      </c>
      <c r="B15" s="42">
        <v>1.27E-4</v>
      </c>
      <c r="C15" s="42">
        <v>1.27E-4</v>
      </c>
      <c r="D15" s="43">
        <v>99143.8</v>
      </c>
      <c r="E15" s="43">
        <v>12.6</v>
      </c>
      <c r="F15" s="44">
        <v>67.11</v>
      </c>
      <c r="G15" s="6" t="s">
        <v>9</v>
      </c>
      <c r="H15" s="6">
        <v>8</v>
      </c>
      <c r="I15" s="42">
        <v>8.8999999999999995E-5</v>
      </c>
      <c r="J15" s="42">
        <v>8.8999999999999995E-5</v>
      </c>
      <c r="K15" s="43">
        <v>99324.5</v>
      </c>
      <c r="L15" s="43">
        <v>8.8000000000000007</v>
      </c>
      <c r="M15" s="44">
        <v>72.09</v>
      </c>
    </row>
    <row r="16" spans="1:13">
      <c r="A16" s="6">
        <v>9</v>
      </c>
      <c r="B16" s="42">
        <v>1.6799999999999999E-4</v>
      </c>
      <c r="C16" s="42">
        <v>1.6799999999999999E-4</v>
      </c>
      <c r="D16" s="43">
        <v>99131.199999999997</v>
      </c>
      <c r="E16" s="43">
        <v>16.600000000000001</v>
      </c>
      <c r="F16" s="44">
        <v>66.12</v>
      </c>
      <c r="G16" s="6" t="s">
        <v>9</v>
      </c>
      <c r="H16" s="6">
        <v>9</v>
      </c>
      <c r="I16" s="42">
        <v>1.2E-4</v>
      </c>
      <c r="J16" s="42">
        <v>1.2E-4</v>
      </c>
      <c r="K16" s="43">
        <v>99315.7</v>
      </c>
      <c r="L16" s="43">
        <v>11.9</v>
      </c>
      <c r="M16" s="44">
        <v>71.099999999999994</v>
      </c>
    </row>
    <row r="17" spans="1:13">
      <c r="A17" s="6">
        <v>10</v>
      </c>
      <c r="B17" s="42">
        <v>1.2300000000000001E-4</v>
      </c>
      <c r="C17" s="42">
        <v>1.2300000000000001E-4</v>
      </c>
      <c r="D17" s="43">
        <v>99114.6</v>
      </c>
      <c r="E17" s="43">
        <v>12.2</v>
      </c>
      <c r="F17" s="44">
        <v>65.13</v>
      </c>
      <c r="G17" s="6" t="s">
        <v>9</v>
      </c>
      <c r="H17" s="6">
        <v>10</v>
      </c>
      <c r="I17" s="42">
        <v>9.6000000000000002E-5</v>
      </c>
      <c r="J17" s="42">
        <v>9.6000000000000002E-5</v>
      </c>
      <c r="K17" s="43">
        <v>99303.8</v>
      </c>
      <c r="L17" s="43">
        <v>9.5</v>
      </c>
      <c r="M17" s="44">
        <v>70.11</v>
      </c>
    </row>
    <row r="18" spans="1:13">
      <c r="A18" s="6">
        <v>11</v>
      </c>
      <c r="B18" s="42">
        <v>1.6000000000000001E-4</v>
      </c>
      <c r="C18" s="42">
        <v>1.6000000000000001E-4</v>
      </c>
      <c r="D18" s="43">
        <v>99102.399999999994</v>
      </c>
      <c r="E18" s="43">
        <v>15.8</v>
      </c>
      <c r="F18" s="44">
        <v>64.14</v>
      </c>
      <c r="G18" s="6" t="s">
        <v>9</v>
      </c>
      <c r="H18" s="6">
        <v>11</v>
      </c>
      <c r="I18" s="42">
        <v>7.8999999999999996E-5</v>
      </c>
      <c r="J18" s="42">
        <v>7.8999999999999996E-5</v>
      </c>
      <c r="K18" s="43">
        <v>99294.3</v>
      </c>
      <c r="L18" s="43">
        <v>7.9</v>
      </c>
      <c r="M18" s="44">
        <v>69.11</v>
      </c>
    </row>
    <row r="19" spans="1:13">
      <c r="A19" s="6">
        <v>12</v>
      </c>
      <c r="B19" s="42">
        <v>1.6699999999999999E-4</v>
      </c>
      <c r="C19" s="42">
        <v>1.6699999999999999E-4</v>
      </c>
      <c r="D19" s="43">
        <v>99086.6</v>
      </c>
      <c r="E19" s="43">
        <v>16.5</v>
      </c>
      <c r="F19" s="44">
        <v>63.15</v>
      </c>
      <c r="G19" s="6" t="s">
        <v>9</v>
      </c>
      <c r="H19" s="6">
        <v>12</v>
      </c>
      <c r="I19" s="42">
        <v>8.8999999999999995E-5</v>
      </c>
      <c r="J19" s="42">
        <v>8.8999999999999995E-5</v>
      </c>
      <c r="K19" s="43">
        <v>99286.399999999994</v>
      </c>
      <c r="L19" s="43">
        <v>8.8000000000000007</v>
      </c>
      <c r="M19" s="44">
        <v>68.12</v>
      </c>
    </row>
    <row r="20" spans="1:13">
      <c r="A20" s="6">
        <v>13</v>
      </c>
      <c r="B20" s="42">
        <v>2.1699999999999999E-4</v>
      </c>
      <c r="C20" s="42">
        <v>2.1699999999999999E-4</v>
      </c>
      <c r="D20" s="43">
        <v>99070.1</v>
      </c>
      <c r="E20" s="43">
        <v>21.5</v>
      </c>
      <c r="F20" s="44">
        <v>62.16</v>
      </c>
      <c r="G20" s="6" t="s">
        <v>9</v>
      </c>
      <c r="H20" s="6">
        <v>13</v>
      </c>
      <c r="I20" s="42">
        <v>1.44E-4</v>
      </c>
      <c r="J20" s="42">
        <v>1.44E-4</v>
      </c>
      <c r="K20" s="43">
        <v>99277.5</v>
      </c>
      <c r="L20" s="43">
        <v>14.3</v>
      </c>
      <c r="M20" s="44">
        <v>67.13</v>
      </c>
    </row>
    <row r="21" spans="1:13">
      <c r="A21" s="6">
        <v>14</v>
      </c>
      <c r="B21" s="42">
        <v>2.7300000000000002E-4</v>
      </c>
      <c r="C21" s="42">
        <v>2.7300000000000002E-4</v>
      </c>
      <c r="D21" s="43">
        <v>99048.5</v>
      </c>
      <c r="E21" s="43">
        <v>27</v>
      </c>
      <c r="F21" s="44">
        <v>61.18</v>
      </c>
      <c r="G21" s="6" t="s">
        <v>9</v>
      </c>
      <c r="H21" s="6">
        <v>14</v>
      </c>
      <c r="I21" s="42">
        <v>2.0599999999999999E-4</v>
      </c>
      <c r="J21" s="42">
        <v>2.0599999999999999E-4</v>
      </c>
      <c r="K21" s="43">
        <v>99263.2</v>
      </c>
      <c r="L21" s="43">
        <v>20.5</v>
      </c>
      <c r="M21" s="44">
        <v>66.14</v>
      </c>
    </row>
    <row r="22" spans="1:13">
      <c r="A22" s="6">
        <v>15</v>
      </c>
      <c r="B22" s="42">
        <v>3.4400000000000001E-4</v>
      </c>
      <c r="C22" s="42">
        <v>3.4400000000000001E-4</v>
      </c>
      <c r="D22" s="43">
        <v>99021.5</v>
      </c>
      <c r="E22" s="43">
        <v>34</v>
      </c>
      <c r="F22" s="44">
        <v>60.19</v>
      </c>
      <c r="G22" s="6" t="s">
        <v>9</v>
      </c>
      <c r="H22" s="6">
        <v>15</v>
      </c>
      <c r="I22" s="42">
        <v>2.2599999999999999E-4</v>
      </c>
      <c r="J22" s="42">
        <v>2.2599999999999999E-4</v>
      </c>
      <c r="K22" s="43">
        <v>99242.7</v>
      </c>
      <c r="L22" s="43">
        <v>22.4</v>
      </c>
      <c r="M22" s="44">
        <v>65.150000000000006</v>
      </c>
    </row>
    <row r="23" spans="1:13">
      <c r="A23" s="6">
        <v>16</v>
      </c>
      <c r="B23" s="42">
        <v>4.15E-4</v>
      </c>
      <c r="C23" s="42">
        <v>4.15E-4</v>
      </c>
      <c r="D23" s="43">
        <v>98987.5</v>
      </c>
      <c r="E23" s="43">
        <v>41.1</v>
      </c>
      <c r="F23" s="44">
        <v>59.21</v>
      </c>
      <c r="G23" s="6" t="s">
        <v>9</v>
      </c>
      <c r="H23" s="6">
        <v>16</v>
      </c>
      <c r="I23" s="42">
        <v>2.4699999999999999E-4</v>
      </c>
      <c r="J23" s="42">
        <v>2.4699999999999999E-4</v>
      </c>
      <c r="K23" s="43">
        <v>99220.3</v>
      </c>
      <c r="L23" s="43">
        <v>24.6</v>
      </c>
      <c r="M23" s="44">
        <v>64.16</v>
      </c>
    </row>
    <row r="24" spans="1:13">
      <c r="A24" s="6">
        <v>17</v>
      </c>
      <c r="B24" s="42">
        <v>6.3900000000000003E-4</v>
      </c>
      <c r="C24" s="42">
        <v>6.3900000000000003E-4</v>
      </c>
      <c r="D24" s="43">
        <v>98946.4</v>
      </c>
      <c r="E24" s="43">
        <v>63.2</v>
      </c>
      <c r="F24" s="44">
        <v>58.24</v>
      </c>
      <c r="G24" s="6" t="s">
        <v>9</v>
      </c>
      <c r="H24" s="6">
        <v>17</v>
      </c>
      <c r="I24" s="42">
        <v>2.7799999999999998E-4</v>
      </c>
      <c r="J24" s="42">
        <v>2.7799999999999998E-4</v>
      </c>
      <c r="K24" s="43">
        <v>99195.8</v>
      </c>
      <c r="L24" s="43">
        <v>27.6</v>
      </c>
      <c r="M24" s="44">
        <v>63.18</v>
      </c>
    </row>
    <row r="25" spans="1:13">
      <c r="A25" s="6">
        <v>18</v>
      </c>
      <c r="B25" s="42">
        <v>7.85E-4</v>
      </c>
      <c r="C25" s="42">
        <v>7.85E-4</v>
      </c>
      <c r="D25" s="43">
        <v>98883.199999999997</v>
      </c>
      <c r="E25" s="43">
        <v>77.599999999999994</v>
      </c>
      <c r="F25" s="44">
        <v>57.27</v>
      </c>
      <c r="G25" s="6" t="s">
        <v>9</v>
      </c>
      <c r="H25" s="6">
        <v>18</v>
      </c>
      <c r="I25" s="42">
        <v>3.2499999999999999E-4</v>
      </c>
      <c r="J25" s="42">
        <v>3.2499999999999999E-4</v>
      </c>
      <c r="K25" s="43">
        <v>99168.2</v>
      </c>
      <c r="L25" s="43">
        <v>32.200000000000003</v>
      </c>
      <c r="M25" s="44">
        <v>62.2</v>
      </c>
    </row>
    <row r="26" spans="1:13">
      <c r="A26" s="6">
        <v>19</v>
      </c>
      <c r="B26" s="42">
        <v>7.8700000000000005E-4</v>
      </c>
      <c r="C26" s="42">
        <v>7.8700000000000005E-4</v>
      </c>
      <c r="D26" s="43">
        <v>98805.6</v>
      </c>
      <c r="E26" s="43">
        <v>77.8</v>
      </c>
      <c r="F26" s="44">
        <v>56.32</v>
      </c>
      <c r="G26" s="6" t="s">
        <v>9</v>
      </c>
      <c r="H26" s="6">
        <v>19</v>
      </c>
      <c r="I26" s="42">
        <v>3.3300000000000002E-4</v>
      </c>
      <c r="J26" s="42">
        <v>3.3300000000000002E-4</v>
      </c>
      <c r="K26" s="43">
        <v>99136</v>
      </c>
      <c r="L26" s="43">
        <v>33</v>
      </c>
      <c r="M26" s="44">
        <v>61.22</v>
      </c>
    </row>
    <row r="27" spans="1:13">
      <c r="A27" s="6">
        <v>20</v>
      </c>
      <c r="B27" s="42">
        <v>7.7999999999999999E-4</v>
      </c>
      <c r="C27" s="42">
        <v>7.7899999999999996E-4</v>
      </c>
      <c r="D27" s="43">
        <v>98727.8</v>
      </c>
      <c r="E27" s="43">
        <v>76.900000000000006</v>
      </c>
      <c r="F27" s="44">
        <v>55.36</v>
      </c>
      <c r="G27" s="6" t="s">
        <v>9</v>
      </c>
      <c r="H27" s="6">
        <v>20</v>
      </c>
      <c r="I27" s="42">
        <v>3.1799999999999998E-4</v>
      </c>
      <c r="J27" s="42">
        <v>3.1799999999999998E-4</v>
      </c>
      <c r="K27" s="43">
        <v>99103</v>
      </c>
      <c r="L27" s="43">
        <v>31.5</v>
      </c>
      <c r="M27" s="44">
        <v>60.24</v>
      </c>
    </row>
    <row r="28" spans="1:13">
      <c r="A28" s="6">
        <v>21</v>
      </c>
      <c r="B28" s="42">
        <v>8.5999999999999998E-4</v>
      </c>
      <c r="C28" s="42">
        <v>8.5999999999999998E-4</v>
      </c>
      <c r="D28" s="43">
        <v>98650.9</v>
      </c>
      <c r="E28" s="43">
        <v>84.8</v>
      </c>
      <c r="F28" s="44">
        <v>54.41</v>
      </c>
      <c r="G28" s="6" t="s">
        <v>9</v>
      </c>
      <c r="H28" s="6">
        <v>21</v>
      </c>
      <c r="I28" s="42">
        <v>3.4900000000000003E-4</v>
      </c>
      <c r="J28" s="42">
        <v>3.4900000000000003E-4</v>
      </c>
      <c r="K28" s="43">
        <v>99071.5</v>
      </c>
      <c r="L28" s="43">
        <v>34.6</v>
      </c>
      <c r="M28" s="44">
        <v>59.26</v>
      </c>
    </row>
    <row r="29" spans="1:13">
      <c r="A29" s="6">
        <v>22</v>
      </c>
      <c r="B29" s="42">
        <v>8.52E-4</v>
      </c>
      <c r="C29" s="42">
        <v>8.52E-4</v>
      </c>
      <c r="D29" s="43">
        <v>98566</v>
      </c>
      <c r="E29" s="43">
        <v>84</v>
      </c>
      <c r="F29" s="44">
        <v>53.45</v>
      </c>
      <c r="G29" s="6" t="s">
        <v>9</v>
      </c>
      <c r="H29" s="6">
        <v>22</v>
      </c>
      <c r="I29" s="42">
        <v>2.7700000000000001E-4</v>
      </c>
      <c r="J29" s="42">
        <v>2.7700000000000001E-4</v>
      </c>
      <c r="K29" s="43">
        <v>99036.9</v>
      </c>
      <c r="L29" s="43">
        <v>27.4</v>
      </c>
      <c r="M29" s="44">
        <v>58.28</v>
      </c>
    </row>
    <row r="30" spans="1:13">
      <c r="A30" s="6">
        <v>23</v>
      </c>
      <c r="B30" s="42">
        <v>8.2600000000000002E-4</v>
      </c>
      <c r="C30" s="42">
        <v>8.25E-4</v>
      </c>
      <c r="D30" s="43">
        <v>98482</v>
      </c>
      <c r="E30" s="43">
        <v>81.3</v>
      </c>
      <c r="F30" s="44">
        <v>52.5</v>
      </c>
      <c r="G30" s="6" t="s">
        <v>9</v>
      </c>
      <c r="H30" s="6">
        <v>23</v>
      </c>
      <c r="I30" s="42">
        <v>3.1799999999999998E-4</v>
      </c>
      <c r="J30" s="42">
        <v>3.1799999999999998E-4</v>
      </c>
      <c r="K30" s="43">
        <v>99009.5</v>
      </c>
      <c r="L30" s="43">
        <v>31.5</v>
      </c>
      <c r="M30" s="44">
        <v>57.29</v>
      </c>
    </row>
    <row r="31" spans="1:13">
      <c r="A31" s="6">
        <v>24</v>
      </c>
      <c r="B31" s="42">
        <v>8.3699999999999996E-4</v>
      </c>
      <c r="C31" s="42">
        <v>8.3699999999999996E-4</v>
      </c>
      <c r="D31" s="43">
        <v>98400.8</v>
      </c>
      <c r="E31" s="43">
        <v>82.3</v>
      </c>
      <c r="F31" s="44">
        <v>51.54</v>
      </c>
      <c r="G31" s="6" t="s">
        <v>9</v>
      </c>
      <c r="H31" s="6">
        <v>24</v>
      </c>
      <c r="I31" s="42">
        <v>3.01E-4</v>
      </c>
      <c r="J31" s="42">
        <v>3.01E-4</v>
      </c>
      <c r="K31" s="43">
        <v>98978</v>
      </c>
      <c r="L31" s="43">
        <v>29.8</v>
      </c>
      <c r="M31" s="44">
        <v>56.31</v>
      </c>
    </row>
    <row r="32" spans="1:13">
      <c r="A32" s="6">
        <v>25</v>
      </c>
      <c r="B32" s="42">
        <v>9.2100000000000005E-4</v>
      </c>
      <c r="C32" s="42">
        <v>9.2100000000000005E-4</v>
      </c>
      <c r="D32" s="43">
        <v>98318.5</v>
      </c>
      <c r="E32" s="43">
        <v>90.6</v>
      </c>
      <c r="F32" s="44">
        <v>50.58</v>
      </c>
      <c r="G32" s="6" t="s">
        <v>9</v>
      </c>
      <c r="H32" s="6">
        <v>25</v>
      </c>
      <c r="I32" s="42">
        <v>3.5799999999999997E-4</v>
      </c>
      <c r="J32" s="42">
        <v>3.5799999999999997E-4</v>
      </c>
      <c r="K32" s="43">
        <v>98948.3</v>
      </c>
      <c r="L32" s="43">
        <v>35.4</v>
      </c>
      <c r="M32" s="44">
        <v>55.33</v>
      </c>
    </row>
    <row r="33" spans="1:13">
      <c r="A33" s="6">
        <v>26</v>
      </c>
      <c r="B33" s="42">
        <v>7.94E-4</v>
      </c>
      <c r="C33" s="42">
        <v>7.94E-4</v>
      </c>
      <c r="D33" s="43">
        <v>98227.9</v>
      </c>
      <c r="E33" s="43">
        <v>78</v>
      </c>
      <c r="F33" s="44">
        <v>49.63</v>
      </c>
      <c r="G33" s="6" t="s">
        <v>9</v>
      </c>
      <c r="H33" s="6">
        <v>26</v>
      </c>
      <c r="I33" s="42">
        <v>3.8000000000000002E-4</v>
      </c>
      <c r="J33" s="42">
        <v>3.8000000000000002E-4</v>
      </c>
      <c r="K33" s="43">
        <v>98912.8</v>
      </c>
      <c r="L33" s="43">
        <v>37.6</v>
      </c>
      <c r="M33" s="44">
        <v>54.35</v>
      </c>
    </row>
    <row r="34" spans="1:13">
      <c r="A34" s="6">
        <v>27</v>
      </c>
      <c r="B34" s="42">
        <v>8.4500000000000005E-4</v>
      </c>
      <c r="C34" s="42">
        <v>8.4400000000000002E-4</v>
      </c>
      <c r="D34" s="43">
        <v>98149.9</v>
      </c>
      <c r="E34" s="43">
        <v>82.9</v>
      </c>
      <c r="F34" s="44">
        <v>48.67</v>
      </c>
      <c r="G34" s="6" t="s">
        <v>9</v>
      </c>
      <c r="H34" s="6">
        <v>27</v>
      </c>
      <c r="I34" s="42">
        <v>3.9800000000000002E-4</v>
      </c>
      <c r="J34" s="42">
        <v>3.9800000000000002E-4</v>
      </c>
      <c r="K34" s="43">
        <v>98875.3</v>
      </c>
      <c r="L34" s="43">
        <v>39.299999999999997</v>
      </c>
      <c r="M34" s="44">
        <v>53.37</v>
      </c>
    </row>
    <row r="35" spans="1:13">
      <c r="A35" s="6">
        <v>28</v>
      </c>
      <c r="B35" s="42">
        <v>9.9299999999999996E-4</v>
      </c>
      <c r="C35" s="42">
        <v>9.9299999999999996E-4</v>
      </c>
      <c r="D35" s="43">
        <v>98067.1</v>
      </c>
      <c r="E35" s="43">
        <v>97.4</v>
      </c>
      <c r="F35" s="44">
        <v>47.71</v>
      </c>
      <c r="G35" s="6" t="s">
        <v>9</v>
      </c>
      <c r="H35" s="6">
        <v>28</v>
      </c>
      <c r="I35" s="42">
        <v>4.17E-4</v>
      </c>
      <c r="J35" s="42">
        <v>4.17E-4</v>
      </c>
      <c r="K35" s="43">
        <v>98836</v>
      </c>
      <c r="L35" s="43">
        <v>41.2</v>
      </c>
      <c r="M35" s="44">
        <v>52.39</v>
      </c>
    </row>
    <row r="36" spans="1:13">
      <c r="A36" s="6">
        <v>29</v>
      </c>
      <c r="B36" s="42">
        <v>9.6900000000000003E-4</v>
      </c>
      <c r="C36" s="42">
        <v>9.6900000000000003E-4</v>
      </c>
      <c r="D36" s="43">
        <v>97969.7</v>
      </c>
      <c r="E36" s="43">
        <v>94.9</v>
      </c>
      <c r="F36" s="44">
        <v>46.76</v>
      </c>
      <c r="G36" s="6" t="s">
        <v>9</v>
      </c>
      <c r="H36" s="6">
        <v>29</v>
      </c>
      <c r="I36" s="42">
        <v>3.9800000000000002E-4</v>
      </c>
      <c r="J36" s="42">
        <v>3.9800000000000002E-4</v>
      </c>
      <c r="K36" s="43">
        <v>98794.8</v>
      </c>
      <c r="L36" s="43">
        <v>39.299999999999997</v>
      </c>
      <c r="M36" s="44">
        <v>51.41</v>
      </c>
    </row>
    <row r="37" spans="1:13">
      <c r="A37" s="6">
        <v>30</v>
      </c>
      <c r="B37" s="42">
        <v>1.024E-3</v>
      </c>
      <c r="C37" s="42">
        <v>1.024E-3</v>
      </c>
      <c r="D37" s="43">
        <v>97874.8</v>
      </c>
      <c r="E37" s="43">
        <v>100.2</v>
      </c>
      <c r="F37" s="44">
        <v>45.8</v>
      </c>
      <c r="G37" s="6" t="s">
        <v>9</v>
      </c>
      <c r="H37" s="6">
        <v>30</v>
      </c>
      <c r="I37" s="42">
        <v>4.5600000000000003E-4</v>
      </c>
      <c r="J37" s="42">
        <v>4.5600000000000003E-4</v>
      </c>
      <c r="K37" s="43">
        <v>98755.5</v>
      </c>
      <c r="L37" s="43">
        <v>45</v>
      </c>
      <c r="M37" s="44">
        <v>50.43</v>
      </c>
    </row>
    <row r="38" spans="1:13">
      <c r="A38" s="6">
        <v>31</v>
      </c>
      <c r="B38" s="42">
        <v>1.129E-3</v>
      </c>
      <c r="C38" s="42">
        <v>1.129E-3</v>
      </c>
      <c r="D38" s="43">
        <v>97774.6</v>
      </c>
      <c r="E38" s="43">
        <v>110.4</v>
      </c>
      <c r="F38" s="44">
        <v>44.85</v>
      </c>
      <c r="G38" s="6" t="s">
        <v>9</v>
      </c>
      <c r="H38" s="6">
        <v>31</v>
      </c>
      <c r="I38" s="42">
        <v>4.2400000000000001E-4</v>
      </c>
      <c r="J38" s="42">
        <v>4.2400000000000001E-4</v>
      </c>
      <c r="K38" s="43">
        <v>98710.399999999994</v>
      </c>
      <c r="L38" s="43">
        <v>41.9</v>
      </c>
      <c r="M38" s="44">
        <v>49.45</v>
      </c>
    </row>
    <row r="39" spans="1:13">
      <c r="A39" s="6">
        <v>32</v>
      </c>
      <c r="B39" s="42">
        <v>1.088E-3</v>
      </c>
      <c r="C39" s="42">
        <v>1.088E-3</v>
      </c>
      <c r="D39" s="43">
        <v>97664.2</v>
      </c>
      <c r="E39" s="43">
        <v>106.2</v>
      </c>
      <c r="F39" s="44">
        <v>43.9</v>
      </c>
      <c r="G39" s="6" t="s">
        <v>9</v>
      </c>
      <c r="H39" s="6">
        <v>32</v>
      </c>
      <c r="I39" s="42">
        <v>5.6300000000000002E-4</v>
      </c>
      <c r="J39" s="42">
        <v>5.62E-4</v>
      </c>
      <c r="K39" s="43">
        <v>98668.5</v>
      </c>
      <c r="L39" s="43">
        <v>55.5</v>
      </c>
      <c r="M39" s="44">
        <v>48.47</v>
      </c>
    </row>
    <row r="40" spans="1:13">
      <c r="A40" s="6">
        <v>33</v>
      </c>
      <c r="B40" s="42">
        <v>1.0449999999999999E-3</v>
      </c>
      <c r="C40" s="42">
        <v>1.044E-3</v>
      </c>
      <c r="D40" s="43">
        <v>97558</v>
      </c>
      <c r="E40" s="43">
        <v>101.9</v>
      </c>
      <c r="F40" s="44">
        <v>42.94</v>
      </c>
      <c r="G40" s="6" t="s">
        <v>9</v>
      </c>
      <c r="H40" s="6">
        <v>33</v>
      </c>
      <c r="I40" s="42">
        <v>5.8699999999999996E-4</v>
      </c>
      <c r="J40" s="42">
        <v>5.8699999999999996E-4</v>
      </c>
      <c r="K40" s="43">
        <v>98613</v>
      </c>
      <c r="L40" s="43">
        <v>57.9</v>
      </c>
      <c r="M40" s="44">
        <v>47.5</v>
      </c>
    </row>
    <row r="41" spans="1:13">
      <c r="A41" s="6">
        <v>34</v>
      </c>
      <c r="B41" s="42">
        <v>1.129E-3</v>
      </c>
      <c r="C41" s="42">
        <v>1.1280000000000001E-3</v>
      </c>
      <c r="D41" s="43">
        <v>97456.1</v>
      </c>
      <c r="E41" s="43">
        <v>110</v>
      </c>
      <c r="F41" s="44">
        <v>41.99</v>
      </c>
      <c r="G41" s="6" t="s">
        <v>9</v>
      </c>
      <c r="H41" s="6">
        <v>34</v>
      </c>
      <c r="I41" s="42">
        <v>6.5200000000000002E-4</v>
      </c>
      <c r="J41" s="42">
        <v>6.5099999999999999E-4</v>
      </c>
      <c r="K41" s="43">
        <v>98555.199999999997</v>
      </c>
      <c r="L41" s="43">
        <v>64.2</v>
      </c>
      <c r="M41" s="44">
        <v>46.53</v>
      </c>
    </row>
    <row r="42" spans="1:13">
      <c r="A42" s="6">
        <v>35</v>
      </c>
      <c r="B42" s="42">
        <v>1.2149999999999999E-3</v>
      </c>
      <c r="C42" s="42">
        <v>1.214E-3</v>
      </c>
      <c r="D42" s="43">
        <v>97346.2</v>
      </c>
      <c r="E42" s="43">
        <v>118.2</v>
      </c>
      <c r="F42" s="44">
        <v>41.04</v>
      </c>
      <c r="G42" s="6" t="s">
        <v>9</v>
      </c>
      <c r="H42" s="6">
        <v>35</v>
      </c>
      <c r="I42" s="42">
        <v>6.8400000000000004E-4</v>
      </c>
      <c r="J42" s="42">
        <v>6.8300000000000001E-4</v>
      </c>
      <c r="K42" s="43">
        <v>98491</v>
      </c>
      <c r="L42" s="43">
        <v>67.3</v>
      </c>
      <c r="M42" s="44">
        <v>45.56</v>
      </c>
    </row>
    <row r="43" spans="1:13">
      <c r="A43" s="6">
        <v>36</v>
      </c>
      <c r="B43" s="42">
        <v>1.225E-3</v>
      </c>
      <c r="C43" s="42">
        <v>1.224E-3</v>
      </c>
      <c r="D43" s="43">
        <v>97228</v>
      </c>
      <c r="E43" s="43">
        <v>119.1</v>
      </c>
      <c r="F43" s="44">
        <v>40.090000000000003</v>
      </c>
      <c r="G43" s="6" t="s">
        <v>9</v>
      </c>
      <c r="H43" s="6">
        <v>36</v>
      </c>
      <c r="I43" s="42">
        <v>8.0900000000000004E-4</v>
      </c>
      <c r="J43" s="42">
        <v>8.0800000000000002E-4</v>
      </c>
      <c r="K43" s="43">
        <v>98423.6</v>
      </c>
      <c r="L43" s="43">
        <v>79.599999999999994</v>
      </c>
      <c r="M43" s="44">
        <v>44.59</v>
      </c>
    </row>
    <row r="44" spans="1:13">
      <c r="A44" s="6">
        <v>37</v>
      </c>
      <c r="B44" s="42">
        <v>1.2880000000000001E-3</v>
      </c>
      <c r="C44" s="42">
        <v>1.2869999999999999E-3</v>
      </c>
      <c r="D44" s="43">
        <v>97108.9</v>
      </c>
      <c r="E44" s="43">
        <v>125</v>
      </c>
      <c r="F44" s="44">
        <v>39.130000000000003</v>
      </c>
      <c r="G44" s="6" t="s">
        <v>9</v>
      </c>
      <c r="H44" s="6">
        <v>37</v>
      </c>
      <c r="I44" s="42">
        <v>7.5199999999999996E-4</v>
      </c>
      <c r="J44" s="42">
        <v>7.5199999999999996E-4</v>
      </c>
      <c r="K44" s="43">
        <v>98344.1</v>
      </c>
      <c r="L44" s="43">
        <v>74</v>
      </c>
      <c r="M44" s="44">
        <v>43.63</v>
      </c>
    </row>
    <row r="45" spans="1:13">
      <c r="A45" s="6">
        <v>38</v>
      </c>
      <c r="B45" s="42">
        <v>1.3500000000000001E-3</v>
      </c>
      <c r="C45" s="42">
        <v>1.3489999999999999E-3</v>
      </c>
      <c r="D45" s="43">
        <v>96984</v>
      </c>
      <c r="E45" s="43">
        <v>130.9</v>
      </c>
      <c r="F45" s="44">
        <v>38.18</v>
      </c>
      <c r="G45" s="6" t="s">
        <v>9</v>
      </c>
      <c r="H45" s="6">
        <v>38</v>
      </c>
      <c r="I45" s="42">
        <v>9.19E-4</v>
      </c>
      <c r="J45" s="42">
        <v>9.19E-4</v>
      </c>
      <c r="K45" s="43">
        <v>98270.1</v>
      </c>
      <c r="L45" s="43">
        <v>90.3</v>
      </c>
      <c r="M45" s="44">
        <v>42.66</v>
      </c>
    </row>
    <row r="46" spans="1:13">
      <c r="A46" s="6">
        <v>39</v>
      </c>
      <c r="B46" s="42">
        <v>1.712E-3</v>
      </c>
      <c r="C46" s="42">
        <v>1.7099999999999999E-3</v>
      </c>
      <c r="D46" s="43">
        <v>96853.1</v>
      </c>
      <c r="E46" s="43">
        <v>165.7</v>
      </c>
      <c r="F46" s="44">
        <v>37.229999999999997</v>
      </c>
      <c r="G46" s="6" t="s">
        <v>9</v>
      </c>
      <c r="H46" s="6">
        <v>39</v>
      </c>
      <c r="I46" s="42">
        <v>9.2299999999999999E-4</v>
      </c>
      <c r="J46" s="42">
        <v>9.2299999999999999E-4</v>
      </c>
      <c r="K46" s="43">
        <v>98179.8</v>
      </c>
      <c r="L46" s="43">
        <v>90.6</v>
      </c>
      <c r="M46" s="44">
        <v>41.7</v>
      </c>
    </row>
    <row r="47" spans="1:13">
      <c r="A47" s="6">
        <v>40</v>
      </c>
      <c r="B47" s="42">
        <v>1.797E-3</v>
      </c>
      <c r="C47" s="42">
        <v>1.7960000000000001E-3</v>
      </c>
      <c r="D47" s="43">
        <v>96687.4</v>
      </c>
      <c r="E47" s="43">
        <v>173.6</v>
      </c>
      <c r="F47" s="44">
        <v>36.299999999999997</v>
      </c>
      <c r="G47" s="6" t="s">
        <v>9</v>
      </c>
      <c r="H47" s="6">
        <v>40</v>
      </c>
      <c r="I47" s="42">
        <v>1.021E-3</v>
      </c>
      <c r="J47" s="42">
        <v>1.0200000000000001E-3</v>
      </c>
      <c r="K47" s="43">
        <v>98089.2</v>
      </c>
      <c r="L47" s="43">
        <v>100.1</v>
      </c>
      <c r="M47" s="44">
        <v>40.729999999999997</v>
      </c>
    </row>
    <row r="48" spans="1:13">
      <c r="A48" s="6">
        <v>41</v>
      </c>
      <c r="B48" s="42">
        <v>1.846E-3</v>
      </c>
      <c r="C48" s="42">
        <v>1.8450000000000001E-3</v>
      </c>
      <c r="D48" s="43">
        <v>96513.8</v>
      </c>
      <c r="E48" s="43">
        <v>178</v>
      </c>
      <c r="F48" s="44">
        <v>35.36</v>
      </c>
      <c r="G48" s="6" t="s">
        <v>9</v>
      </c>
      <c r="H48" s="6">
        <v>41</v>
      </c>
      <c r="I48" s="42">
        <v>1.206E-3</v>
      </c>
      <c r="J48" s="42">
        <v>1.206E-3</v>
      </c>
      <c r="K48" s="43">
        <v>97989.1</v>
      </c>
      <c r="L48" s="43">
        <v>118.1</v>
      </c>
      <c r="M48" s="44">
        <v>39.78</v>
      </c>
    </row>
    <row r="49" spans="1:13">
      <c r="A49" s="6">
        <v>42</v>
      </c>
      <c r="B49" s="42">
        <v>1.9659999999999999E-3</v>
      </c>
      <c r="C49" s="42">
        <v>1.964E-3</v>
      </c>
      <c r="D49" s="43">
        <v>96335.8</v>
      </c>
      <c r="E49" s="43">
        <v>189.2</v>
      </c>
      <c r="F49" s="44">
        <v>34.43</v>
      </c>
      <c r="G49" s="6" t="s">
        <v>9</v>
      </c>
      <c r="H49" s="6">
        <v>42</v>
      </c>
      <c r="I49" s="42">
        <v>1.3029999999999999E-3</v>
      </c>
      <c r="J49" s="42">
        <v>1.302E-3</v>
      </c>
      <c r="K49" s="43">
        <v>97871</v>
      </c>
      <c r="L49" s="43">
        <v>127.5</v>
      </c>
      <c r="M49" s="44">
        <v>38.82</v>
      </c>
    </row>
    <row r="50" spans="1:13">
      <c r="A50" s="6">
        <v>43</v>
      </c>
      <c r="B50" s="42">
        <v>2.225E-3</v>
      </c>
      <c r="C50" s="42">
        <v>2.222E-3</v>
      </c>
      <c r="D50" s="43">
        <v>96146.5</v>
      </c>
      <c r="E50" s="43">
        <v>213.6</v>
      </c>
      <c r="F50" s="44">
        <v>33.49</v>
      </c>
      <c r="G50" s="6" t="s">
        <v>9</v>
      </c>
      <c r="H50" s="6">
        <v>43</v>
      </c>
      <c r="I50" s="42">
        <v>1.48E-3</v>
      </c>
      <c r="J50" s="42">
        <v>1.4790000000000001E-3</v>
      </c>
      <c r="K50" s="43">
        <v>97743.5</v>
      </c>
      <c r="L50" s="43">
        <v>144.5</v>
      </c>
      <c r="M50" s="44">
        <v>37.869999999999997</v>
      </c>
    </row>
    <row r="51" spans="1:13">
      <c r="A51" s="6">
        <v>44</v>
      </c>
      <c r="B51" s="42">
        <v>2.3640000000000002E-3</v>
      </c>
      <c r="C51" s="42">
        <v>2.3609999999999998E-3</v>
      </c>
      <c r="D51" s="43">
        <v>95932.9</v>
      </c>
      <c r="E51" s="43">
        <v>226.5</v>
      </c>
      <c r="F51" s="44">
        <v>32.57</v>
      </c>
      <c r="G51" s="6" t="s">
        <v>9</v>
      </c>
      <c r="H51" s="6">
        <v>44</v>
      </c>
      <c r="I51" s="42">
        <v>1.4649999999999999E-3</v>
      </c>
      <c r="J51" s="42">
        <v>1.464E-3</v>
      </c>
      <c r="K51" s="43">
        <v>97599</v>
      </c>
      <c r="L51" s="43">
        <v>142.9</v>
      </c>
      <c r="M51" s="44">
        <v>36.93</v>
      </c>
    </row>
    <row r="52" spans="1:13">
      <c r="A52" s="6">
        <v>45</v>
      </c>
      <c r="B52" s="42">
        <v>2.7889999999999998E-3</v>
      </c>
      <c r="C52" s="42">
        <v>2.7850000000000001E-3</v>
      </c>
      <c r="D52" s="43">
        <v>95706.4</v>
      </c>
      <c r="E52" s="43">
        <v>266.60000000000002</v>
      </c>
      <c r="F52" s="44">
        <v>31.64</v>
      </c>
      <c r="G52" s="6" t="s">
        <v>9</v>
      </c>
      <c r="H52" s="6">
        <v>45</v>
      </c>
      <c r="I52" s="42">
        <v>1.7160000000000001E-3</v>
      </c>
      <c r="J52" s="42">
        <v>1.7149999999999999E-3</v>
      </c>
      <c r="K52" s="43">
        <v>97456.1</v>
      </c>
      <c r="L52" s="43">
        <v>167.1</v>
      </c>
      <c r="M52" s="44">
        <v>35.979999999999997</v>
      </c>
    </row>
    <row r="53" spans="1:13">
      <c r="A53" s="6">
        <v>46</v>
      </c>
      <c r="B53" s="42">
        <v>2.856E-3</v>
      </c>
      <c r="C53" s="42">
        <v>2.8519999999999999E-3</v>
      </c>
      <c r="D53" s="43">
        <v>95439.8</v>
      </c>
      <c r="E53" s="43">
        <v>272.2</v>
      </c>
      <c r="F53" s="44">
        <v>30.73</v>
      </c>
      <c r="G53" s="6" t="s">
        <v>9</v>
      </c>
      <c r="H53" s="6">
        <v>46</v>
      </c>
      <c r="I53" s="42">
        <v>1.817E-3</v>
      </c>
      <c r="J53" s="42">
        <v>1.8159999999999999E-3</v>
      </c>
      <c r="K53" s="43">
        <v>97289</v>
      </c>
      <c r="L53" s="43">
        <v>176.7</v>
      </c>
      <c r="M53" s="44">
        <v>35.04</v>
      </c>
    </row>
    <row r="54" spans="1:13">
      <c r="A54" s="6">
        <v>47</v>
      </c>
      <c r="B54" s="42">
        <v>2.9989999999999999E-3</v>
      </c>
      <c r="C54" s="42">
        <v>2.9940000000000001E-3</v>
      </c>
      <c r="D54" s="43">
        <v>95167.7</v>
      </c>
      <c r="E54" s="43">
        <v>285</v>
      </c>
      <c r="F54" s="44">
        <v>29.82</v>
      </c>
      <c r="G54" s="6" t="s">
        <v>9</v>
      </c>
      <c r="H54" s="6">
        <v>47</v>
      </c>
      <c r="I54" s="42">
        <v>2.0240000000000002E-3</v>
      </c>
      <c r="J54" s="42">
        <v>2.0219999999999999E-3</v>
      </c>
      <c r="K54" s="43">
        <v>97112.4</v>
      </c>
      <c r="L54" s="43">
        <v>196.4</v>
      </c>
      <c r="M54" s="44">
        <v>34.11</v>
      </c>
    </row>
    <row r="55" spans="1:13">
      <c r="A55" s="6">
        <v>48</v>
      </c>
      <c r="B55" s="42">
        <v>3.3E-3</v>
      </c>
      <c r="C55" s="42">
        <v>3.2940000000000001E-3</v>
      </c>
      <c r="D55" s="43">
        <v>94882.7</v>
      </c>
      <c r="E55" s="43">
        <v>312.60000000000002</v>
      </c>
      <c r="F55" s="44">
        <v>28.9</v>
      </c>
      <c r="G55" s="6" t="s">
        <v>9</v>
      </c>
      <c r="H55" s="6">
        <v>48</v>
      </c>
      <c r="I55" s="42">
        <v>2.15E-3</v>
      </c>
      <c r="J55" s="42">
        <v>2.147E-3</v>
      </c>
      <c r="K55" s="43">
        <v>96916</v>
      </c>
      <c r="L55" s="43">
        <v>208.1</v>
      </c>
      <c r="M55" s="44">
        <v>33.17</v>
      </c>
    </row>
    <row r="56" spans="1:13">
      <c r="A56" s="6">
        <v>49</v>
      </c>
      <c r="B56" s="42">
        <v>3.6749999999999999E-3</v>
      </c>
      <c r="C56" s="42">
        <v>3.6679999999999998E-3</v>
      </c>
      <c r="D56" s="43">
        <v>94570.1</v>
      </c>
      <c r="E56" s="43">
        <v>346.9</v>
      </c>
      <c r="F56" s="44">
        <v>28</v>
      </c>
      <c r="G56" s="6" t="s">
        <v>9</v>
      </c>
      <c r="H56" s="6">
        <v>49</v>
      </c>
      <c r="I56" s="42">
        <v>2.2339999999999999E-3</v>
      </c>
      <c r="J56" s="42">
        <v>2.2309999999999999E-3</v>
      </c>
      <c r="K56" s="43">
        <v>96707.9</v>
      </c>
      <c r="L56" s="43">
        <v>215.8</v>
      </c>
      <c r="M56" s="44">
        <v>32.24</v>
      </c>
    </row>
    <row r="57" spans="1:13">
      <c r="A57" s="6">
        <v>50</v>
      </c>
      <c r="B57" s="42">
        <v>3.9500000000000004E-3</v>
      </c>
      <c r="C57" s="42">
        <v>3.9420000000000002E-3</v>
      </c>
      <c r="D57" s="43">
        <v>94223.2</v>
      </c>
      <c r="E57" s="43">
        <v>371.5</v>
      </c>
      <c r="F57" s="44">
        <v>27.1</v>
      </c>
      <c r="G57" s="6" t="s">
        <v>9</v>
      </c>
      <c r="H57" s="6">
        <v>50</v>
      </c>
      <c r="I57" s="42">
        <v>2.9090000000000001E-3</v>
      </c>
      <c r="J57" s="42">
        <v>2.905E-3</v>
      </c>
      <c r="K57" s="43">
        <v>96492.1</v>
      </c>
      <c r="L57" s="43">
        <v>280.3</v>
      </c>
      <c r="M57" s="44">
        <v>31.32</v>
      </c>
    </row>
    <row r="58" spans="1:13">
      <c r="A58" s="6">
        <v>51</v>
      </c>
      <c r="B58" s="42">
        <v>4.4580000000000002E-3</v>
      </c>
      <c r="C58" s="42">
        <v>4.4479999999999997E-3</v>
      </c>
      <c r="D58" s="43">
        <v>93851.8</v>
      </c>
      <c r="E58" s="43">
        <v>417.5</v>
      </c>
      <c r="F58" s="44">
        <v>26.2</v>
      </c>
      <c r="G58" s="6" t="s">
        <v>9</v>
      </c>
      <c r="H58" s="6">
        <v>51</v>
      </c>
      <c r="I58" s="42">
        <v>3.1800000000000001E-3</v>
      </c>
      <c r="J58" s="42">
        <v>3.1749999999999999E-3</v>
      </c>
      <c r="K58" s="43">
        <v>96211.8</v>
      </c>
      <c r="L58" s="43">
        <v>305.39999999999998</v>
      </c>
      <c r="M58" s="44">
        <v>30.41</v>
      </c>
    </row>
    <row r="59" spans="1:13">
      <c r="A59" s="6">
        <v>52</v>
      </c>
      <c r="B59" s="42">
        <v>5.1929999999999997E-3</v>
      </c>
      <c r="C59" s="42">
        <v>5.1789999999999996E-3</v>
      </c>
      <c r="D59" s="43">
        <v>93434.3</v>
      </c>
      <c r="E59" s="43">
        <v>483.9</v>
      </c>
      <c r="F59" s="44">
        <v>25.32</v>
      </c>
      <c r="G59" s="6" t="s">
        <v>9</v>
      </c>
      <c r="H59" s="6">
        <v>52</v>
      </c>
      <c r="I59" s="42">
        <v>3.3240000000000001E-3</v>
      </c>
      <c r="J59" s="42">
        <v>3.3189999999999999E-3</v>
      </c>
      <c r="K59" s="43">
        <v>95906.4</v>
      </c>
      <c r="L59" s="43">
        <v>318.3</v>
      </c>
      <c r="M59" s="44">
        <v>29.5</v>
      </c>
    </row>
    <row r="60" spans="1:13">
      <c r="A60" s="6">
        <v>53</v>
      </c>
      <c r="B60" s="42">
        <v>5.6470000000000001E-3</v>
      </c>
      <c r="C60" s="42">
        <v>5.6309999999999997E-3</v>
      </c>
      <c r="D60" s="43">
        <v>92950.3</v>
      </c>
      <c r="E60" s="43">
        <v>523.4</v>
      </c>
      <c r="F60" s="44">
        <v>24.45</v>
      </c>
      <c r="G60" s="6" t="s">
        <v>9</v>
      </c>
      <c r="H60" s="6">
        <v>53</v>
      </c>
      <c r="I60" s="42">
        <v>3.5959999999999998E-3</v>
      </c>
      <c r="J60" s="42">
        <v>3.5890000000000002E-3</v>
      </c>
      <c r="K60" s="43">
        <v>95588.1</v>
      </c>
      <c r="L60" s="43">
        <v>343.1</v>
      </c>
      <c r="M60" s="44">
        <v>28.6</v>
      </c>
    </row>
    <row r="61" spans="1:13">
      <c r="A61" s="6">
        <v>54</v>
      </c>
      <c r="B61" s="42">
        <v>6.4780000000000003E-3</v>
      </c>
      <c r="C61" s="42">
        <v>6.4580000000000002E-3</v>
      </c>
      <c r="D61" s="43">
        <v>92427</v>
      </c>
      <c r="E61" s="43">
        <v>596.9</v>
      </c>
      <c r="F61" s="44">
        <v>23.58</v>
      </c>
      <c r="G61" s="6" t="s">
        <v>9</v>
      </c>
      <c r="H61" s="6">
        <v>54</v>
      </c>
      <c r="I61" s="42">
        <v>3.8409999999999998E-3</v>
      </c>
      <c r="J61" s="42">
        <v>3.833E-3</v>
      </c>
      <c r="K61" s="43">
        <v>95245</v>
      </c>
      <c r="L61" s="43">
        <v>365.1</v>
      </c>
      <c r="M61" s="44">
        <v>27.7</v>
      </c>
    </row>
    <row r="62" spans="1:13">
      <c r="A62" s="6">
        <v>55</v>
      </c>
      <c r="B62" s="42">
        <v>7.3689999999999997E-3</v>
      </c>
      <c r="C62" s="42">
        <v>7.3419999999999996E-3</v>
      </c>
      <c r="D62" s="43">
        <v>91830.1</v>
      </c>
      <c r="E62" s="43">
        <v>674.2</v>
      </c>
      <c r="F62" s="44">
        <v>22.73</v>
      </c>
      <c r="G62" s="6" t="s">
        <v>9</v>
      </c>
      <c r="H62" s="6">
        <v>55</v>
      </c>
      <c r="I62" s="42">
        <v>4.4869999999999997E-3</v>
      </c>
      <c r="J62" s="42">
        <v>4.4770000000000001E-3</v>
      </c>
      <c r="K62" s="43">
        <v>94879.9</v>
      </c>
      <c r="L62" s="43">
        <v>424.8</v>
      </c>
      <c r="M62" s="44">
        <v>26.8</v>
      </c>
    </row>
    <row r="63" spans="1:13">
      <c r="A63" s="6">
        <v>56</v>
      </c>
      <c r="B63" s="42">
        <v>8.0610000000000005E-3</v>
      </c>
      <c r="C63" s="42">
        <v>8.0289999999999997E-3</v>
      </c>
      <c r="D63" s="43">
        <v>91155.9</v>
      </c>
      <c r="E63" s="43">
        <v>731.9</v>
      </c>
      <c r="F63" s="44">
        <v>21.9</v>
      </c>
      <c r="G63" s="6" t="s">
        <v>9</v>
      </c>
      <c r="H63" s="6">
        <v>56</v>
      </c>
      <c r="I63" s="42">
        <v>4.6540000000000002E-3</v>
      </c>
      <c r="J63" s="42">
        <v>4.6439999999999997E-3</v>
      </c>
      <c r="K63" s="43">
        <v>94455.2</v>
      </c>
      <c r="L63" s="43">
        <v>438.6</v>
      </c>
      <c r="M63" s="44">
        <v>25.92</v>
      </c>
    </row>
    <row r="64" spans="1:13">
      <c r="A64" s="6">
        <v>57</v>
      </c>
      <c r="B64" s="42">
        <v>8.5079999999999999E-3</v>
      </c>
      <c r="C64" s="42">
        <v>8.4720000000000004E-3</v>
      </c>
      <c r="D64" s="43">
        <v>90424</v>
      </c>
      <c r="E64" s="43">
        <v>766.1</v>
      </c>
      <c r="F64" s="44">
        <v>21.07</v>
      </c>
      <c r="G64" s="6" t="s">
        <v>9</v>
      </c>
      <c r="H64" s="6">
        <v>57</v>
      </c>
      <c r="I64" s="42">
        <v>5.457E-3</v>
      </c>
      <c r="J64" s="42">
        <v>5.4419999999999998E-3</v>
      </c>
      <c r="K64" s="43">
        <v>94016.6</v>
      </c>
      <c r="L64" s="43">
        <v>511.6</v>
      </c>
      <c r="M64" s="44">
        <v>25.04</v>
      </c>
    </row>
    <row r="65" spans="1:13">
      <c r="A65" s="6">
        <v>58</v>
      </c>
      <c r="B65" s="42">
        <v>9.672E-3</v>
      </c>
      <c r="C65" s="42">
        <v>9.6249999999999999E-3</v>
      </c>
      <c r="D65" s="43">
        <v>89658</v>
      </c>
      <c r="E65" s="43">
        <v>863</v>
      </c>
      <c r="F65" s="44">
        <v>20.25</v>
      </c>
      <c r="G65" s="6" t="s">
        <v>9</v>
      </c>
      <c r="H65" s="6">
        <v>58</v>
      </c>
      <c r="I65" s="42">
        <v>5.9449999999999998E-3</v>
      </c>
      <c r="J65" s="42">
        <v>5.927E-3</v>
      </c>
      <c r="K65" s="43">
        <v>93504.9</v>
      </c>
      <c r="L65" s="43">
        <v>554.20000000000005</v>
      </c>
      <c r="M65" s="44">
        <v>24.17</v>
      </c>
    </row>
    <row r="66" spans="1:13">
      <c r="A66" s="6">
        <v>59</v>
      </c>
      <c r="B66" s="42">
        <v>1.0732E-2</v>
      </c>
      <c r="C66" s="42">
        <v>1.0675E-2</v>
      </c>
      <c r="D66" s="43">
        <v>88795</v>
      </c>
      <c r="E66" s="43">
        <v>947.9</v>
      </c>
      <c r="F66" s="44">
        <v>19.440000000000001</v>
      </c>
      <c r="G66" s="6" t="s">
        <v>9</v>
      </c>
      <c r="H66" s="6">
        <v>59</v>
      </c>
      <c r="I66" s="42">
        <v>6.522E-3</v>
      </c>
      <c r="J66" s="42">
        <v>6.5009999999999998E-3</v>
      </c>
      <c r="K66" s="43">
        <v>92950.7</v>
      </c>
      <c r="L66" s="43">
        <v>604.29999999999995</v>
      </c>
      <c r="M66" s="44">
        <v>23.32</v>
      </c>
    </row>
    <row r="67" spans="1:13">
      <c r="A67" s="6">
        <v>60</v>
      </c>
      <c r="B67" s="42">
        <v>1.2211E-2</v>
      </c>
      <c r="C67" s="42">
        <v>1.2137E-2</v>
      </c>
      <c r="D67" s="43">
        <v>87847.1</v>
      </c>
      <c r="E67" s="43">
        <v>1066.2</v>
      </c>
      <c r="F67" s="44">
        <v>18.64</v>
      </c>
      <c r="G67" s="6" t="s">
        <v>9</v>
      </c>
      <c r="H67" s="6">
        <v>60</v>
      </c>
      <c r="I67" s="42">
        <v>7.0660000000000002E-3</v>
      </c>
      <c r="J67" s="42">
        <v>7.0410000000000004E-3</v>
      </c>
      <c r="K67" s="43">
        <v>92346.4</v>
      </c>
      <c r="L67" s="43">
        <v>650.20000000000005</v>
      </c>
      <c r="M67" s="44">
        <v>22.46</v>
      </c>
    </row>
    <row r="68" spans="1:13">
      <c r="A68" s="6">
        <v>61</v>
      </c>
      <c r="B68" s="42">
        <v>1.3403E-2</v>
      </c>
      <c r="C68" s="42">
        <v>1.3313999999999999E-2</v>
      </c>
      <c r="D68" s="43">
        <v>86780.9</v>
      </c>
      <c r="E68" s="43">
        <v>1155.4000000000001</v>
      </c>
      <c r="F68" s="44">
        <v>17.87</v>
      </c>
      <c r="G68" s="6" t="s">
        <v>9</v>
      </c>
      <c r="H68" s="6">
        <v>61</v>
      </c>
      <c r="I68" s="42">
        <v>7.7920000000000003E-3</v>
      </c>
      <c r="J68" s="42">
        <v>7.7619999999999998E-3</v>
      </c>
      <c r="K68" s="43">
        <v>91696.2</v>
      </c>
      <c r="L68" s="43">
        <v>711.8</v>
      </c>
      <c r="M68" s="44">
        <v>21.62</v>
      </c>
    </row>
    <row r="69" spans="1:13">
      <c r="A69" s="6">
        <v>62</v>
      </c>
      <c r="B69" s="42">
        <v>1.4923000000000001E-2</v>
      </c>
      <c r="C69" s="42">
        <v>1.4812000000000001E-2</v>
      </c>
      <c r="D69" s="43">
        <v>85625.5</v>
      </c>
      <c r="E69" s="43">
        <v>1268.3</v>
      </c>
      <c r="F69" s="44">
        <v>17.100000000000001</v>
      </c>
      <c r="G69" s="6" t="s">
        <v>9</v>
      </c>
      <c r="H69" s="6">
        <v>62</v>
      </c>
      <c r="I69" s="42">
        <v>8.8590000000000006E-3</v>
      </c>
      <c r="J69" s="42">
        <v>8.8199999999999997E-3</v>
      </c>
      <c r="K69" s="43">
        <v>90984.4</v>
      </c>
      <c r="L69" s="43">
        <v>802.5</v>
      </c>
      <c r="M69" s="44">
        <v>20.79</v>
      </c>
    </row>
    <row r="70" spans="1:13">
      <c r="A70" s="6">
        <v>63</v>
      </c>
      <c r="B70" s="42">
        <v>1.6889000000000001E-2</v>
      </c>
      <c r="C70" s="42">
        <v>1.6747000000000001E-2</v>
      </c>
      <c r="D70" s="43">
        <v>84357.2</v>
      </c>
      <c r="E70" s="43">
        <v>1412.8</v>
      </c>
      <c r="F70" s="44">
        <v>16.350000000000001</v>
      </c>
      <c r="G70" s="6" t="s">
        <v>9</v>
      </c>
      <c r="H70" s="6">
        <v>63</v>
      </c>
      <c r="I70" s="42">
        <v>9.4129999999999995E-3</v>
      </c>
      <c r="J70" s="42">
        <v>9.3690000000000006E-3</v>
      </c>
      <c r="K70" s="43">
        <v>90182</v>
      </c>
      <c r="L70" s="43">
        <v>844.9</v>
      </c>
      <c r="M70" s="44">
        <v>19.97</v>
      </c>
    </row>
    <row r="71" spans="1:13">
      <c r="A71" s="6">
        <v>64</v>
      </c>
      <c r="B71" s="42">
        <v>1.8881999999999999E-2</v>
      </c>
      <c r="C71" s="42">
        <v>1.8706E-2</v>
      </c>
      <c r="D71" s="43">
        <v>82944.399999999994</v>
      </c>
      <c r="E71" s="43">
        <v>1551.5</v>
      </c>
      <c r="F71" s="44">
        <v>15.62</v>
      </c>
      <c r="G71" s="6" t="s">
        <v>9</v>
      </c>
      <c r="H71" s="6">
        <v>64</v>
      </c>
      <c r="I71" s="42">
        <v>1.0810999999999999E-2</v>
      </c>
      <c r="J71" s="42">
        <v>1.0753E-2</v>
      </c>
      <c r="K71" s="43">
        <v>89337.1</v>
      </c>
      <c r="L71" s="43">
        <v>960.6</v>
      </c>
      <c r="M71" s="44">
        <v>19.149999999999999</v>
      </c>
    </row>
    <row r="72" spans="1:13">
      <c r="A72" s="6">
        <v>65</v>
      </c>
      <c r="B72" s="42">
        <v>2.1246000000000001E-2</v>
      </c>
      <c r="C72" s="42">
        <v>2.1023E-2</v>
      </c>
      <c r="D72" s="43">
        <v>81392.899999999994</v>
      </c>
      <c r="E72" s="43">
        <v>1711.1</v>
      </c>
      <c r="F72" s="44">
        <v>14.91</v>
      </c>
      <c r="G72" s="6" t="s">
        <v>9</v>
      </c>
      <c r="H72" s="6">
        <v>65</v>
      </c>
      <c r="I72" s="42">
        <v>1.2168999999999999E-2</v>
      </c>
      <c r="J72" s="42">
        <v>1.2095E-2</v>
      </c>
      <c r="K72" s="43">
        <v>88376.4</v>
      </c>
      <c r="L72" s="43">
        <v>1068.9000000000001</v>
      </c>
      <c r="M72" s="44">
        <v>18.350000000000001</v>
      </c>
    </row>
    <row r="73" spans="1:13">
      <c r="A73" s="6">
        <v>66</v>
      </c>
      <c r="B73" s="42">
        <v>2.3111E-2</v>
      </c>
      <c r="C73" s="42">
        <v>2.2846999999999999E-2</v>
      </c>
      <c r="D73" s="43">
        <v>79681.8</v>
      </c>
      <c r="E73" s="43">
        <v>1820.5</v>
      </c>
      <c r="F73" s="44">
        <v>14.22</v>
      </c>
      <c r="G73" s="6" t="s">
        <v>9</v>
      </c>
      <c r="H73" s="6">
        <v>66</v>
      </c>
      <c r="I73" s="42">
        <v>1.3077E-2</v>
      </c>
      <c r="J73" s="42">
        <v>1.2992E-2</v>
      </c>
      <c r="K73" s="43">
        <v>87307.5</v>
      </c>
      <c r="L73" s="43">
        <v>1134.3</v>
      </c>
      <c r="M73" s="44">
        <v>17.57</v>
      </c>
    </row>
    <row r="74" spans="1:13">
      <c r="A74" s="6">
        <v>67</v>
      </c>
      <c r="B74" s="42">
        <v>2.5753999999999999E-2</v>
      </c>
      <c r="C74" s="42">
        <v>2.5426000000000001E-2</v>
      </c>
      <c r="D74" s="43">
        <v>77861.3</v>
      </c>
      <c r="E74" s="43">
        <v>1979.7</v>
      </c>
      <c r="F74" s="44">
        <v>13.54</v>
      </c>
      <c r="G74" s="6" t="s">
        <v>9</v>
      </c>
      <c r="H74" s="6">
        <v>67</v>
      </c>
      <c r="I74" s="42">
        <v>1.5076000000000001E-2</v>
      </c>
      <c r="J74" s="42">
        <v>1.4963000000000001E-2</v>
      </c>
      <c r="K74" s="43">
        <v>86173.2</v>
      </c>
      <c r="L74" s="43">
        <v>1289.4000000000001</v>
      </c>
      <c r="M74" s="44">
        <v>16.8</v>
      </c>
    </row>
    <row r="75" spans="1:13">
      <c r="A75" s="6">
        <v>68</v>
      </c>
      <c r="B75" s="42">
        <v>2.9359E-2</v>
      </c>
      <c r="C75" s="42">
        <v>2.8934000000000001E-2</v>
      </c>
      <c r="D75" s="43">
        <v>75881.600000000006</v>
      </c>
      <c r="E75" s="43">
        <v>2195.6</v>
      </c>
      <c r="F75" s="44">
        <v>12.88</v>
      </c>
      <c r="G75" s="6" t="s">
        <v>9</v>
      </c>
      <c r="H75" s="6">
        <v>68</v>
      </c>
      <c r="I75" s="42">
        <v>1.7240999999999999E-2</v>
      </c>
      <c r="J75" s="42">
        <v>1.7094000000000002E-2</v>
      </c>
      <c r="K75" s="43">
        <v>84883.8</v>
      </c>
      <c r="L75" s="43">
        <v>1451</v>
      </c>
      <c r="M75" s="44">
        <v>16.04</v>
      </c>
    </row>
    <row r="76" spans="1:13">
      <c r="A76" s="6">
        <v>69</v>
      </c>
      <c r="B76" s="42">
        <v>3.2391999999999997E-2</v>
      </c>
      <c r="C76" s="42">
        <v>3.1876000000000002E-2</v>
      </c>
      <c r="D76" s="43">
        <v>73686</v>
      </c>
      <c r="E76" s="43">
        <v>2348.8000000000002</v>
      </c>
      <c r="F76" s="44">
        <v>12.25</v>
      </c>
      <c r="G76" s="6" t="s">
        <v>9</v>
      </c>
      <c r="H76" s="6">
        <v>69</v>
      </c>
      <c r="I76" s="42">
        <v>1.9092999999999999E-2</v>
      </c>
      <c r="J76" s="42">
        <v>1.8912000000000002E-2</v>
      </c>
      <c r="K76" s="43">
        <v>83432.800000000003</v>
      </c>
      <c r="L76" s="43">
        <v>1577.9</v>
      </c>
      <c r="M76" s="44">
        <v>15.31</v>
      </c>
    </row>
    <row r="77" spans="1:13">
      <c r="A77" s="6">
        <v>70</v>
      </c>
      <c r="B77" s="42">
        <v>3.6607000000000001E-2</v>
      </c>
      <c r="C77" s="42">
        <v>3.5949000000000002E-2</v>
      </c>
      <c r="D77" s="43">
        <v>71337.2</v>
      </c>
      <c r="E77" s="43">
        <v>2564.5</v>
      </c>
      <c r="F77" s="44">
        <v>11.63</v>
      </c>
      <c r="G77" s="6" t="s">
        <v>9</v>
      </c>
      <c r="H77" s="6">
        <v>70</v>
      </c>
      <c r="I77" s="42">
        <v>2.1468999999999999E-2</v>
      </c>
      <c r="J77" s="42">
        <v>2.1240999999999999E-2</v>
      </c>
      <c r="K77" s="43">
        <v>81854.899999999994</v>
      </c>
      <c r="L77" s="43">
        <v>1738.7</v>
      </c>
      <c r="M77" s="44">
        <v>14.6</v>
      </c>
    </row>
    <row r="78" spans="1:13">
      <c r="A78" s="6">
        <v>71</v>
      </c>
      <c r="B78" s="42">
        <v>3.9710000000000002E-2</v>
      </c>
      <c r="C78" s="42">
        <v>3.8936999999999999E-2</v>
      </c>
      <c r="D78" s="43">
        <v>68772.800000000003</v>
      </c>
      <c r="E78" s="43">
        <v>2677.8</v>
      </c>
      <c r="F78" s="44">
        <v>11.05</v>
      </c>
      <c r="G78" s="6" t="s">
        <v>9</v>
      </c>
      <c r="H78" s="6">
        <v>71</v>
      </c>
      <c r="I78" s="42">
        <v>2.3209E-2</v>
      </c>
      <c r="J78" s="42">
        <v>2.2943000000000002E-2</v>
      </c>
      <c r="K78" s="43">
        <v>80116.2</v>
      </c>
      <c r="L78" s="43">
        <v>1838.1</v>
      </c>
      <c r="M78" s="44">
        <v>13.91</v>
      </c>
    </row>
    <row r="79" spans="1:13">
      <c r="A79" s="6">
        <v>72</v>
      </c>
      <c r="B79" s="42">
        <v>4.4672999999999997E-2</v>
      </c>
      <c r="C79" s="42">
        <v>4.3697E-2</v>
      </c>
      <c r="D79" s="43">
        <v>66094.899999999994</v>
      </c>
      <c r="E79" s="43">
        <v>2888.2</v>
      </c>
      <c r="F79" s="44">
        <v>10.48</v>
      </c>
      <c r="G79" s="6" t="s">
        <v>9</v>
      </c>
      <c r="H79" s="6">
        <v>72</v>
      </c>
      <c r="I79" s="42">
        <v>2.6002000000000001E-2</v>
      </c>
      <c r="J79" s="42">
        <v>2.5668E-2</v>
      </c>
      <c r="K79" s="43">
        <v>78278.2</v>
      </c>
      <c r="L79" s="43">
        <v>2009.3</v>
      </c>
      <c r="M79" s="44">
        <v>13.22</v>
      </c>
    </row>
    <row r="80" spans="1:13">
      <c r="A80" s="6">
        <v>73</v>
      </c>
      <c r="B80" s="42">
        <v>4.8592000000000003E-2</v>
      </c>
      <c r="C80" s="42">
        <v>4.7440000000000003E-2</v>
      </c>
      <c r="D80" s="43">
        <v>63206.8</v>
      </c>
      <c r="E80" s="43">
        <v>2998.5</v>
      </c>
      <c r="F80" s="44">
        <v>9.93</v>
      </c>
      <c r="G80" s="6" t="s">
        <v>9</v>
      </c>
      <c r="H80" s="6">
        <v>73</v>
      </c>
      <c r="I80" s="42">
        <v>2.8915E-2</v>
      </c>
      <c r="J80" s="42">
        <v>2.8503000000000001E-2</v>
      </c>
      <c r="K80" s="43">
        <v>76268.899999999994</v>
      </c>
      <c r="L80" s="43">
        <v>2173.9</v>
      </c>
      <c r="M80" s="44">
        <v>12.56</v>
      </c>
    </row>
    <row r="81" spans="1:13">
      <c r="A81" s="6">
        <v>74</v>
      </c>
      <c r="B81" s="42">
        <v>5.3487E-2</v>
      </c>
      <c r="C81" s="42">
        <v>5.2093E-2</v>
      </c>
      <c r="D81" s="43">
        <v>60208.3</v>
      </c>
      <c r="E81" s="43">
        <v>3136.5</v>
      </c>
      <c r="F81" s="44">
        <v>9.4</v>
      </c>
      <c r="G81" s="6" t="s">
        <v>9</v>
      </c>
      <c r="H81" s="6">
        <v>74</v>
      </c>
      <c r="I81" s="42">
        <v>3.1281999999999997E-2</v>
      </c>
      <c r="J81" s="42">
        <v>3.0800000000000001E-2</v>
      </c>
      <c r="K81" s="43">
        <v>74095</v>
      </c>
      <c r="L81" s="43">
        <v>2282.1</v>
      </c>
      <c r="M81" s="44">
        <v>11.91</v>
      </c>
    </row>
    <row r="82" spans="1:13">
      <c r="A82" s="6">
        <v>75</v>
      </c>
      <c r="B82" s="42">
        <v>5.9433E-2</v>
      </c>
      <c r="C82" s="42">
        <v>5.7717999999999998E-2</v>
      </c>
      <c r="D82" s="43">
        <v>57071.8</v>
      </c>
      <c r="E82" s="43">
        <v>3294.1</v>
      </c>
      <c r="F82" s="44">
        <v>8.89</v>
      </c>
      <c r="G82" s="6" t="s">
        <v>9</v>
      </c>
      <c r="H82" s="6">
        <v>75</v>
      </c>
      <c r="I82" s="42">
        <v>3.4664E-2</v>
      </c>
      <c r="J82" s="42">
        <v>3.4072999999999999E-2</v>
      </c>
      <c r="K82" s="43">
        <v>71812.899999999994</v>
      </c>
      <c r="L82" s="43">
        <v>2446.9</v>
      </c>
      <c r="M82" s="44">
        <v>11.27</v>
      </c>
    </row>
    <row r="83" spans="1:13">
      <c r="A83" s="6">
        <v>76</v>
      </c>
      <c r="B83" s="42">
        <v>6.2139E-2</v>
      </c>
      <c r="C83" s="42">
        <v>6.0266E-2</v>
      </c>
      <c r="D83" s="43">
        <v>53777.7</v>
      </c>
      <c r="E83" s="43">
        <v>3241</v>
      </c>
      <c r="F83" s="44">
        <v>8.41</v>
      </c>
      <c r="G83" s="6" t="s">
        <v>9</v>
      </c>
      <c r="H83" s="6">
        <v>76</v>
      </c>
      <c r="I83" s="42">
        <v>3.7623999999999998E-2</v>
      </c>
      <c r="J83" s="42">
        <v>3.6928999999999997E-2</v>
      </c>
      <c r="K83" s="43">
        <v>69366</v>
      </c>
      <c r="L83" s="43">
        <v>2561.6</v>
      </c>
      <c r="M83" s="44">
        <v>10.65</v>
      </c>
    </row>
    <row r="84" spans="1:13">
      <c r="A84" s="6">
        <v>77</v>
      </c>
      <c r="B84" s="42">
        <v>6.8676000000000001E-2</v>
      </c>
      <c r="C84" s="42">
        <v>6.6395999999999997E-2</v>
      </c>
      <c r="D84" s="43">
        <v>50536.800000000003</v>
      </c>
      <c r="E84" s="43">
        <v>3355.4</v>
      </c>
      <c r="F84" s="44">
        <v>7.91</v>
      </c>
      <c r="G84" s="6" t="s">
        <v>9</v>
      </c>
      <c r="H84" s="6">
        <v>77</v>
      </c>
      <c r="I84" s="42">
        <v>4.2735000000000002E-2</v>
      </c>
      <c r="J84" s="42">
        <v>4.1841000000000003E-2</v>
      </c>
      <c r="K84" s="43">
        <v>66804.3</v>
      </c>
      <c r="L84" s="43">
        <v>2795.2</v>
      </c>
      <c r="M84" s="44">
        <v>10.039999999999999</v>
      </c>
    </row>
    <row r="85" spans="1:13">
      <c r="A85" s="6">
        <v>78</v>
      </c>
      <c r="B85" s="42">
        <v>7.8591999999999995E-2</v>
      </c>
      <c r="C85" s="42">
        <v>7.5620000000000007E-2</v>
      </c>
      <c r="D85" s="43">
        <v>47181.3</v>
      </c>
      <c r="E85" s="43">
        <v>3567.9</v>
      </c>
      <c r="F85" s="44">
        <v>7.44</v>
      </c>
      <c r="G85" s="6" t="s">
        <v>9</v>
      </c>
      <c r="H85" s="6">
        <v>78</v>
      </c>
      <c r="I85" s="42">
        <v>4.861E-2</v>
      </c>
      <c r="J85" s="42">
        <v>4.7456999999999999E-2</v>
      </c>
      <c r="K85" s="43">
        <v>64009.2</v>
      </c>
      <c r="L85" s="43">
        <v>3037.7</v>
      </c>
      <c r="M85" s="44">
        <v>9.4600000000000009</v>
      </c>
    </row>
    <row r="86" spans="1:13">
      <c r="A86" s="6">
        <v>79</v>
      </c>
      <c r="B86" s="42">
        <v>8.5208000000000006E-2</v>
      </c>
      <c r="C86" s="42">
        <v>8.1725999999999993E-2</v>
      </c>
      <c r="D86" s="43">
        <v>43613.5</v>
      </c>
      <c r="E86" s="43">
        <v>3564.4</v>
      </c>
      <c r="F86" s="44">
        <v>7.01</v>
      </c>
      <c r="G86" s="6" t="s">
        <v>9</v>
      </c>
      <c r="H86" s="6">
        <v>79</v>
      </c>
      <c r="I86" s="42">
        <v>5.3455000000000003E-2</v>
      </c>
      <c r="J86" s="42">
        <v>5.2062999999999998E-2</v>
      </c>
      <c r="K86" s="43">
        <v>60971.5</v>
      </c>
      <c r="L86" s="43">
        <v>3174.4</v>
      </c>
      <c r="M86" s="44">
        <v>8.9</v>
      </c>
    </row>
    <row r="87" spans="1:13">
      <c r="A87" s="6">
        <v>80</v>
      </c>
      <c r="B87" s="42">
        <v>9.6209000000000003E-2</v>
      </c>
      <c r="C87" s="42">
        <v>9.1793E-2</v>
      </c>
      <c r="D87" s="43">
        <v>40049.1</v>
      </c>
      <c r="E87" s="43">
        <v>3676.2</v>
      </c>
      <c r="F87" s="44">
        <v>6.59</v>
      </c>
      <c r="G87" s="6" t="s">
        <v>9</v>
      </c>
      <c r="H87" s="6">
        <v>80</v>
      </c>
      <c r="I87" s="42">
        <v>5.9389999999999998E-2</v>
      </c>
      <c r="J87" s="42">
        <v>5.7676999999999999E-2</v>
      </c>
      <c r="K87" s="43">
        <v>57797.1</v>
      </c>
      <c r="L87" s="43">
        <v>3333.6</v>
      </c>
      <c r="M87" s="44">
        <v>8.3699999999999992</v>
      </c>
    </row>
    <row r="88" spans="1:13">
      <c r="A88" s="6">
        <v>81</v>
      </c>
      <c r="B88" s="42">
        <v>0.10376199999999999</v>
      </c>
      <c r="C88" s="42">
        <v>9.8644999999999997E-2</v>
      </c>
      <c r="D88" s="43">
        <v>36372.9</v>
      </c>
      <c r="E88" s="43">
        <v>3588</v>
      </c>
      <c r="F88" s="44">
        <v>6.2</v>
      </c>
      <c r="G88" s="6" t="s">
        <v>9</v>
      </c>
      <c r="H88" s="6">
        <v>81</v>
      </c>
      <c r="I88" s="42">
        <v>6.6033999999999995E-2</v>
      </c>
      <c r="J88" s="42">
        <v>6.3922999999999994E-2</v>
      </c>
      <c r="K88" s="43">
        <v>54463.6</v>
      </c>
      <c r="L88" s="43">
        <v>3481.5</v>
      </c>
      <c r="M88" s="44">
        <v>7.85</v>
      </c>
    </row>
    <row r="89" spans="1:13">
      <c r="A89" s="6">
        <v>82</v>
      </c>
      <c r="B89" s="42">
        <v>0.112995</v>
      </c>
      <c r="C89" s="42">
        <v>0.10695200000000001</v>
      </c>
      <c r="D89" s="43">
        <v>32784.9</v>
      </c>
      <c r="E89" s="43">
        <v>3506.4</v>
      </c>
      <c r="F89" s="44">
        <v>5.83</v>
      </c>
      <c r="G89" s="6" t="s">
        <v>9</v>
      </c>
      <c r="H89" s="6">
        <v>82</v>
      </c>
      <c r="I89" s="42">
        <v>7.3576000000000003E-2</v>
      </c>
      <c r="J89" s="42">
        <v>7.0966000000000001E-2</v>
      </c>
      <c r="K89" s="43">
        <v>50982.1</v>
      </c>
      <c r="L89" s="43">
        <v>3618</v>
      </c>
      <c r="M89" s="44">
        <v>7.35</v>
      </c>
    </row>
    <row r="90" spans="1:13">
      <c r="A90" s="6">
        <v>83</v>
      </c>
      <c r="B90" s="42">
        <v>0.12428</v>
      </c>
      <c r="C90" s="42">
        <v>0.117009</v>
      </c>
      <c r="D90" s="43">
        <v>29278.5</v>
      </c>
      <c r="E90" s="43">
        <v>3425.9</v>
      </c>
      <c r="F90" s="44">
        <v>5.46</v>
      </c>
      <c r="G90" s="6" t="s">
        <v>9</v>
      </c>
      <c r="H90" s="6">
        <v>83</v>
      </c>
      <c r="I90" s="42">
        <v>8.3117999999999997E-2</v>
      </c>
      <c r="J90" s="42">
        <v>7.9801999999999998E-2</v>
      </c>
      <c r="K90" s="43">
        <v>47364.1</v>
      </c>
      <c r="L90" s="43">
        <v>3779.7</v>
      </c>
      <c r="M90" s="44">
        <v>6.87</v>
      </c>
    </row>
    <row r="91" spans="1:13">
      <c r="A91" s="6">
        <v>84</v>
      </c>
      <c r="B91" s="42">
        <v>0.13555500000000001</v>
      </c>
      <c r="C91" s="42">
        <v>0.12695100000000001</v>
      </c>
      <c r="D91" s="43">
        <v>25852.6</v>
      </c>
      <c r="E91" s="43">
        <v>3282</v>
      </c>
      <c r="F91" s="44">
        <v>5.12</v>
      </c>
      <c r="G91" s="6" t="s">
        <v>9</v>
      </c>
      <c r="H91" s="6">
        <v>84</v>
      </c>
      <c r="I91" s="42">
        <v>9.2034000000000005E-2</v>
      </c>
      <c r="J91" s="42">
        <v>8.7984999999999994E-2</v>
      </c>
      <c r="K91" s="43">
        <v>43584.4</v>
      </c>
      <c r="L91" s="43">
        <v>3834.8</v>
      </c>
      <c r="M91" s="44">
        <v>6.42</v>
      </c>
    </row>
    <row r="92" spans="1:13">
      <c r="A92" s="6">
        <v>85</v>
      </c>
      <c r="B92" s="42">
        <v>0.15346000000000001</v>
      </c>
      <c r="C92" s="42">
        <v>0.14252400000000001</v>
      </c>
      <c r="D92" s="43">
        <v>22570.6</v>
      </c>
      <c r="E92" s="43">
        <v>3216.9</v>
      </c>
      <c r="F92" s="44">
        <v>4.79</v>
      </c>
      <c r="G92" s="6" t="s">
        <v>9</v>
      </c>
      <c r="H92" s="6">
        <v>85</v>
      </c>
      <c r="I92" s="42">
        <v>0.102215</v>
      </c>
      <c r="J92" s="42">
        <v>9.7244999999999998E-2</v>
      </c>
      <c r="K92" s="43">
        <v>39749.599999999999</v>
      </c>
      <c r="L92" s="43">
        <v>3865.5</v>
      </c>
      <c r="M92" s="44">
        <v>6</v>
      </c>
    </row>
    <row r="93" spans="1:13">
      <c r="A93" s="6">
        <v>86</v>
      </c>
      <c r="B93" s="42">
        <v>0.16386100000000001</v>
      </c>
      <c r="C93" s="42">
        <v>0.151453</v>
      </c>
      <c r="D93" s="43">
        <v>19353.7</v>
      </c>
      <c r="E93" s="43">
        <v>2931.2</v>
      </c>
      <c r="F93" s="44">
        <v>4.51</v>
      </c>
      <c r="G93" s="6" t="s">
        <v>9</v>
      </c>
      <c r="H93" s="6">
        <v>86</v>
      </c>
      <c r="I93" s="42">
        <v>0.11596099999999999</v>
      </c>
      <c r="J93" s="42">
        <v>0.109606</v>
      </c>
      <c r="K93" s="43">
        <v>35884.1</v>
      </c>
      <c r="L93" s="43">
        <v>3933.1</v>
      </c>
      <c r="M93" s="44">
        <v>5.59</v>
      </c>
    </row>
    <row r="94" spans="1:13">
      <c r="A94" s="6">
        <v>87</v>
      </c>
      <c r="B94" s="42">
        <v>0.18118999999999999</v>
      </c>
      <c r="C94" s="42">
        <v>0.16613800000000001</v>
      </c>
      <c r="D94" s="43">
        <v>16422.599999999999</v>
      </c>
      <c r="E94" s="43">
        <v>2728.4</v>
      </c>
      <c r="F94" s="44">
        <v>4.22</v>
      </c>
      <c r="G94" s="6" t="s">
        <v>9</v>
      </c>
      <c r="H94" s="6">
        <v>87</v>
      </c>
      <c r="I94" s="42">
        <v>0.127889</v>
      </c>
      <c r="J94" s="42">
        <v>0.120203</v>
      </c>
      <c r="K94" s="43">
        <v>31951</v>
      </c>
      <c r="L94" s="43">
        <v>3840.6</v>
      </c>
      <c r="M94" s="44">
        <v>5.21</v>
      </c>
    </row>
    <row r="95" spans="1:13">
      <c r="A95" s="6">
        <v>88</v>
      </c>
      <c r="B95" s="42">
        <v>0.194878</v>
      </c>
      <c r="C95" s="42">
        <v>0.17757600000000001</v>
      </c>
      <c r="D95" s="43">
        <v>13694.1</v>
      </c>
      <c r="E95" s="43">
        <v>2431.6999999999998</v>
      </c>
      <c r="F95" s="44">
        <v>3.97</v>
      </c>
      <c r="G95" s="6" t="s">
        <v>9</v>
      </c>
      <c r="H95" s="6">
        <v>88</v>
      </c>
      <c r="I95" s="42">
        <v>0.141209</v>
      </c>
      <c r="J95" s="42">
        <v>0.13189600000000001</v>
      </c>
      <c r="K95" s="43">
        <v>28110.400000000001</v>
      </c>
      <c r="L95" s="43">
        <v>3707.7</v>
      </c>
      <c r="M95" s="44">
        <v>4.8600000000000003</v>
      </c>
    </row>
    <row r="96" spans="1:13">
      <c r="A96" s="6">
        <v>89</v>
      </c>
      <c r="B96" s="42">
        <v>0.21837899999999999</v>
      </c>
      <c r="C96" s="42">
        <v>0.196882</v>
      </c>
      <c r="D96" s="43">
        <v>11262.4</v>
      </c>
      <c r="E96" s="43">
        <v>2217.4</v>
      </c>
      <c r="F96" s="44">
        <v>3.71</v>
      </c>
      <c r="G96" s="6" t="s">
        <v>9</v>
      </c>
      <c r="H96" s="6">
        <v>89</v>
      </c>
      <c r="I96" s="42">
        <v>0.15703300000000001</v>
      </c>
      <c r="J96" s="42">
        <v>0.14560100000000001</v>
      </c>
      <c r="K96" s="43">
        <v>24402.7</v>
      </c>
      <c r="L96" s="43">
        <v>3553.1</v>
      </c>
      <c r="M96" s="44">
        <v>4.5199999999999996</v>
      </c>
    </row>
    <row r="97" spans="1:13">
      <c r="A97" s="6">
        <v>90</v>
      </c>
      <c r="B97" s="42">
        <v>0.22447400000000001</v>
      </c>
      <c r="C97" s="42">
        <v>0.201822</v>
      </c>
      <c r="D97" s="43">
        <v>9045</v>
      </c>
      <c r="E97" s="43">
        <v>1825.5</v>
      </c>
      <c r="F97" s="44">
        <v>3.5</v>
      </c>
      <c r="G97" s="6" t="s">
        <v>9</v>
      </c>
      <c r="H97" s="6">
        <v>90</v>
      </c>
      <c r="I97" s="42">
        <v>0.17455300000000001</v>
      </c>
      <c r="J97" s="42">
        <v>0.16054199999999999</v>
      </c>
      <c r="K97" s="43">
        <v>20849.7</v>
      </c>
      <c r="L97" s="43">
        <v>3347.2</v>
      </c>
      <c r="M97" s="44">
        <v>4.2</v>
      </c>
    </row>
    <row r="98" spans="1:13">
      <c r="A98" s="6">
        <v>91</v>
      </c>
      <c r="B98" s="42">
        <v>0.240648</v>
      </c>
      <c r="C98" s="42">
        <v>0.21480199999999999</v>
      </c>
      <c r="D98" s="43">
        <v>7219.6</v>
      </c>
      <c r="E98" s="43">
        <v>1550.8</v>
      </c>
      <c r="F98" s="44">
        <v>3.26</v>
      </c>
      <c r="G98" s="6" t="s">
        <v>9</v>
      </c>
      <c r="H98" s="6">
        <v>91</v>
      </c>
      <c r="I98" s="42">
        <v>0.19370499999999999</v>
      </c>
      <c r="J98" s="42">
        <v>0.17660100000000001</v>
      </c>
      <c r="K98" s="43">
        <v>17502.400000000001</v>
      </c>
      <c r="L98" s="43">
        <v>3090.9</v>
      </c>
      <c r="M98" s="44">
        <v>3.91</v>
      </c>
    </row>
    <row r="99" spans="1:13">
      <c r="A99" s="6">
        <v>92</v>
      </c>
      <c r="B99" s="42">
        <v>0.27751900000000002</v>
      </c>
      <c r="C99" s="42">
        <v>0.243703</v>
      </c>
      <c r="D99" s="43">
        <v>5668.8</v>
      </c>
      <c r="E99" s="43">
        <v>1381.5</v>
      </c>
      <c r="F99" s="44">
        <v>3.02</v>
      </c>
      <c r="G99" s="6" t="s">
        <v>9</v>
      </c>
      <c r="H99" s="6">
        <v>92</v>
      </c>
      <c r="I99" s="42">
        <v>0.209838</v>
      </c>
      <c r="J99" s="42">
        <v>0.189913</v>
      </c>
      <c r="K99" s="43">
        <v>14411.5</v>
      </c>
      <c r="L99" s="43">
        <v>2736.9</v>
      </c>
      <c r="M99" s="44">
        <v>3.65</v>
      </c>
    </row>
    <row r="100" spans="1:13">
      <c r="A100" s="6">
        <v>93</v>
      </c>
      <c r="B100" s="42">
        <v>0.30327100000000001</v>
      </c>
      <c r="C100" s="42">
        <v>0.26333899999999999</v>
      </c>
      <c r="D100" s="43">
        <v>4287.3</v>
      </c>
      <c r="E100" s="43">
        <v>1129</v>
      </c>
      <c r="F100" s="44">
        <v>2.83</v>
      </c>
      <c r="G100" s="6" t="s">
        <v>9</v>
      </c>
      <c r="H100" s="6">
        <v>93</v>
      </c>
      <c r="I100" s="42">
        <v>0.22956199999999999</v>
      </c>
      <c r="J100" s="42">
        <v>0.205926</v>
      </c>
      <c r="K100" s="43">
        <v>11674.6</v>
      </c>
      <c r="L100" s="43">
        <v>2404.1</v>
      </c>
      <c r="M100" s="44">
        <v>3.38</v>
      </c>
    </row>
    <row r="101" spans="1:13">
      <c r="A101" s="6">
        <v>94</v>
      </c>
      <c r="B101" s="42">
        <v>0.31685000000000002</v>
      </c>
      <c r="C101" s="42">
        <v>0.27351799999999998</v>
      </c>
      <c r="D101" s="43">
        <v>3158.3</v>
      </c>
      <c r="E101" s="43">
        <v>863.8</v>
      </c>
      <c r="F101" s="44">
        <v>2.66</v>
      </c>
      <c r="G101" s="6" t="s">
        <v>9</v>
      </c>
      <c r="H101" s="6">
        <v>94</v>
      </c>
      <c r="I101" s="42">
        <v>0.25868999999999998</v>
      </c>
      <c r="J101" s="42">
        <v>0.22906199999999999</v>
      </c>
      <c r="K101" s="43">
        <v>9270.5</v>
      </c>
      <c r="L101" s="43">
        <v>2123.5</v>
      </c>
      <c r="M101" s="44">
        <v>3.13</v>
      </c>
    </row>
    <row r="102" spans="1:13">
      <c r="A102" s="6">
        <v>95</v>
      </c>
      <c r="B102" s="42">
        <v>0.34669100000000003</v>
      </c>
      <c r="C102" s="42">
        <v>0.29547200000000001</v>
      </c>
      <c r="D102" s="43">
        <v>2294.4</v>
      </c>
      <c r="E102" s="43">
        <v>677.9</v>
      </c>
      <c r="F102" s="44">
        <v>2.4700000000000002</v>
      </c>
      <c r="G102" s="6" t="s">
        <v>9</v>
      </c>
      <c r="H102" s="6">
        <v>95</v>
      </c>
      <c r="I102" s="42">
        <v>0.291186</v>
      </c>
      <c r="J102" s="42">
        <v>0.25418000000000002</v>
      </c>
      <c r="K102" s="43">
        <v>7147</v>
      </c>
      <c r="L102" s="43">
        <v>1816.6</v>
      </c>
      <c r="M102" s="44">
        <v>2.91</v>
      </c>
    </row>
    <row r="103" spans="1:13">
      <c r="A103" s="6">
        <v>96</v>
      </c>
      <c r="B103" s="42">
        <v>0.37827300000000003</v>
      </c>
      <c r="C103" s="42">
        <v>0.31810699999999997</v>
      </c>
      <c r="D103" s="43">
        <v>1616.5</v>
      </c>
      <c r="E103" s="43">
        <v>514.20000000000005</v>
      </c>
      <c r="F103" s="44">
        <v>2.2999999999999998</v>
      </c>
      <c r="G103" s="6" t="s">
        <v>9</v>
      </c>
      <c r="H103" s="6">
        <v>96</v>
      </c>
      <c r="I103" s="42">
        <v>0.31174000000000002</v>
      </c>
      <c r="J103" s="42">
        <v>0.26970100000000002</v>
      </c>
      <c r="K103" s="43">
        <v>5330.3</v>
      </c>
      <c r="L103" s="43">
        <v>1437.6</v>
      </c>
      <c r="M103" s="44">
        <v>2.73</v>
      </c>
    </row>
    <row r="104" spans="1:13">
      <c r="A104" s="6">
        <v>97</v>
      </c>
      <c r="B104" s="42">
        <v>0.43873499999999999</v>
      </c>
      <c r="C104" s="42">
        <v>0.35980600000000001</v>
      </c>
      <c r="D104" s="43">
        <v>1102.3</v>
      </c>
      <c r="E104" s="43">
        <v>396.6</v>
      </c>
      <c r="F104" s="44">
        <v>2.13</v>
      </c>
      <c r="G104" s="6" t="s">
        <v>9</v>
      </c>
      <c r="H104" s="6">
        <v>97</v>
      </c>
      <c r="I104" s="42">
        <v>0.33031700000000003</v>
      </c>
      <c r="J104" s="42">
        <v>0.283495</v>
      </c>
      <c r="K104" s="43">
        <v>3892.7</v>
      </c>
      <c r="L104" s="43">
        <v>1103.5999999999999</v>
      </c>
      <c r="M104" s="44">
        <v>2.56</v>
      </c>
    </row>
    <row r="105" spans="1:13">
      <c r="A105" s="6">
        <v>98</v>
      </c>
      <c r="B105" s="42">
        <v>0.40683200000000003</v>
      </c>
      <c r="C105" s="42">
        <v>0.338065</v>
      </c>
      <c r="D105" s="43">
        <v>705.7</v>
      </c>
      <c r="E105" s="43">
        <v>238.6</v>
      </c>
      <c r="F105" s="44">
        <v>2.0499999999999998</v>
      </c>
      <c r="G105" s="6" t="s">
        <v>9</v>
      </c>
      <c r="H105" s="6">
        <v>98</v>
      </c>
      <c r="I105" s="42">
        <v>0.35919499999999999</v>
      </c>
      <c r="J105" s="42">
        <v>0.304506</v>
      </c>
      <c r="K105" s="43">
        <v>2789.2</v>
      </c>
      <c r="L105" s="43">
        <v>849.3</v>
      </c>
      <c r="M105" s="44">
        <v>2.37</v>
      </c>
    </row>
    <row r="106" spans="1:13">
      <c r="A106" s="6">
        <v>99</v>
      </c>
      <c r="B106" s="42">
        <v>0.468447</v>
      </c>
      <c r="C106" s="42">
        <v>0.379548</v>
      </c>
      <c r="D106" s="43">
        <v>467.1</v>
      </c>
      <c r="E106" s="43">
        <v>177.3</v>
      </c>
      <c r="F106" s="44">
        <v>1.84</v>
      </c>
      <c r="G106" s="6" t="s">
        <v>9</v>
      </c>
      <c r="H106" s="6">
        <v>99</v>
      </c>
      <c r="I106" s="42">
        <v>0.40042100000000003</v>
      </c>
      <c r="J106" s="42">
        <v>0.333625</v>
      </c>
      <c r="K106" s="43">
        <v>1939.9</v>
      </c>
      <c r="L106" s="43">
        <v>647.20000000000005</v>
      </c>
      <c r="M106" s="44">
        <v>2.2000000000000002</v>
      </c>
    </row>
    <row r="107" spans="1:13">
      <c r="A107" s="6">
        <v>100</v>
      </c>
      <c r="B107" s="6">
        <v>0.57894699999999999</v>
      </c>
      <c r="C107" s="6">
        <v>0.44897999999999999</v>
      </c>
      <c r="D107" s="6">
        <v>289.8</v>
      </c>
      <c r="E107" s="6">
        <v>130.1</v>
      </c>
      <c r="F107" s="6">
        <v>1.66</v>
      </c>
      <c r="G107" s="6" t="s">
        <v>9</v>
      </c>
      <c r="H107" s="6">
        <v>100</v>
      </c>
      <c r="I107" s="6">
        <v>0.43500899999999998</v>
      </c>
      <c r="J107" s="6">
        <v>0.35729499999999997</v>
      </c>
      <c r="K107" s="6">
        <v>1292.7</v>
      </c>
      <c r="L107" s="6">
        <v>461.9</v>
      </c>
      <c r="M107" s="6">
        <v>2.04</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1640625" defaultRowHeight="15.5"/>
  <cols>
    <col min="1" max="16384" width="10.81640625" style="6"/>
  </cols>
  <sheetData>
    <row r="1" spans="1:13" s="2" customFormat="1" ht="31" customHeight="1">
      <c r="A1" s="26" t="s">
        <v>89</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6.8970000000000004E-3</v>
      </c>
      <c r="C7" s="42">
        <v>6.8739999999999999E-3</v>
      </c>
      <c r="D7" s="43">
        <v>100000</v>
      </c>
      <c r="E7" s="43">
        <v>687.4</v>
      </c>
      <c r="F7" s="44">
        <v>74.25</v>
      </c>
      <c r="G7" s="6" t="s">
        <v>9</v>
      </c>
      <c r="H7" s="6">
        <v>0</v>
      </c>
      <c r="I7" s="42">
        <v>5.3319999999999999E-3</v>
      </c>
      <c r="J7" s="42">
        <v>5.3179999999999998E-3</v>
      </c>
      <c r="K7" s="43">
        <v>100000</v>
      </c>
      <c r="L7" s="43">
        <v>531.79999999999995</v>
      </c>
      <c r="M7" s="44">
        <v>79.45</v>
      </c>
    </row>
    <row r="8" spans="1:13">
      <c r="A8" s="6">
        <v>1</v>
      </c>
      <c r="B8" s="42">
        <v>4.4799999999999999E-4</v>
      </c>
      <c r="C8" s="42">
        <v>4.4799999999999999E-4</v>
      </c>
      <c r="D8" s="43">
        <v>99312.6</v>
      </c>
      <c r="E8" s="43">
        <v>44.5</v>
      </c>
      <c r="F8" s="44">
        <v>73.760000000000005</v>
      </c>
      <c r="G8" s="6" t="s">
        <v>9</v>
      </c>
      <c r="H8" s="6">
        <v>1</v>
      </c>
      <c r="I8" s="42">
        <v>4.75E-4</v>
      </c>
      <c r="J8" s="42">
        <v>4.75E-4</v>
      </c>
      <c r="K8" s="43">
        <v>99468.2</v>
      </c>
      <c r="L8" s="43">
        <v>47.3</v>
      </c>
      <c r="M8" s="44">
        <v>78.87</v>
      </c>
    </row>
    <row r="9" spans="1:13">
      <c r="A9" s="6">
        <v>2</v>
      </c>
      <c r="B9" s="42">
        <v>3.01E-4</v>
      </c>
      <c r="C9" s="42">
        <v>3.01E-4</v>
      </c>
      <c r="D9" s="43">
        <v>99268.2</v>
      </c>
      <c r="E9" s="43">
        <v>29.8</v>
      </c>
      <c r="F9" s="44">
        <v>72.8</v>
      </c>
      <c r="G9" s="6" t="s">
        <v>9</v>
      </c>
      <c r="H9" s="6">
        <v>2</v>
      </c>
      <c r="I9" s="42">
        <v>2.34E-4</v>
      </c>
      <c r="J9" s="42">
        <v>2.34E-4</v>
      </c>
      <c r="K9" s="43">
        <v>99421</v>
      </c>
      <c r="L9" s="43">
        <v>23.3</v>
      </c>
      <c r="M9" s="44">
        <v>77.91</v>
      </c>
    </row>
    <row r="10" spans="1:13">
      <c r="A10" s="6">
        <v>3</v>
      </c>
      <c r="B10" s="42">
        <v>2.4600000000000002E-4</v>
      </c>
      <c r="C10" s="42">
        <v>2.4600000000000002E-4</v>
      </c>
      <c r="D10" s="43">
        <v>99238.3</v>
      </c>
      <c r="E10" s="43">
        <v>24.4</v>
      </c>
      <c r="F10" s="44">
        <v>71.819999999999993</v>
      </c>
      <c r="G10" s="6" t="s">
        <v>9</v>
      </c>
      <c r="H10" s="6">
        <v>3</v>
      </c>
      <c r="I10" s="42">
        <v>1.7899999999999999E-4</v>
      </c>
      <c r="J10" s="42">
        <v>1.7899999999999999E-4</v>
      </c>
      <c r="K10" s="43">
        <v>99397.7</v>
      </c>
      <c r="L10" s="43">
        <v>17.8</v>
      </c>
      <c r="M10" s="44">
        <v>76.930000000000007</v>
      </c>
    </row>
    <row r="11" spans="1:13">
      <c r="A11" s="6">
        <v>4</v>
      </c>
      <c r="B11" s="42">
        <v>1.6100000000000001E-4</v>
      </c>
      <c r="C11" s="42">
        <v>1.6100000000000001E-4</v>
      </c>
      <c r="D11" s="43">
        <v>99214</v>
      </c>
      <c r="E11" s="43">
        <v>16</v>
      </c>
      <c r="F11" s="44">
        <v>70.84</v>
      </c>
      <c r="G11" s="6" t="s">
        <v>9</v>
      </c>
      <c r="H11" s="6">
        <v>4</v>
      </c>
      <c r="I11" s="42">
        <v>1.4300000000000001E-4</v>
      </c>
      <c r="J11" s="42">
        <v>1.4300000000000001E-4</v>
      </c>
      <c r="K11" s="43">
        <v>99379.8</v>
      </c>
      <c r="L11" s="43">
        <v>14.2</v>
      </c>
      <c r="M11" s="44">
        <v>75.94</v>
      </c>
    </row>
    <row r="12" spans="1:13">
      <c r="A12" s="6">
        <v>5</v>
      </c>
      <c r="B12" s="42">
        <v>1.6699999999999999E-4</v>
      </c>
      <c r="C12" s="42">
        <v>1.6699999999999999E-4</v>
      </c>
      <c r="D12" s="43">
        <v>99198</v>
      </c>
      <c r="E12" s="43">
        <v>16.5</v>
      </c>
      <c r="F12" s="44">
        <v>69.849999999999994</v>
      </c>
      <c r="G12" s="6" t="s">
        <v>9</v>
      </c>
      <c r="H12" s="6">
        <v>5</v>
      </c>
      <c r="I12" s="42">
        <v>1.6100000000000001E-4</v>
      </c>
      <c r="J12" s="42">
        <v>1.6100000000000001E-4</v>
      </c>
      <c r="K12" s="43">
        <v>99365.7</v>
      </c>
      <c r="L12" s="43">
        <v>16</v>
      </c>
      <c r="M12" s="44">
        <v>74.95</v>
      </c>
    </row>
    <row r="13" spans="1:13">
      <c r="A13" s="6">
        <v>6</v>
      </c>
      <c r="B13" s="42">
        <v>1.6799999999999999E-4</v>
      </c>
      <c r="C13" s="42">
        <v>1.6799999999999999E-4</v>
      </c>
      <c r="D13" s="43">
        <v>99181.5</v>
      </c>
      <c r="E13" s="43">
        <v>16.7</v>
      </c>
      <c r="F13" s="44">
        <v>68.86</v>
      </c>
      <c r="G13" s="6" t="s">
        <v>9</v>
      </c>
      <c r="H13" s="6">
        <v>6</v>
      </c>
      <c r="I13" s="42">
        <v>1.3100000000000001E-4</v>
      </c>
      <c r="J13" s="42">
        <v>1.3100000000000001E-4</v>
      </c>
      <c r="K13" s="43">
        <v>99349.6</v>
      </c>
      <c r="L13" s="43">
        <v>13</v>
      </c>
      <c r="M13" s="44">
        <v>73.97</v>
      </c>
    </row>
    <row r="14" spans="1:13">
      <c r="A14" s="6">
        <v>7</v>
      </c>
      <c r="B14" s="42">
        <v>1.3899999999999999E-4</v>
      </c>
      <c r="C14" s="42">
        <v>1.3899999999999999E-4</v>
      </c>
      <c r="D14" s="43">
        <v>99164.800000000003</v>
      </c>
      <c r="E14" s="43">
        <v>13.8</v>
      </c>
      <c r="F14" s="44">
        <v>67.87</v>
      </c>
      <c r="G14" s="6" t="s">
        <v>9</v>
      </c>
      <c r="H14" s="6">
        <v>7</v>
      </c>
      <c r="I14" s="42">
        <v>1.17E-4</v>
      </c>
      <c r="J14" s="42">
        <v>1.17E-4</v>
      </c>
      <c r="K14" s="43">
        <v>99336.6</v>
      </c>
      <c r="L14" s="43">
        <v>11.6</v>
      </c>
      <c r="M14" s="44">
        <v>72.97</v>
      </c>
    </row>
    <row r="15" spans="1:13">
      <c r="A15" s="6">
        <v>8</v>
      </c>
      <c r="B15" s="42">
        <v>1.56E-4</v>
      </c>
      <c r="C15" s="42">
        <v>1.56E-4</v>
      </c>
      <c r="D15" s="43">
        <v>99151</v>
      </c>
      <c r="E15" s="43">
        <v>15.4</v>
      </c>
      <c r="F15" s="44">
        <v>66.88</v>
      </c>
      <c r="G15" s="6" t="s">
        <v>9</v>
      </c>
      <c r="H15" s="6">
        <v>8</v>
      </c>
      <c r="I15" s="42">
        <v>9.1000000000000003E-5</v>
      </c>
      <c r="J15" s="42">
        <v>9.1000000000000003E-5</v>
      </c>
      <c r="K15" s="43">
        <v>99325</v>
      </c>
      <c r="L15" s="43">
        <v>9</v>
      </c>
      <c r="M15" s="44">
        <v>71.98</v>
      </c>
    </row>
    <row r="16" spans="1:13">
      <c r="A16" s="6">
        <v>9</v>
      </c>
      <c r="B16" s="42">
        <v>1.7000000000000001E-4</v>
      </c>
      <c r="C16" s="42">
        <v>1.7000000000000001E-4</v>
      </c>
      <c r="D16" s="43">
        <v>99135.6</v>
      </c>
      <c r="E16" s="43">
        <v>16.899999999999999</v>
      </c>
      <c r="F16" s="44">
        <v>65.89</v>
      </c>
      <c r="G16" s="6" t="s">
        <v>9</v>
      </c>
      <c r="H16" s="6">
        <v>9</v>
      </c>
      <c r="I16" s="42">
        <v>8.8999999999999995E-5</v>
      </c>
      <c r="J16" s="42">
        <v>8.8999999999999995E-5</v>
      </c>
      <c r="K16" s="43">
        <v>99316</v>
      </c>
      <c r="L16" s="43">
        <v>8.8000000000000007</v>
      </c>
      <c r="M16" s="44">
        <v>70.989999999999995</v>
      </c>
    </row>
    <row r="17" spans="1:13">
      <c r="A17" s="6">
        <v>10</v>
      </c>
      <c r="B17" s="42">
        <v>1.9799999999999999E-4</v>
      </c>
      <c r="C17" s="42">
        <v>1.9799999999999999E-4</v>
      </c>
      <c r="D17" s="43">
        <v>99118.7</v>
      </c>
      <c r="E17" s="43">
        <v>19.600000000000001</v>
      </c>
      <c r="F17" s="44">
        <v>64.900000000000006</v>
      </c>
      <c r="G17" s="6" t="s">
        <v>9</v>
      </c>
      <c r="H17" s="6">
        <v>10</v>
      </c>
      <c r="I17" s="42">
        <v>1.3200000000000001E-4</v>
      </c>
      <c r="J17" s="42">
        <v>1.3200000000000001E-4</v>
      </c>
      <c r="K17" s="43">
        <v>99307.1</v>
      </c>
      <c r="L17" s="43">
        <v>13.1</v>
      </c>
      <c r="M17" s="44">
        <v>70</v>
      </c>
    </row>
    <row r="18" spans="1:13">
      <c r="A18" s="6">
        <v>11</v>
      </c>
      <c r="B18" s="42">
        <v>1.47E-4</v>
      </c>
      <c r="C18" s="42">
        <v>1.47E-4</v>
      </c>
      <c r="D18" s="43">
        <v>99099</v>
      </c>
      <c r="E18" s="43">
        <v>14.6</v>
      </c>
      <c r="F18" s="44">
        <v>63.91</v>
      </c>
      <c r="G18" s="6" t="s">
        <v>9</v>
      </c>
      <c r="H18" s="6">
        <v>11</v>
      </c>
      <c r="I18" s="42">
        <v>1.34E-4</v>
      </c>
      <c r="J18" s="42">
        <v>1.34E-4</v>
      </c>
      <c r="K18" s="43">
        <v>99294</v>
      </c>
      <c r="L18" s="43">
        <v>13.3</v>
      </c>
      <c r="M18" s="44">
        <v>69.010000000000005</v>
      </c>
    </row>
    <row r="19" spans="1:13">
      <c r="A19" s="6">
        <v>12</v>
      </c>
      <c r="B19" s="42">
        <v>1.8799999999999999E-4</v>
      </c>
      <c r="C19" s="42">
        <v>1.8799999999999999E-4</v>
      </c>
      <c r="D19" s="43">
        <v>99084.4</v>
      </c>
      <c r="E19" s="43">
        <v>18.600000000000001</v>
      </c>
      <c r="F19" s="44">
        <v>62.92</v>
      </c>
      <c r="G19" s="6" t="s">
        <v>9</v>
      </c>
      <c r="H19" s="6">
        <v>12</v>
      </c>
      <c r="I19" s="42">
        <v>1.3100000000000001E-4</v>
      </c>
      <c r="J19" s="42">
        <v>1.3100000000000001E-4</v>
      </c>
      <c r="K19" s="43">
        <v>99280.7</v>
      </c>
      <c r="L19" s="43">
        <v>13</v>
      </c>
      <c r="M19" s="44">
        <v>68.010000000000005</v>
      </c>
    </row>
    <row r="20" spans="1:13">
      <c r="A20" s="6">
        <v>13</v>
      </c>
      <c r="B20" s="42">
        <v>2.1100000000000001E-4</v>
      </c>
      <c r="C20" s="42">
        <v>2.1100000000000001E-4</v>
      </c>
      <c r="D20" s="43">
        <v>99065.8</v>
      </c>
      <c r="E20" s="43">
        <v>20.9</v>
      </c>
      <c r="F20" s="44">
        <v>61.93</v>
      </c>
      <c r="G20" s="6" t="s">
        <v>9</v>
      </c>
      <c r="H20" s="6">
        <v>13</v>
      </c>
      <c r="I20" s="42">
        <v>1.5799999999999999E-4</v>
      </c>
      <c r="J20" s="42">
        <v>1.5799999999999999E-4</v>
      </c>
      <c r="K20" s="43">
        <v>99267.7</v>
      </c>
      <c r="L20" s="43">
        <v>15.7</v>
      </c>
      <c r="M20" s="44">
        <v>67.02</v>
      </c>
    </row>
    <row r="21" spans="1:13">
      <c r="A21" s="6">
        <v>14</v>
      </c>
      <c r="B21" s="42">
        <v>2.63E-4</v>
      </c>
      <c r="C21" s="42">
        <v>2.63E-4</v>
      </c>
      <c r="D21" s="43">
        <v>99044.9</v>
      </c>
      <c r="E21" s="43">
        <v>26</v>
      </c>
      <c r="F21" s="44">
        <v>60.95</v>
      </c>
      <c r="G21" s="6" t="s">
        <v>9</v>
      </c>
      <c r="H21" s="6">
        <v>14</v>
      </c>
      <c r="I21" s="42">
        <v>1.8599999999999999E-4</v>
      </c>
      <c r="J21" s="42">
        <v>1.8599999999999999E-4</v>
      </c>
      <c r="K21" s="43">
        <v>99252</v>
      </c>
      <c r="L21" s="43">
        <v>18.399999999999999</v>
      </c>
      <c r="M21" s="44">
        <v>66.03</v>
      </c>
    </row>
    <row r="22" spans="1:13">
      <c r="A22" s="6">
        <v>15</v>
      </c>
      <c r="B22" s="42">
        <v>2.5700000000000001E-4</v>
      </c>
      <c r="C22" s="42">
        <v>2.5700000000000001E-4</v>
      </c>
      <c r="D22" s="43">
        <v>99018.9</v>
      </c>
      <c r="E22" s="43">
        <v>25.5</v>
      </c>
      <c r="F22" s="44">
        <v>59.96</v>
      </c>
      <c r="G22" s="6" t="s">
        <v>9</v>
      </c>
      <c r="H22" s="6">
        <v>15</v>
      </c>
      <c r="I22" s="42">
        <v>2.0799999999999999E-4</v>
      </c>
      <c r="J22" s="42">
        <v>2.0799999999999999E-4</v>
      </c>
      <c r="K22" s="43">
        <v>99233.600000000006</v>
      </c>
      <c r="L22" s="43">
        <v>20.6</v>
      </c>
      <c r="M22" s="44">
        <v>65.05</v>
      </c>
    </row>
    <row r="23" spans="1:13">
      <c r="A23" s="6">
        <v>16</v>
      </c>
      <c r="B23" s="42">
        <v>3.2000000000000003E-4</v>
      </c>
      <c r="C23" s="42">
        <v>3.2000000000000003E-4</v>
      </c>
      <c r="D23" s="43">
        <v>98993.4</v>
      </c>
      <c r="E23" s="43">
        <v>31.7</v>
      </c>
      <c r="F23" s="44">
        <v>58.98</v>
      </c>
      <c r="G23" s="6" t="s">
        <v>9</v>
      </c>
      <c r="H23" s="6">
        <v>16</v>
      </c>
      <c r="I23" s="42">
        <v>2.33E-4</v>
      </c>
      <c r="J23" s="42">
        <v>2.33E-4</v>
      </c>
      <c r="K23" s="43">
        <v>99213</v>
      </c>
      <c r="L23" s="43">
        <v>23.1</v>
      </c>
      <c r="M23" s="44">
        <v>64.06</v>
      </c>
    </row>
    <row r="24" spans="1:13">
      <c r="A24" s="6">
        <v>17</v>
      </c>
      <c r="B24" s="42">
        <v>6.11E-4</v>
      </c>
      <c r="C24" s="42">
        <v>6.11E-4</v>
      </c>
      <c r="D24" s="43">
        <v>98961.8</v>
      </c>
      <c r="E24" s="43">
        <v>60.5</v>
      </c>
      <c r="F24" s="44">
        <v>58</v>
      </c>
      <c r="G24" s="6" t="s">
        <v>9</v>
      </c>
      <c r="H24" s="6">
        <v>17</v>
      </c>
      <c r="I24" s="42">
        <v>2.7900000000000001E-4</v>
      </c>
      <c r="J24" s="42">
        <v>2.7900000000000001E-4</v>
      </c>
      <c r="K24" s="43">
        <v>99189.8</v>
      </c>
      <c r="L24" s="43">
        <v>27.7</v>
      </c>
      <c r="M24" s="44">
        <v>63.07</v>
      </c>
    </row>
    <row r="25" spans="1:13">
      <c r="A25" s="6">
        <v>18</v>
      </c>
      <c r="B25" s="42">
        <v>8.4199999999999998E-4</v>
      </c>
      <c r="C25" s="42">
        <v>8.4099999999999995E-4</v>
      </c>
      <c r="D25" s="43">
        <v>98901.3</v>
      </c>
      <c r="E25" s="43">
        <v>83.2</v>
      </c>
      <c r="F25" s="44">
        <v>57.03</v>
      </c>
      <c r="G25" s="6" t="s">
        <v>9</v>
      </c>
      <c r="H25" s="6">
        <v>18</v>
      </c>
      <c r="I25" s="42">
        <v>2.9500000000000001E-4</v>
      </c>
      <c r="J25" s="42">
        <v>2.9500000000000001E-4</v>
      </c>
      <c r="K25" s="43">
        <v>99162.1</v>
      </c>
      <c r="L25" s="43">
        <v>29.3</v>
      </c>
      <c r="M25" s="44">
        <v>62.09</v>
      </c>
    </row>
    <row r="26" spans="1:13">
      <c r="A26" s="6">
        <v>19</v>
      </c>
      <c r="B26" s="42">
        <v>8.3799999999999999E-4</v>
      </c>
      <c r="C26" s="42">
        <v>8.3699999999999996E-4</v>
      </c>
      <c r="D26" s="43">
        <v>98818.1</v>
      </c>
      <c r="E26" s="43">
        <v>82.7</v>
      </c>
      <c r="F26" s="44">
        <v>56.08</v>
      </c>
      <c r="G26" s="6" t="s">
        <v>9</v>
      </c>
      <c r="H26" s="6">
        <v>19</v>
      </c>
      <c r="I26" s="42">
        <v>3.1300000000000002E-4</v>
      </c>
      <c r="J26" s="42">
        <v>3.1300000000000002E-4</v>
      </c>
      <c r="K26" s="43">
        <v>99132.9</v>
      </c>
      <c r="L26" s="43">
        <v>31</v>
      </c>
      <c r="M26" s="44">
        <v>61.11</v>
      </c>
    </row>
    <row r="27" spans="1:13">
      <c r="A27" s="6">
        <v>20</v>
      </c>
      <c r="B27" s="42">
        <v>8.7900000000000001E-4</v>
      </c>
      <c r="C27" s="42">
        <v>8.7900000000000001E-4</v>
      </c>
      <c r="D27" s="43">
        <v>98735.3</v>
      </c>
      <c r="E27" s="43">
        <v>86.8</v>
      </c>
      <c r="F27" s="44">
        <v>55.13</v>
      </c>
      <c r="G27" s="6" t="s">
        <v>9</v>
      </c>
      <c r="H27" s="6">
        <v>20</v>
      </c>
      <c r="I27" s="42">
        <v>2.6800000000000001E-4</v>
      </c>
      <c r="J27" s="42">
        <v>2.6800000000000001E-4</v>
      </c>
      <c r="K27" s="43">
        <v>99101.8</v>
      </c>
      <c r="L27" s="43">
        <v>26.6</v>
      </c>
      <c r="M27" s="44">
        <v>60.13</v>
      </c>
    </row>
    <row r="28" spans="1:13">
      <c r="A28" s="6">
        <v>21</v>
      </c>
      <c r="B28" s="42">
        <v>9.9299999999999996E-4</v>
      </c>
      <c r="C28" s="42">
        <v>9.9299999999999996E-4</v>
      </c>
      <c r="D28" s="43">
        <v>98648.6</v>
      </c>
      <c r="E28" s="43">
        <v>97.9</v>
      </c>
      <c r="F28" s="44">
        <v>54.17</v>
      </c>
      <c r="G28" s="6" t="s">
        <v>9</v>
      </c>
      <c r="H28" s="6">
        <v>21</v>
      </c>
      <c r="I28" s="42">
        <v>3.0699999999999998E-4</v>
      </c>
      <c r="J28" s="42">
        <v>3.0600000000000001E-4</v>
      </c>
      <c r="K28" s="43">
        <v>99075.3</v>
      </c>
      <c r="L28" s="43">
        <v>30.4</v>
      </c>
      <c r="M28" s="44">
        <v>59.14</v>
      </c>
    </row>
    <row r="29" spans="1:13">
      <c r="A29" s="6">
        <v>22</v>
      </c>
      <c r="B29" s="42">
        <v>8.25E-4</v>
      </c>
      <c r="C29" s="42">
        <v>8.25E-4</v>
      </c>
      <c r="D29" s="43">
        <v>98550.6</v>
      </c>
      <c r="E29" s="43">
        <v>81.3</v>
      </c>
      <c r="F29" s="44">
        <v>53.23</v>
      </c>
      <c r="G29" s="6" t="s">
        <v>9</v>
      </c>
      <c r="H29" s="6">
        <v>22</v>
      </c>
      <c r="I29" s="42">
        <v>3.1500000000000001E-4</v>
      </c>
      <c r="J29" s="42">
        <v>3.1500000000000001E-4</v>
      </c>
      <c r="K29" s="43">
        <v>99044.9</v>
      </c>
      <c r="L29" s="43">
        <v>31.2</v>
      </c>
      <c r="M29" s="44">
        <v>58.16</v>
      </c>
    </row>
    <row r="30" spans="1:13">
      <c r="A30" s="6">
        <v>23</v>
      </c>
      <c r="B30" s="42">
        <v>8.7500000000000002E-4</v>
      </c>
      <c r="C30" s="42">
        <v>8.7500000000000002E-4</v>
      </c>
      <c r="D30" s="43">
        <v>98469.3</v>
      </c>
      <c r="E30" s="43">
        <v>86.1</v>
      </c>
      <c r="F30" s="44">
        <v>52.27</v>
      </c>
      <c r="G30" s="6" t="s">
        <v>9</v>
      </c>
      <c r="H30" s="6">
        <v>23</v>
      </c>
      <c r="I30" s="42">
        <v>2.92E-4</v>
      </c>
      <c r="J30" s="42">
        <v>2.9100000000000003E-4</v>
      </c>
      <c r="K30" s="43">
        <v>99013.7</v>
      </c>
      <c r="L30" s="43">
        <v>28.9</v>
      </c>
      <c r="M30" s="44">
        <v>57.18</v>
      </c>
    </row>
    <row r="31" spans="1:13">
      <c r="A31" s="6">
        <v>24</v>
      </c>
      <c r="B31" s="42">
        <v>8.6499999999999999E-4</v>
      </c>
      <c r="C31" s="42">
        <v>8.6499999999999999E-4</v>
      </c>
      <c r="D31" s="43">
        <v>98383.2</v>
      </c>
      <c r="E31" s="43">
        <v>85.1</v>
      </c>
      <c r="F31" s="44">
        <v>51.32</v>
      </c>
      <c r="G31" s="6" t="s">
        <v>9</v>
      </c>
      <c r="H31" s="6">
        <v>24</v>
      </c>
      <c r="I31" s="42">
        <v>3.1599999999999998E-4</v>
      </c>
      <c r="J31" s="42">
        <v>3.1599999999999998E-4</v>
      </c>
      <c r="K31" s="43">
        <v>98984.8</v>
      </c>
      <c r="L31" s="43">
        <v>31.3</v>
      </c>
      <c r="M31" s="44">
        <v>56.2</v>
      </c>
    </row>
    <row r="32" spans="1:13">
      <c r="A32" s="6">
        <v>25</v>
      </c>
      <c r="B32" s="42">
        <v>8.5800000000000004E-4</v>
      </c>
      <c r="C32" s="42">
        <v>8.5700000000000001E-4</v>
      </c>
      <c r="D32" s="43">
        <v>98298.1</v>
      </c>
      <c r="E32" s="43">
        <v>84.3</v>
      </c>
      <c r="F32" s="44">
        <v>50.36</v>
      </c>
      <c r="G32" s="6" t="s">
        <v>9</v>
      </c>
      <c r="H32" s="6">
        <v>25</v>
      </c>
      <c r="I32" s="42">
        <v>3.0699999999999998E-4</v>
      </c>
      <c r="J32" s="42">
        <v>3.0699999999999998E-4</v>
      </c>
      <c r="K32" s="43">
        <v>98953.5</v>
      </c>
      <c r="L32" s="43">
        <v>30.4</v>
      </c>
      <c r="M32" s="44">
        <v>55.22</v>
      </c>
    </row>
    <row r="33" spans="1:13">
      <c r="A33" s="6">
        <v>26</v>
      </c>
      <c r="B33" s="42">
        <v>8.92E-4</v>
      </c>
      <c r="C33" s="42">
        <v>8.92E-4</v>
      </c>
      <c r="D33" s="43">
        <v>98213.8</v>
      </c>
      <c r="E33" s="43">
        <v>87.6</v>
      </c>
      <c r="F33" s="44">
        <v>49.4</v>
      </c>
      <c r="G33" s="6" t="s">
        <v>9</v>
      </c>
      <c r="H33" s="6">
        <v>26</v>
      </c>
      <c r="I33" s="42">
        <v>3.2499999999999999E-4</v>
      </c>
      <c r="J33" s="42">
        <v>3.2499999999999999E-4</v>
      </c>
      <c r="K33" s="43">
        <v>98923.1</v>
      </c>
      <c r="L33" s="43">
        <v>32.1</v>
      </c>
      <c r="M33" s="44">
        <v>54.23</v>
      </c>
    </row>
    <row r="34" spans="1:13">
      <c r="A34" s="6">
        <v>27</v>
      </c>
      <c r="B34" s="42">
        <v>9.8200000000000002E-4</v>
      </c>
      <c r="C34" s="42">
        <v>9.810000000000001E-4</v>
      </c>
      <c r="D34" s="43">
        <v>98126.2</v>
      </c>
      <c r="E34" s="43">
        <v>96.3</v>
      </c>
      <c r="F34" s="44">
        <v>48.45</v>
      </c>
      <c r="G34" s="6" t="s">
        <v>9</v>
      </c>
      <c r="H34" s="6">
        <v>27</v>
      </c>
      <c r="I34" s="42">
        <v>4.7600000000000002E-4</v>
      </c>
      <c r="J34" s="42">
        <v>4.7600000000000002E-4</v>
      </c>
      <c r="K34" s="43">
        <v>98891</v>
      </c>
      <c r="L34" s="43">
        <v>47.1</v>
      </c>
      <c r="M34" s="44">
        <v>53.25</v>
      </c>
    </row>
    <row r="35" spans="1:13">
      <c r="A35" s="6">
        <v>28</v>
      </c>
      <c r="B35" s="42">
        <v>9.6900000000000003E-4</v>
      </c>
      <c r="C35" s="42">
        <v>9.68E-4</v>
      </c>
      <c r="D35" s="43">
        <v>98029.9</v>
      </c>
      <c r="E35" s="43">
        <v>94.9</v>
      </c>
      <c r="F35" s="44">
        <v>47.49</v>
      </c>
      <c r="G35" s="6" t="s">
        <v>9</v>
      </c>
      <c r="H35" s="6">
        <v>28</v>
      </c>
      <c r="I35" s="42">
        <v>3.7399999999999998E-4</v>
      </c>
      <c r="J35" s="42">
        <v>3.7399999999999998E-4</v>
      </c>
      <c r="K35" s="43">
        <v>98844</v>
      </c>
      <c r="L35" s="43">
        <v>36.9</v>
      </c>
      <c r="M35" s="44">
        <v>52.27</v>
      </c>
    </row>
    <row r="36" spans="1:13">
      <c r="A36" s="6">
        <v>29</v>
      </c>
      <c r="B36" s="42">
        <v>1.0169999999999999E-3</v>
      </c>
      <c r="C36" s="42">
        <v>1.016E-3</v>
      </c>
      <c r="D36" s="43">
        <v>97935</v>
      </c>
      <c r="E36" s="43">
        <v>99.5</v>
      </c>
      <c r="F36" s="44">
        <v>46.54</v>
      </c>
      <c r="G36" s="6" t="s">
        <v>9</v>
      </c>
      <c r="H36" s="6">
        <v>29</v>
      </c>
      <c r="I36" s="42">
        <v>3.8900000000000002E-4</v>
      </c>
      <c r="J36" s="42">
        <v>3.8900000000000002E-4</v>
      </c>
      <c r="K36" s="43">
        <v>98807</v>
      </c>
      <c r="L36" s="43">
        <v>38.4</v>
      </c>
      <c r="M36" s="44">
        <v>51.29</v>
      </c>
    </row>
    <row r="37" spans="1:13">
      <c r="A37" s="6">
        <v>30</v>
      </c>
      <c r="B37" s="42">
        <v>9.6599999999999995E-4</v>
      </c>
      <c r="C37" s="42">
        <v>9.6500000000000004E-4</v>
      </c>
      <c r="D37" s="43">
        <v>97835.5</v>
      </c>
      <c r="E37" s="43">
        <v>94.4</v>
      </c>
      <c r="F37" s="44">
        <v>45.59</v>
      </c>
      <c r="G37" s="6" t="s">
        <v>9</v>
      </c>
      <c r="H37" s="6">
        <v>30</v>
      </c>
      <c r="I37" s="42">
        <v>4.4999999999999999E-4</v>
      </c>
      <c r="J37" s="42">
        <v>4.4900000000000002E-4</v>
      </c>
      <c r="K37" s="43">
        <v>98768.6</v>
      </c>
      <c r="L37" s="43">
        <v>44.4</v>
      </c>
      <c r="M37" s="44">
        <v>50.31</v>
      </c>
    </row>
    <row r="38" spans="1:13">
      <c r="A38" s="6">
        <v>31</v>
      </c>
      <c r="B38" s="42">
        <v>1.0759999999999999E-3</v>
      </c>
      <c r="C38" s="42">
        <v>1.075E-3</v>
      </c>
      <c r="D38" s="43">
        <v>97741</v>
      </c>
      <c r="E38" s="43">
        <v>105.1</v>
      </c>
      <c r="F38" s="44">
        <v>44.63</v>
      </c>
      <c r="G38" s="6" t="s">
        <v>9</v>
      </c>
      <c r="H38" s="6">
        <v>31</v>
      </c>
      <c r="I38" s="42">
        <v>4.17E-4</v>
      </c>
      <c r="J38" s="42">
        <v>4.17E-4</v>
      </c>
      <c r="K38" s="43">
        <v>98724.2</v>
      </c>
      <c r="L38" s="43">
        <v>41.1</v>
      </c>
      <c r="M38" s="44">
        <v>49.34</v>
      </c>
    </row>
    <row r="39" spans="1:13">
      <c r="A39" s="6">
        <v>32</v>
      </c>
      <c r="B39" s="42">
        <v>1.0579999999999999E-3</v>
      </c>
      <c r="C39" s="42">
        <v>1.057E-3</v>
      </c>
      <c r="D39" s="43">
        <v>97635.9</v>
      </c>
      <c r="E39" s="43">
        <v>103.2</v>
      </c>
      <c r="F39" s="44">
        <v>43.68</v>
      </c>
      <c r="G39" s="6" t="s">
        <v>9</v>
      </c>
      <c r="H39" s="6">
        <v>32</v>
      </c>
      <c r="I39" s="42">
        <v>5.5900000000000004E-4</v>
      </c>
      <c r="J39" s="42">
        <v>5.5900000000000004E-4</v>
      </c>
      <c r="K39" s="43">
        <v>98683.1</v>
      </c>
      <c r="L39" s="43">
        <v>55.2</v>
      </c>
      <c r="M39" s="44">
        <v>48.36</v>
      </c>
    </row>
    <row r="40" spans="1:13">
      <c r="A40" s="6">
        <v>33</v>
      </c>
      <c r="B40" s="42">
        <v>1.15E-3</v>
      </c>
      <c r="C40" s="42">
        <v>1.1490000000000001E-3</v>
      </c>
      <c r="D40" s="43">
        <v>97532.7</v>
      </c>
      <c r="E40" s="43">
        <v>112.1</v>
      </c>
      <c r="F40" s="44">
        <v>42.72</v>
      </c>
      <c r="G40" s="6" t="s">
        <v>9</v>
      </c>
      <c r="H40" s="6">
        <v>33</v>
      </c>
      <c r="I40" s="42">
        <v>6.2500000000000001E-4</v>
      </c>
      <c r="J40" s="42">
        <v>6.2500000000000001E-4</v>
      </c>
      <c r="K40" s="43">
        <v>98627.9</v>
      </c>
      <c r="L40" s="43">
        <v>61.6</v>
      </c>
      <c r="M40" s="44">
        <v>47.38</v>
      </c>
    </row>
    <row r="41" spans="1:13">
      <c r="A41" s="6">
        <v>34</v>
      </c>
      <c r="B41" s="42">
        <v>1.152E-3</v>
      </c>
      <c r="C41" s="42">
        <v>1.1509999999999999E-3</v>
      </c>
      <c r="D41" s="43">
        <v>97420.6</v>
      </c>
      <c r="E41" s="43">
        <v>112.1</v>
      </c>
      <c r="F41" s="44">
        <v>41.77</v>
      </c>
      <c r="G41" s="6" t="s">
        <v>9</v>
      </c>
      <c r="H41" s="6">
        <v>34</v>
      </c>
      <c r="I41" s="42">
        <v>6.1499999999999999E-4</v>
      </c>
      <c r="J41" s="42">
        <v>6.1499999999999999E-4</v>
      </c>
      <c r="K41" s="43">
        <v>98566.3</v>
      </c>
      <c r="L41" s="43">
        <v>60.6</v>
      </c>
      <c r="M41" s="44">
        <v>46.41</v>
      </c>
    </row>
    <row r="42" spans="1:13">
      <c r="A42" s="6">
        <v>35</v>
      </c>
      <c r="B42" s="42">
        <v>1.1640000000000001E-3</v>
      </c>
      <c r="C42" s="42">
        <v>1.1640000000000001E-3</v>
      </c>
      <c r="D42" s="43">
        <v>97308.5</v>
      </c>
      <c r="E42" s="43">
        <v>113.2</v>
      </c>
      <c r="F42" s="44">
        <v>40.82</v>
      </c>
      <c r="G42" s="6" t="s">
        <v>9</v>
      </c>
      <c r="H42" s="6">
        <v>35</v>
      </c>
      <c r="I42" s="42">
        <v>6.9899999999999997E-4</v>
      </c>
      <c r="J42" s="42">
        <v>6.9899999999999997E-4</v>
      </c>
      <c r="K42" s="43">
        <v>98505.7</v>
      </c>
      <c r="L42" s="43">
        <v>68.900000000000006</v>
      </c>
      <c r="M42" s="44">
        <v>45.44</v>
      </c>
    </row>
    <row r="43" spans="1:13">
      <c r="A43" s="6">
        <v>36</v>
      </c>
      <c r="B43" s="42">
        <v>1.3140000000000001E-3</v>
      </c>
      <c r="C43" s="42">
        <v>1.3129999999999999E-3</v>
      </c>
      <c r="D43" s="43">
        <v>97195.3</v>
      </c>
      <c r="E43" s="43">
        <v>127.6</v>
      </c>
      <c r="F43" s="44">
        <v>39.869999999999997</v>
      </c>
      <c r="G43" s="6" t="s">
        <v>9</v>
      </c>
      <c r="H43" s="6">
        <v>36</v>
      </c>
      <c r="I43" s="42">
        <v>6.4599999999999998E-4</v>
      </c>
      <c r="J43" s="42">
        <v>6.4599999999999998E-4</v>
      </c>
      <c r="K43" s="43">
        <v>98436.9</v>
      </c>
      <c r="L43" s="43">
        <v>63.5</v>
      </c>
      <c r="M43" s="44">
        <v>44.47</v>
      </c>
    </row>
    <row r="44" spans="1:13">
      <c r="A44" s="6">
        <v>37</v>
      </c>
      <c r="B44" s="42">
        <v>1.3389999999999999E-3</v>
      </c>
      <c r="C44" s="42">
        <v>1.3389999999999999E-3</v>
      </c>
      <c r="D44" s="43">
        <v>97067.7</v>
      </c>
      <c r="E44" s="43">
        <v>129.9</v>
      </c>
      <c r="F44" s="44">
        <v>38.92</v>
      </c>
      <c r="G44" s="6" t="s">
        <v>9</v>
      </c>
      <c r="H44" s="6">
        <v>37</v>
      </c>
      <c r="I44" s="42">
        <v>7.2999999999999996E-4</v>
      </c>
      <c r="J44" s="42">
        <v>7.2999999999999996E-4</v>
      </c>
      <c r="K44" s="43">
        <v>98373.3</v>
      </c>
      <c r="L44" s="43">
        <v>71.8</v>
      </c>
      <c r="M44" s="44">
        <v>43.5</v>
      </c>
    </row>
    <row r="45" spans="1:13">
      <c r="A45" s="6">
        <v>38</v>
      </c>
      <c r="B45" s="42">
        <v>1.4940000000000001E-3</v>
      </c>
      <c r="C45" s="42">
        <v>1.493E-3</v>
      </c>
      <c r="D45" s="43">
        <v>96937.7</v>
      </c>
      <c r="E45" s="43">
        <v>144.80000000000001</v>
      </c>
      <c r="F45" s="44">
        <v>37.97</v>
      </c>
      <c r="G45" s="6" t="s">
        <v>9</v>
      </c>
      <c r="H45" s="6">
        <v>38</v>
      </c>
      <c r="I45" s="42">
        <v>8.8800000000000001E-4</v>
      </c>
      <c r="J45" s="42">
        <v>8.8699999999999998E-4</v>
      </c>
      <c r="K45" s="43">
        <v>98301.5</v>
      </c>
      <c r="L45" s="43">
        <v>87.2</v>
      </c>
      <c r="M45" s="44">
        <v>42.53</v>
      </c>
    </row>
    <row r="46" spans="1:13">
      <c r="A46" s="6">
        <v>39</v>
      </c>
      <c r="B46" s="42">
        <v>1.5200000000000001E-3</v>
      </c>
      <c r="C46" s="42">
        <v>1.519E-3</v>
      </c>
      <c r="D46" s="43">
        <v>96793</v>
      </c>
      <c r="E46" s="43">
        <v>147.1</v>
      </c>
      <c r="F46" s="44">
        <v>37.03</v>
      </c>
      <c r="G46" s="6" t="s">
        <v>9</v>
      </c>
      <c r="H46" s="6">
        <v>39</v>
      </c>
      <c r="I46" s="42">
        <v>9.7099999999999997E-4</v>
      </c>
      <c r="J46" s="42">
        <v>9.7099999999999997E-4</v>
      </c>
      <c r="K46" s="43">
        <v>98214.3</v>
      </c>
      <c r="L46" s="43">
        <v>95.3</v>
      </c>
      <c r="M46" s="44">
        <v>41.57</v>
      </c>
    </row>
    <row r="47" spans="1:13">
      <c r="A47" s="6">
        <v>40</v>
      </c>
      <c r="B47" s="42">
        <v>1.7110000000000001E-3</v>
      </c>
      <c r="C47" s="42">
        <v>1.7099999999999999E-3</v>
      </c>
      <c r="D47" s="43">
        <v>96645.9</v>
      </c>
      <c r="E47" s="43">
        <v>165.3</v>
      </c>
      <c r="F47" s="44">
        <v>36.08</v>
      </c>
      <c r="G47" s="6" t="s">
        <v>9</v>
      </c>
      <c r="H47" s="6">
        <v>40</v>
      </c>
      <c r="I47" s="42">
        <v>1.083E-3</v>
      </c>
      <c r="J47" s="42">
        <v>1.0820000000000001E-3</v>
      </c>
      <c r="K47" s="43">
        <v>98119</v>
      </c>
      <c r="L47" s="43">
        <v>106.2</v>
      </c>
      <c r="M47" s="44">
        <v>40.61</v>
      </c>
    </row>
    <row r="48" spans="1:13">
      <c r="A48" s="6">
        <v>41</v>
      </c>
      <c r="B48" s="42">
        <v>1.915E-3</v>
      </c>
      <c r="C48" s="42">
        <v>1.913E-3</v>
      </c>
      <c r="D48" s="43">
        <v>96480.7</v>
      </c>
      <c r="E48" s="43">
        <v>184.6</v>
      </c>
      <c r="F48" s="44">
        <v>35.14</v>
      </c>
      <c r="G48" s="6" t="s">
        <v>9</v>
      </c>
      <c r="H48" s="6">
        <v>41</v>
      </c>
      <c r="I48" s="42">
        <v>1.1670000000000001E-3</v>
      </c>
      <c r="J48" s="42">
        <v>1.1659999999999999E-3</v>
      </c>
      <c r="K48" s="43">
        <v>98012.800000000003</v>
      </c>
      <c r="L48" s="43">
        <v>114.3</v>
      </c>
      <c r="M48" s="44">
        <v>39.65</v>
      </c>
    </row>
    <row r="49" spans="1:13">
      <c r="A49" s="6">
        <v>42</v>
      </c>
      <c r="B49" s="42">
        <v>2.042E-3</v>
      </c>
      <c r="C49" s="42">
        <v>2.0400000000000001E-3</v>
      </c>
      <c r="D49" s="43">
        <v>96296.1</v>
      </c>
      <c r="E49" s="43">
        <v>196.4</v>
      </c>
      <c r="F49" s="44">
        <v>34.21</v>
      </c>
      <c r="G49" s="6" t="s">
        <v>9</v>
      </c>
      <c r="H49" s="6">
        <v>42</v>
      </c>
      <c r="I49" s="42">
        <v>1.237E-3</v>
      </c>
      <c r="J49" s="42">
        <v>1.2359999999999999E-3</v>
      </c>
      <c r="K49" s="43">
        <v>97898.5</v>
      </c>
      <c r="L49" s="43">
        <v>121</v>
      </c>
      <c r="M49" s="44">
        <v>38.700000000000003</v>
      </c>
    </row>
    <row r="50" spans="1:13">
      <c r="A50" s="6">
        <v>43</v>
      </c>
      <c r="B50" s="42">
        <v>2.3640000000000002E-3</v>
      </c>
      <c r="C50" s="42">
        <v>2.3609999999999998E-3</v>
      </c>
      <c r="D50" s="43">
        <v>96099.7</v>
      </c>
      <c r="E50" s="43">
        <v>226.9</v>
      </c>
      <c r="F50" s="44">
        <v>33.28</v>
      </c>
      <c r="G50" s="6" t="s">
        <v>9</v>
      </c>
      <c r="H50" s="6">
        <v>43</v>
      </c>
      <c r="I50" s="42">
        <v>1.42E-3</v>
      </c>
      <c r="J50" s="42">
        <v>1.4189999999999999E-3</v>
      </c>
      <c r="K50" s="43">
        <v>97777.5</v>
      </c>
      <c r="L50" s="43">
        <v>138.80000000000001</v>
      </c>
      <c r="M50" s="44">
        <v>37.75</v>
      </c>
    </row>
    <row r="51" spans="1:13">
      <c r="A51" s="6">
        <v>44</v>
      </c>
      <c r="B51" s="42">
        <v>2.343E-3</v>
      </c>
      <c r="C51" s="42">
        <v>2.3400000000000001E-3</v>
      </c>
      <c r="D51" s="43">
        <v>95872.8</v>
      </c>
      <c r="E51" s="43">
        <v>224.3</v>
      </c>
      <c r="F51" s="44">
        <v>32.36</v>
      </c>
      <c r="G51" s="6" t="s">
        <v>9</v>
      </c>
      <c r="H51" s="6">
        <v>44</v>
      </c>
      <c r="I51" s="42">
        <v>1.681E-3</v>
      </c>
      <c r="J51" s="42">
        <v>1.6800000000000001E-3</v>
      </c>
      <c r="K51" s="43">
        <v>97638.7</v>
      </c>
      <c r="L51" s="43">
        <v>164</v>
      </c>
      <c r="M51" s="44">
        <v>36.799999999999997</v>
      </c>
    </row>
    <row r="52" spans="1:13">
      <c r="A52" s="6">
        <v>45</v>
      </c>
      <c r="B52" s="42">
        <v>2.6199999999999999E-3</v>
      </c>
      <c r="C52" s="42">
        <v>2.617E-3</v>
      </c>
      <c r="D52" s="43">
        <v>95648.5</v>
      </c>
      <c r="E52" s="43">
        <v>250.3</v>
      </c>
      <c r="F52" s="44">
        <v>31.43</v>
      </c>
      <c r="G52" s="6" t="s">
        <v>9</v>
      </c>
      <c r="H52" s="6">
        <v>45</v>
      </c>
      <c r="I52" s="42">
        <v>1.784E-3</v>
      </c>
      <c r="J52" s="42">
        <v>1.7830000000000001E-3</v>
      </c>
      <c r="K52" s="43">
        <v>97474.7</v>
      </c>
      <c r="L52" s="43">
        <v>173.7</v>
      </c>
      <c r="M52" s="44">
        <v>35.86</v>
      </c>
    </row>
    <row r="53" spans="1:13">
      <c r="A53" s="6">
        <v>46</v>
      </c>
      <c r="B53" s="42">
        <v>2.8089999999999999E-3</v>
      </c>
      <c r="C53" s="42">
        <v>2.8050000000000002E-3</v>
      </c>
      <c r="D53" s="43">
        <v>95398.2</v>
      </c>
      <c r="E53" s="43">
        <v>267.60000000000002</v>
      </c>
      <c r="F53" s="44">
        <v>30.51</v>
      </c>
      <c r="G53" s="6" t="s">
        <v>9</v>
      </c>
      <c r="H53" s="6">
        <v>46</v>
      </c>
      <c r="I53" s="42">
        <v>1.879E-3</v>
      </c>
      <c r="J53" s="42">
        <v>1.8779999999999999E-3</v>
      </c>
      <c r="K53" s="43">
        <v>97301</v>
      </c>
      <c r="L53" s="43">
        <v>182.7</v>
      </c>
      <c r="M53" s="44">
        <v>34.92</v>
      </c>
    </row>
    <row r="54" spans="1:13">
      <c r="A54" s="6">
        <v>47</v>
      </c>
      <c r="B54" s="42">
        <v>2.9619999999999998E-3</v>
      </c>
      <c r="C54" s="42">
        <v>2.9580000000000001E-3</v>
      </c>
      <c r="D54" s="43">
        <v>95130.6</v>
      </c>
      <c r="E54" s="43">
        <v>281.39999999999998</v>
      </c>
      <c r="F54" s="44">
        <v>29.6</v>
      </c>
      <c r="G54" s="6" t="s">
        <v>9</v>
      </c>
      <c r="H54" s="6">
        <v>47</v>
      </c>
      <c r="I54" s="42">
        <v>2.0330000000000001E-3</v>
      </c>
      <c r="J54" s="42">
        <v>2.0309999999999998E-3</v>
      </c>
      <c r="K54" s="43">
        <v>97118.3</v>
      </c>
      <c r="L54" s="43">
        <v>197.2</v>
      </c>
      <c r="M54" s="44">
        <v>33.99</v>
      </c>
    </row>
    <row r="55" spans="1:13">
      <c r="A55" s="6">
        <v>48</v>
      </c>
      <c r="B55" s="42">
        <v>3.2919999999999998E-3</v>
      </c>
      <c r="C55" s="42">
        <v>3.287E-3</v>
      </c>
      <c r="D55" s="43">
        <v>94849.2</v>
      </c>
      <c r="E55" s="43">
        <v>311.7</v>
      </c>
      <c r="F55" s="44">
        <v>28.68</v>
      </c>
      <c r="G55" s="6" t="s">
        <v>9</v>
      </c>
      <c r="H55" s="6">
        <v>48</v>
      </c>
      <c r="I55" s="42">
        <v>2.1810000000000002E-3</v>
      </c>
      <c r="J55" s="42">
        <v>2.1789999999999999E-3</v>
      </c>
      <c r="K55" s="43">
        <v>96921</v>
      </c>
      <c r="L55" s="43">
        <v>211.2</v>
      </c>
      <c r="M55" s="44">
        <v>33.06</v>
      </c>
    </row>
    <row r="56" spans="1:13">
      <c r="A56" s="6">
        <v>49</v>
      </c>
      <c r="B56" s="42">
        <v>3.9329999999999999E-3</v>
      </c>
      <c r="C56" s="42">
        <v>3.9249999999999997E-3</v>
      </c>
      <c r="D56" s="43">
        <v>94537.5</v>
      </c>
      <c r="E56" s="43">
        <v>371.1</v>
      </c>
      <c r="F56" s="44">
        <v>27.77</v>
      </c>
      <c r="G56" s="6" t="s">
        <v>9</v>
      </c>
      <c r="H56" s="6">
        <v>49</v>
      </c>
      <c r="I56" s="42">
        <v>2.6610000000000002E-3</v>
      </c>
      <c r="J56" s="42">
        <v>2.6570000000000001E-3</v>
      </c>
      <c r="K56" s="43">
        <v>96709.9</v>
      </c>
      <c r="L56" s="43">
        <v>257</v>
      </c>
      <c r="M56" s="44">
        <v>32.130000000000003</v>
      </c>
    </row>
    <row r="57" spans="1:13">
      <c r="A57" s="6">
        <v>50</v>
      </c>
      <c r="B57" s="42">
        <v>4.444E-3</v>
      </c>
      <c r="C57" s="42">
        <v>4.4339999999999996E-3</v>
      </c>
      <c r="D57" s="43">
        <v>94166.399999999994</v>
      </c>
      <c r="E57" s="43">
        <v>417.5</v>
      </c>
      <c r="F57" s="44">
        <v>26.88</v>
      </c>
      <c r="G57" s="6" t="s">
        <v>9</v>
      </c>
      <c r="H57" s="6">
        <v>50</v>
      </c>
      <c r="I57" s="42">
        <v>2.8809999999999999E-3</v>
      </c>
      <c r="J57" s="42">
        <v>2.8770000000000002E-3</v>
      </c>
      <c r="K57" s="43">
        <v>96452.9</v>
      </c>
      <c r="L57" s="43">
        <v>277.5</v>
      </c>
      <c r="M57" s="44">
        <v>31.21</v>
      </c>
    </row>
    <row r="58" spans="1:13">
      <c r="A58" s="6">
        <v>51</v>
      </c>
      <c r="B58" s="42">
        <v>4.4679999999999997E-3</v>
      </c>
      <c r="C58" s="42">
        <v>4.4580000000000002E-3</v>
      </c>
      <c r="D58" s="43">
        <v>93748.9</v>
      </c>
      <c r="E58" s="43">
        <v>417.9</v>
      </c>
      <c r="F58" s="44">
        <v>26</v>
      </c>
      <c r="G58" s="6" t="s">
        <v>9</v>
      </c>
      <c r="H58" s="6">
        <v>51</v>
      </c>
      <c r="I58" s="42">
        <v>3.271E-3</v>
      </c>
      <c r="J58" s="42">
        <v>3.2659999999999998E-3</v>
      </c>
      <c r="K58" s="43">
        <v>96175.4</v>
      </c>
      <c r="L58" s="43">
        <v>314.10000000000002</v>
      </c>
      <c r="M58" s="44">
        <v>30.3</v>
      </c>
    </row>
    <row r="59" spans="1:13">
      <c r="A59" s="6">
        <v>52</v>
      </c>
      <c r="B59" s="42">
        <v>5.1289999999999999E-3</v>
      </c>
      <c r="C59" s="42">
        <v>5.1159999999999999E-3</v>
      </c>
      <c r="D59" s="43">
        <v>93331</v>
      </c>
      <c r="E59" s="43">
        <v>477.4</v>
      </c>
      <c r="F59" s="44">
        <v>25.11</v>
      </c>
      <c r="G59" s="6" t="s">
        <v>9</v>
      </c>
      <c r="H59" s="6">
        <v>52</v>
      </c>
      <c r="I59" s="42">
        <v>3.4789999999999999E-3</v>
      </c>
      <c r="J59" s="42">
        <v>3.473E-3</v>
      </c>
      <c r="K59" s="43">
        <v>95861.3</v>
      </c>
      <c r="L59" s="43">
        <v>333</v>
      </c>
      <c r="M59" s="44">
        <v>29.4</v>
      </c>
    </row>
    <row r="60" spans="1:13">
      <c r="A60" s="6">
        <v>53</v>
      </c>
      <c r="B60" s="42">
        <v>6.0889999999999998E-3</v>
      </c>
      <c r="C60" s="42">
        <v>6.071E-3</v>
      </c>
      <c r="D60" s="43">
        <v>92853.5</v>
      </c>
      <c r="E60" s="43">
        <v>563.70000000000005</v>
      </c>
      <c r="F60" s="44">
        <v>24.24</v>
      </c>
      <c r="G60" s="6" t="s">
        <v>9</v>
      </c>
      <c r="H60" s="6">
        <v>53</v>
      </c>
      <c r="I60" s="42">
        <v>3.8140000000000001E-3</v>
      </c>
      <c r="J60" s="42">
        <v>3.8059999999999999E-3</v>
      </c>
      <c r="K60" s="43">
        <v>95528.4</v>
      </c>
      <c r="L60" s="43">
        <v>363.6</v>
      </c>
      <c r="M60" s="44">
        <v>28.5</v>
      </c>
    </row>
    <row r="61" spans="1:13">
      <c r="A61" s="6">
        <v>54</v>
      </c>
      <c r="B61" s="42">
        <v>6.6039999999999996E-3</v>
      </c>
      <c r="C61" s="42">
        <v>6.5830000000000003E-3</v>
      </c>
      <c r="D61" s="43">
        <v>92289.9</v>
      </c>
      <c r="E61" s="43">
        <v>607.5</v>
      </c>
      <c r="F61" s="44">
        <v>23.39</v>
      </c>
      <c r="G61" s="6" t="s">
        <v>9</v>
      </c>
      <c r="H61" s="6">
        <v>54</v>
      </c>
      <c r="I61" s="42">
        <v>4.1009999999999996E-3</v>
      </c>
      <c r="J61" s="42">
        <v>4.0930000000000003E-3</v>
      </c>
      <c r="K61" s="43">
        <v>95164.7</v>
      </c>
      <c r="L61" s="43">
        <v>389.5</v>
      </c>
      <c r="M61" s="44">
        <v>27.6</v>
      </c>
    </row>
    <row r="62" spans="1:13">
      <c r="A62" s="6">
        <v>55</v>
      </c>
      <c r="B62" s="42">
        <v>7.1120000000000003E-3</v>
      </c>
      <c r="C62" s="42">
        <v>7.0870000000000004E-3</v>
      </c>
      <c r="D62" s="43">
        <v>91682.3</v>
      </c>
      <c r="E62" s="43">
        <v>649.70000000000005</v>
      </c>
      <c r="F62" s="44">
        <v>22.54</v>
      </c>
      <c r="G62" s="6" t="s">
        <v>9</v>
      </c>
      <c r="H62" s="6">
        <v>55</v>
      </c>
      <c r="I62" s="42">
        <v>4.6629999999999996E-3</v>
      </c>
      <c r="J62" s="42">
        <v>4.6519999999999999E-3</v>
      </c>
      <c r="K62" s="43">
        <v>94775.2</v>
      </c>
      <c r="L62" s="43">
        <v>440.9</v>
      </c>
      <c r="M62" s="44">
        <v>26.72</v>
      </c>
    </row>
    <row r="63" spans="1:13">
      <c r="A63" s="6">
        <v>56</v>
      </c>
      <c r="B63" s="42">
        <v>8.09E-3</v>
      </c>
      <c r="C63" s="42">
        <v>8.0569999999999999E-3</v>
      </c>
      <c r="D63" s="43">
        <v>91032.6</v>
      </c>
      <c r="E63" s="43">
        <v>733.5</v>
      </c>
      <c r="F63" s="44">
        <v>21.69</v>
      </c>
      <c r="G63" s="6" t="s">
        <v>9</v>
      </c>
      <c r="H63" s="6">
        <v>56</v>
      </c>
      <c r="I63" s="42">
        <v>4.973E-3</v>
      </c>
      <c r="J63" s="42">
        <v>4.96E-3</v>
      </c>
      <c r="K63" s="43">
        <v>94334.3</v>
      </c>
      <c r="L63" s="43">
        <v>467.9</v>
      </c>
      <c r="M63" s="44">
        <v>25.84</v>
      </c>
    </row>
    <row r="64" spans="1:13">
      <c r="A64" s="6">
        <v>57</v>
      </c>
      <c r="B64" s="42">
        <v>8.8299999999999993E-3</v>
      </c>
      <c r="C64" s="42">
        <v>8.7910000000000002E-3</v>
      </c>
      <c r="D64" s="43">
        <v>90299.199999999997</v>
      </c>
      <c r="E64" s="43">
        <v>793.8</v>
      </c>
      <c r="F64" s="44">
        <v>20.87</v>
      </c>
      <c r="G64" s="6" t="s">
        <v>9</v>
      </c>
      <c r="H64" s="6">
        <v>57</v>
      </c>
      <c r="I64" s="42">
        <v>5.2240000000000003E-3</v>
      </c>
      <c r="J64" s="42">
        <v>5.2100000000000002E-3</v>
      </c>
      <c r="K64" s="43">
        <v>93866.4</v>
      </c>
      <c r="L64" s="43">
        <v>489.1</v>
      </c>
      <c r="M64" s="44">
        <v>24.97</v>
      </c>
    </row>
    <row r="65" spans="1:13">
      <c r="A65" s="6">
        <v>58</v>
      </c>
      <c r="B65" s="42">
        <v>9.7490000000000007E-3</v>
      </c>
      <c r="C65" s="42">
        <v>9.7020000000000006E-3</v>
      </c>
      <c r="D65" s="43">
        <v>89505.4</v>
      </c>
      <c r="E65" s="43">
        <v>868.4</v>
      </c>
      <c r="F65" s="44">
        <v>20.05</v>
      </c>
      <c r="G65" s="6" t="s">
        <v>9</v>
      </c>
      <c r="H65" s="6">
        <v>58</v>
      </c>
      <c r="I65" s="42">
        <v>6.084E-3</v>
      </c>
      <c r="J65" s="42">
        <v>6.0660000000000002E-3</v>
      </c>
      <c r="K65" s="43">
        <v>93377.3</v>
      </c>
      <c r="L65" s="43">
        <v>566.4</v>
      </c>
      <c r="M65" s="44">
        <v>24.09</v>
      </c>
    </row>
    <row r="66" spans="1:13">
      <c r="A66" s="6">
        <v>59</v>
      </c>
      <c r="B66" s="42">
        <v>1.0874E-2</v>
      </c>
      <c r="C66" s="42">
        <v>1.0815E-2</v>
      </c>
      <c r="D66" s="43">
        <v>88637</v>
      </c>
      <c r="E66" s="43">
        <v>958.6</v>
      </c>
      <c r="F66" s="44">
        <v>19.239999999999998</v>
      </c>
      <c r="G66" s="6" t="s">
        <v>9</v>
      </c>
      <c r="H66" s="6">
        <v>59</v>
      </c>
      <c r="I66" s="42">
        <v>6.3610000000000003E-3</v>
      </c>
      <c r="J66" s="42">
        <v>6.3410000000000003E-3</v>
      </c>
      <c r="K66" s="43">
        <v>92810.9</v>
      </c>
      <c r="L66" s="43">
        <v>588.5</v>
      </c>
      <c r="M66" s="44">
        <v>23.24</v>
      </c>
    </row>
    <row r="67" spans="1:13">
      <c r="A67" s="6">
        <v>60</v>
      </c>
      <c r="B67" s="42">
        <v>1.2628E-2</v>
      </c>
      <c r="C67" s="42">
        <v>1.2548E-2</v>
      </c>
      <c r="D67" s="43">
        <v>87678.3</v>
      </c>
      <c r="E67" s="43">
        <v>1100.2</v>
      </c>
      <c r="F67" s="44">
        <v>18.440000000000001</v>
      </c>
      <c r="G67" s="6" t="s">
        <v>9</v>
      </c>
      <c r="H67" s="6">
        <v>60</v>
      </c>
      <c r="I67" s="42">
        <v>7.1739999999999998E-3</v>
      </c>
      <c r="J67" s="42">
        <v>7.149E-3</v>
      </c>
      <c r="K67" s="43">
        <v>92222.399999999994</v>
      </c>
      <c r="L67" s="43">
        <v>659.3</v>
      </c>
      <c r="M67" s="44">
        <v>22.38</v>
      </c>
    </row>
    <row r="68" spans="1:13">
      <c r="A68" s="6">
        <v>61</v>
      </c>
      <c r="B68" s="42">
        <v>1.3502999999999999E-2</v>
      </c>
      <c r="C68" s="42">
        <v>1.3413E-2</v>
      </c>
      <c r="D68" s="43">
        <v>86578.1</v>
      </c>
      <c r="E68" s="43">
        <v>1161.2</v>
      </c>
      <c r="F68" s="44">
        <v>17.670000000000002</v>
      </c>
      <c r="G68" s="6" t="s">
        <v>9</v>
      </c>
      <c r="H68" s="6">
        <v>61</v>
      </c>
      <c r="I68" s="42">
        <v>7.8960000000000002E-3</v>
      </c>
      <c r="J68" s="42">
        <v>7.8650000000000005E-3</v>
      </c>
      <c r="K68" s="43">
        <v>91563.1</v>
      </c>
      <c r="L68" s="43">
        <v>720.2</v>
      </c>
      <c r="M68" s="44">
        <v>21.54</v>
      </c>
    </row>
    <row r="69" spans="1:13">
      <c r="A69" s="6">
        <v>62</v>
      </c>
      <c r="B69" s="42">
        <v>1.5528999999999999E-2</v>
      </c>
      <c r="C69" s="42">
        <v>1.541E-2</v>
      </c>
      <c r="D69" s="43">
        <v>85416.9</v>
      </c>
      <c r="E69" s="43">
        <v>1316.3</v>
      </c>
      <c r="F69" s="44">
        <v>16.91</v>
      </c>
      <c r="G69" s="6" t="s">
        <v>9</v>
      </c>
      <c r="H69" s="6">
        <v>62</v>
      </c>
      <c r="I69" s="42">
        <v>8.9599999999999992E-3</v>
      </c>
      <c r="J69" s="42">
        <v>8.9200000000000008E-3</v>
      </c>
      <c r="K69" s="43">
        <v>90843</v>
      </c>
      <c r="L69" s="43">
        <v>810.3</v>
      </c>
      <c r="M69" s="44">
        <v>20.71</v>
      </c>
    </row>
    <row r="70" spans="1:13">
      <c r="A70" s="6">
        <v>63</v>
      </c>
      <c r="B70" s="42">
        <v>1.7222999999999999E-2</v>
      </c>
      <c r="C70" s="42">
        <v>1.7076000000000001E-2</v>
      </c>
      <c r="D70" s="43">
        <v>84100.6</v>
      </c>
      <c r="E70" s="43">
        <v>1436.1</v>
      </c>
      <c r="F70" s="44">
        <v>16.16</v>
      </c>
      <c r="G70" s="6" t="s">
        <v>9</v>
      </c>
      <c r="H70" s="6">
        <v>63</v>
      </c>
      <c r="I70" s="42">
        <v>1.0023000000000001E-2</v>
      </c>
      <c r="J70" s="42">
        <v>9.9729999999999992E-3</v>
      </c>
      <c r="K70" s="43">
        <v>90032.7</v>
      </c>
      <c r="L70" s="43">
        <v>897.9</v>
      </c>
      <c r="M70" s="44">
        <v>19.89</v>
      </c>
    </row>
    <row r="71" spans="1:13">
      <c r="A71" s="6">
        <v>64</v>
      </c>
      <c r="B71" s="42">
        <v>1.9435000000000001E-2</v>
      </c>
      <c r="C71" s="42">
        <v>1.9248000000000001E-2</v>
      </c>
      <c r="D71" s="43">
        <v>82664.5</v>
      </c>
      <c r="E71" s="43">
        <v>1591.1</v>
      </c>
      <c r="F71" s="44">
        <v>15.43</v>
      </c>
      <c r="G71" s="6" t="s">
        <v>9</v>
      </c>
      <c r="H71" s="6">
        <v>64</v>
      </c>
      <c r="I71" s="42">
        <v>1.0945E-2</v>
      </c>
      <c r="J71" s="42">
        <v>1.0885000000000001E-2</v>
      </c>
      <c r="K71" s="43">
        <v>89134.7</v>
      </c>
      <c r="L71" s="43">
        <v>970.3</v>
      </c>
      <c r="M71" s="44">
        <v>19.079999999999998</v>
      </c>
    </row>
    <row r="72" spans="1:13">
      <c r="A72" s="6">
        <v>65</v>
      </c>
      <c r="B72" s="42">
        <v>2.1521999999999999E-2</v>
      </c>
      <c r="C72" s="42">
        <v>2.1292999999999999E-2</v>
      </c>
      <c r="D72" s="43">
        <v>81073.399999999994</v>
      </c>
      <c r="E72" s="43">
        <v>1726.3</v>
      </c>
      <c r="F72" s="44">
        <v>14.73</v>
      </c>
      <c r="G72" s="6" t="s">
        <v>9</v>
      </c>
      <c r="H72" s="6">
        <v>65</v>
      </c>
      <c r="I72" s="42">
        <v>1.3003000000000001E-2</v>
      </c>
      <c r="J72" s="42">
        <v>1.2919E-2</v>
      </c>
      <c r="K72" s="43">
        <v>88164.5</v>
      </c>
      <c r="L72" s="43">
        <v>1139</v>
      </c>
      <c r="M72" s="44">
        <v>18.29</v>
      </c>
    </row>
    <row r="73" spans="1:13">
      <c r="A73" s="6">
        <v>66</v>
      </c>
      <c r="B73" s="42">
        <v>2.4830999999999999E-2</v>
      </c>
      <c r="C73" s="42">
        <v>2.4525999999999999E-2</v>
      </c>
      <c r="D73" s="43">
        <v>79347.100000000006</v>
      </c>
      <c r="E73" s="43">
        <v>1946.1</v>
      </c>
      <c r="F73" s="44">
        <v>14.04</v>
      </c>
      <c r="G73" s="6" t="s">
        <v>9</v>
      </c>
      <c r="H73" s="6">
        <v>66</v>
      </c>
      <c r="I73" s="42">
        <v>1.3988E-2</v>
      </c>
      <c r="J73" s="42">
        <v>1.389E-2</v>
      </c>
      <c r="K73" s="43">
        <v>87025.5</v>
      </c>
      <c r="L73" s="43">
        <v>1208.8</v>
      </c>
      <c r="M73" s="44">
        <v>17.52</v>
      </c>
    </row>
    <row r="74" spans="1:13">
      <c r="A74" s="6">
        <v>67</v>
      </c>
      <c r="B74" s="42">
        <v>2.7467999999999999E-2</v>
      </c>
      <c r="C74" s="42">
        <v>2.7095999999999999E-2</v>
      </c>
      <c r="D74" s="43">
        <v>77401</v>
      </c>
      <c r="E74" s="43">
        <v>2097.1999999999998</v>
      </c>
      <c r="F74" s="44">
        <v>13.38</v>
      </c>
      <c r="G74" s="6" t="s">
        <v>9</v>
      </c>
      <c r="H74" s="6">
        <v>67</v>
      </c>
      <c r="I74" s="42">
        <v>1.5155E-2</v>
      </c>
      <c r="J74" s="42">
        <v>1.5041000000000001E-2</v>
      </c>
      <c r="K74" s="43">
        <v>85816.7</v>
      </c>
      <c r="L74" s="43">
        <v>1290.8</v>
      </c>
      <c r="M74" s="44">
        <v>16.760000000000002</v>
      </c>
    </row>
    <row r="75" spans="1:13">
      <c r="A75" s="6">
        <v>68</v>
      </c>
      <c r="B75" s="42">
        <v>2.9569000000000002E-2</v>
      </c>
      <c r="C75" s="42">
        <v>2.9138000000000001E-2</v>
      </c>
      <c r="D75" s="43">
        <v>75303.8</v>
      </c>
      <c r="E75" s="43">
        <v>2194.1999999999998</v>
      </c>
      <c r="F75" s="44">
        <v>12.74</v>
      </c>
      <c r="G75" s="6" t="s">
        <v>9</v>
      </c>
      <c r="H75" s="6">
        <v>68</v>
      </c>
      <c r="I75" s="42">
        <v>1.7495E-2</v>
      </c>
      <c r="J75" s="42">
        <v>1.7343999999999998E-2</v>
      </c>
      <c r="K75" s="43">
        <v>84525.9</v>
      </c>
      <c r="L75" s="43">
        <v>1466</v>
      </c>
      <c r="M75" s="44">
        <v>16.010000000000002</v>
      </c>
    </row>
    <row r="76" spans="1:13">
      <c r="A76" s="6">
        <v>69</v>
      </c>
      <c r="B76" s="42">
        <v>3.3541000000000001E-2</v>
      </c>
      <c r="C76" s="42">
        <v>3.2988000000000003E-2</v>
      </c>
      <c r="D76" s="43">
        <v>73109.600000000006</v>
      </c>
      <c r="E76" s="43">
        <v>2411.6999999999998</v>
      </c>
      <c r="F76" s="44">
        <v>12.1</v>
      </c>
      <c r="G76" s="6" t="s">
        <v>9</v>
      </c>
      <c r="H76" s="6">
        <v>69</v>
      </c>
      <c r="I76" s="42">
        <v>1.9108E-2</v>
      </c>
      <c r="J76" s="42">
        <v>1.8926999999999999E-2</v>
      </c>
      <c r="K76" s="43">
        <v>83059.899999999994</v>
      </c>
      <c r="L76" s="43">
        <v>1572.1</v>
      </c>
      <c r="M76" s="44">
        <v>15.28</v>
      </c>
    </row>
    <row r="77" spans="1:13">
      <c r="A77" s="6">
        <v>70</v>
      </c>
      <c r="B77" s="42">
        <v>3.6908999999999997E-2</v>
      </c>
      <c r="C77" s="42">
        <v>3.6240000000000001E-2</v>
      </c>
      <c r="D77" s="43">
        <v>70697.8</v>
      </c>
      <c r="E77" s="43">
        <v>2562.1</v>
      </c>
      <c r="F77" s="44">
        <v>11.5</v>
      </c>
      <c r="G77" s="6" t="s">
        <v>9</v>
      </c>
      <c r="H77" s="6">
        <v>70</v>
      </c>
      <c r="I77" s="42">
        <v>2.1433000000000001E-2</v>
      </c>
      <c r="J77" s="42">
        <v>2.1205999999999999E-2</v>
      </c>
      <c r="K77" s="43">
        <v>81487.8</v>
      </c>
      <c r="L77" s="43">
        <v>1728</v>
      </c>
      <c r="M77" s="44">
        <v>14.57</v>
      </c>
    </row>
    <row r="78" spans="1:13">
      <c r="A78" s="6">
        <v>71</v>
      </c>
      <c r="B78" s="42">
        <v>4.0619000000000002E-2</v>
      </c>
      <c r="C78" s="42">
        <v>3.9809999999999998E-2</v>
      </c>
      <c r="D78" s="43">
        <v>68135.7</v>
      </c>
      <c r="E78" s="43">
        <v>2712.5</v>
      </c>
      <c r="F78" s="44">
        <v>10.91</v>
      </c>
      <c r="G78" s="6" t="s">
        <v>9</v>
      </c>
      <c r="H78" s="6">
        <v>71</v>
      </c>
      <c r="I78" s="42">
        <v>2.3609000000000002E-2</v>
      </c>
      <c r="J78" s="42">
        <v>2.3333E-2</v>
      </c>
      <c r="K78" s="43">
        <v>79759.8</v>
      </c>
      <c r="L78" s="43">
        <v>1861</v>
      </c>
      <c r="M78" s="44">
        <v>13.87</v>
      </c>
    </row>
    <row r="79" spans="1:13">
      <c r="A79" s="6">
        <v>72</v>
      </c>
      <c r="B79" s="42">
        <v>4.5213999999999997E-2</v>
      </c>
      <c r="C79" s="42">
        <v>4.4214999999999997E-2</v>
      </c>
      <c r="D79" s="43">
        <v>65423.199999999997</v>
      </c>
      <c r="E79" s="43">
        <v>2892.7</v>
      </c>
      <c r="F79" s="44">
        <v>10.34</v>
      </c>
      <c r="G79" s="6" t="s">
        <v>9</v>
      </c>
      <c r="H79" s="6">
        <v>72</v>
      </c>
      <c r="I79" s="42">
        <v>2.6304000000000001E-2</v>
      </c>
      <c r="J79" s="42">
        <v>2.5963E-2</v>
      </c>
      <c r="K79" s="43">
        <v>77898.8</v>
      </c>
      <c r="L79" s="43">
        <v>2022.5</v>
      </c>
      <c r="M79" s="44">
        <v>13.19</v>
      </c>
    </row>
    <row r="80" spans="1:13">
      <c r="A80" s="6">
        <v>73</v>
      </c>
      <c r="B80" s="42">
        <v>4.9648999999999999E-2</v>
      </c>
      <c r="C80" s="42">
        <v>4.8446999999999997E-2</v>
      </c>
      <c r="D80" s="43">
        <v>62530.6</v>
      </c>
      <c r="E80" s="43">
        <v>3029.4</v>
      </c>
      <c r="F80" s="44">
        <v>9.8000000000000007</v>
      </c>
      <c r="G80" s="6" t="s">
        <v>9</v>
      </c>
      <c r="H80" s="6">
        <v>73</v>
      </c>
      <c r="I80" s="42">
        <v>2.9270999999999998E-2</v>
      </c>
      <c r="J80" s="42">
        <v>2.8849E-2</v>
      </c>
      <c r="K80" s="43">
        <v>75876.3</v>
      </c>
      <c r="L80" s="43">
        <v>2188.9</v>
      </c>
      <c r="M80" s="44">
        <v>12.53</v>
      </c>
    </row>
    <row r="81" spans="1:13">
      <c r="A81" s="6">
        <v>74</v>
      </c>
      <c r="B81" s="42">
        <v>5.4883000000000001E-2</v>
      </c>
      <c r="C81" s="42">
        <v>5.3416999999999999E-2</v>
      </c>
      <c r="D81" s="43">
        <v>59501.2</v>
      </c>
      <c r="E81" s="43">
        <v>3178.4</v>
      </c>
      <c r="F81" s="44">
        <v>9.27</v>
      </c>
      <c r="G81" s="6" t="s">
        <v>9</v>
      </c>
      <c r="H81" s="6">
        <v>74</v>
      </c>
      <c r="I81" s="42">
        <v>3.2222000000000001E-2</v>
      </c>
      <c r="J81" s="42">
        <v>3.1711000000000003E-2</v>
      </c>
      <c r="K81" s="43">
        <v>73687.399999999994</v>
      </c>
      <c r="L81" s="43">
        <v>2336.6999999999998</v>
      </c>
      <c r="M81" s="44">
        <v>11.89</v>
      </c>
    </row>
    <row r="82" spans="1:13">
      <c r="A82" s="6">
        <v>75</v>
      </c>
      <c r="B82" s="42">
        <v>5.7535000000000003E-2</v>
      </c>
      <c r="C82" s="42">
        <v>5.5926999999999998E-2</v>
      </c>
      <c r="D82" s="43">
        <v>56322.8</v>
      </c>
      <c r="E82" s="43">
        <v>3149.9</v>
      </c>
      <c r="F82" s="44">
        <v>8.77</v>
      </c>
      <c r="G82" s="6" t="s">
        <v>9</v>
      </c>
      <c r="H82" s="6">
        <v>75</v>
      </c>
      <c r="I82" s="42">
        <v>3.4000000000000002E-2</v>
      </c>
      <c r="J82" s="42">
        <v>3.3432000000000003E-2</v>
      </c>
      <c r="K82" s="43">
        <v>71350.7</v>
      </c>
      <c r="L82" s="43">
        <v>2385.4</v>
      </c>
      <c r="M82" s="44">
        <v>11.26</v>
      </c>
    </row>
    <row r="83" spans="1:13">
      <c r="A83" s="6">
        <v>76</v>
      </c>
      <c r="B83" s="42">
        <v>6.7156999999999994E-2</v>
      </c>
      <c r="C83" s="42">
        <v>6.4975000000000005E-2</v>
      </c>
      <c r="D83" s="43">
        <v>53172.9</v>
      </c>
      <c r="E83" s="43">
        <v>3454.9</v>
      </c>
      <c r="F83" s="44">
        <v>8.26</v>
      </c>
      <c r="G83" s="6" t="s">
        <v>9</v>
      </c>
      <c r="H83" s="6">
        <v>76</v>
      </c>
      <c r="I83" s="42">
        <v>3.9352999999999999E-2</v>
      </c>
      <c r="J83" s="42">
        <v>3.8594000000000003E-2</v>
      </c>
      <c r="K83" s="43">
        <v>68965.3</v>
      </c>
      <c r="L83" s="43">
        <v>2661.6</v>
      </c>
      <c r="M83" s="44">
        <v>10.63</v>
      </c>
    </row>
    <row r="84" spans="1:13">
      <c r="A84" s="6">
        <v>77</v>
      </c>
      <c r="B84" s="42">
        <v>7.3207999999999995E-2</v>
      </c>
      <c r="C84" s="42">
        <v>7.0623000000000005E-2</v>
      </c>
      <c r="D84" s="43">
        <v>49717.9</v>
      </c>
      <c r="E84" s="43">
        <v>3511.2</v>
      </c>
      <c r="F84" s="44">
        <v>7.8</v>
      </c>
      <c r="G84" s="6" t="s">
        <v>9</v>
      </c>
      <c r="H84" s="6">
        <v>77</v>
      </c>
      <c r="I84" s="42">
        <v>4.2881000000000002E-2</v>
      </c>
      <c r="J84" s="42">
        <v>4.1980999999999997E-2</v>
      </c>
      <c r="K84" s="43">
        <v>66303.7</v>
      </c>
      <c r="L84" s="43">
        <v>2783.5</v>
      </c>
      <c r="M84" s="44">
        <v>10.039999999999999</v>
      </c>
    </row>
    <row r="85" spans="1:13">
      <c r="A85" s="6">
        <v>78</v>
      </c>
      <c r="B85" s="42">
        <v>8.0588000000000007E-2</v>
      </c>
      <c r="C85" s="42">
        <v>7.7466999999999994E-2</v>
      </c>
      <c r="D85" s="43">
        <v>46206.7</v>
      </c>
      <c r="E85" s="43">
        <v>3579.5</v>
      </c>
      <c r="F85" s="44">
        <v>7.35</v>
      </c>
      <c r="G85" s="6" t="s">
        <v>9</v>
      </c>
      <c r="H85" s="6">
        <v>78</v>
      </c>
      <c r="I85" s="42">
        <v>4.7742E-2</v>
      </c>
      <c r="J85" s="42">
        <v>4.6628999999999997E-2</v>
      </c>
      <c r="K85" s="43">
        <v>63520.2</v>
      </c>
      <c r="L85" s="43">
        <v>2961.9</v>
      </c>
      <c r="M85" s="44">
        <v>9.4600000000000009</v>
      </c>
    </row>
    <row r="86" spans="1:13">
      <c r="A86" s="6">
        <v>79</v>
      </c>
      <c r="B86" s="42">
        <v>8.8888999999999996E-2</v>
      </c>
      <c r="C86" s="42">
        <v>8.5107000000000002E-2</v>
      </c>
      <c r="D86" s="43">
        <v>42627.199999999997</v>
      </c>
      <c r="E86" s="43">
        <v>3627.9</v>
      </c>
      <c r="F86" s="44">
        <v>6.93</v>
      </c>
      <c r="G86" s="6" t="s">
        <v>9</v>
      </c>
      <c r="H86" s="6">
        <v>79</v>
      </c>
      <c r="I86" s="42">
        <v>5.3372999999999997E-2</v>
      </c>
      <c r="J86" s="42">
        <v>5.1985000000000003E-2</v>
      </c>
      <c r="K86" s="43">
        <v>60558.3</v>
      </c>
      <c r="L86" s="43">
        <v>3148.2</v>
      </c>
      <c r="M86" s="44">
        <v>8.9</v>
      </c>
    </row>
    <row r="87" spans="1:13">
      <c r="A87" s="6">
        <v>80</v>
      </c>
      <c r="B87" s="42">
        <v>9.5677999999999999E-2</v>
      </c>
      <c r="C87" s="42">
        <v>9.1310000000000002E-2</v>
      </c>
      <c r="D87" s="43">
        <v>38999.4</v>
      </c>
      <c r="E87" s="43">
        <v>3561</v>
      </c>
      <c r="F87" s="44">
        <v>6.52</v>
      </c>
      <c r="G87" s="6" t="s">
        <v>9</v>
      </c>
      <c r="H87" s="6">
        <v>80</v>
      </c>
      <c r="I87" s="42">
        <v>5.9311999999999997E-2</v>
      </c>
      <c r="J87" s="42">
        <v>5.7604000000000002E-2</v>
      </c>
      <c r="K87" s="43">
        <v>57410.2</v>
      </c>
      <c r="L87" s="43">
        <v>3307</v>
      </c>
      <c r="M87" s="44">
        <v>8.36</v>
      </c>
    </row>
    <row r="88" spans="1:13">
      <c r="A88" s="6">
        <v>81</v>
      </c>
      <c r="B88" s="42">
        <v>0.105346</v>
      </c>
      <c r="C88" s="42">
        <v>0.100075</v>
      </c>
      <c r="D88" s="43">
        <v>35438.300000000003</v>
      </c>
      <c r="E88" s="43">
        <v>3546.5</v>
      </c>
      <c r="F88" s="44">
        <v>6.13</v>
      </c>
      <c r="G88" s="6" t="s">
        <v>9</v>
      </c>
      <c r="H88" s="6">
        <v>81</v>
      </c>
      <c r="I88" s="42">
        <v>6.6373000000000001E-2</v>
      </c>
      <c r="J88" s="42">
        <v>6.4241000000000006E-2</v>
      </c>
      <c r="K88" s="43">
        <v>54103.1</v>
      </c>
      <c r="L88" s="43">
        <v>3475.6</v>
      </c>
      <c r="M88" s="44">
        <v>7.84</v>
      </c>
    </row>
    <row r="89" spans="1:13">
      <c r="A89" s="6">
        <v>82</v>
      </c>
      <c r="B89" s="42">
        <v>0.11778</v>
      </c>
      <c r="C89" s="42">
        <v>0.11122899999999999</v>
      </c>
      <c r="D89" s="43">
        <v>31891.9</v>
      </c>
      <c r="E89" s="43">
        <v>3547.3</v>
      </c>
      <c r="F89" s="44">
        <v>5.76</v>
      </c>
      <c r="G89" s="6" t="s">
        <v>9</v>
      </c>
      <c r="H89" s="6">
        <v>82</v>
      </c>
      <c r="I89" s="42">
        <v>7.3241000000000001E-2</v>
      </c>
      <c r="J89" s="42">
        <v>7.0652999999999994E-2</v>
      </c>
      <c r="K89" s="43">
        <v>50627.5</v>
      </c>
      <c r="L89" s="43">
        <v>3577</v>
      </c>
      <c r="M89" s="44">
        <v>7.34</v>
      </c>
    </row>
    <row r="90" spans="1:13">
      <c r="A90" s="6">
        <v>83</v>
      </c>
      <c r="B90" s="42">
        <v>0.12930700000000001</v>
      </c>
      <c r="C90" s="42">
        <v>0.12145499999999999</v>
      </c>
      <c r="D90" s="43">
        <v>28344.5</v>
      </c>
      <c r="E90" s="43">
        <v>3442.6</v>
      </c>
      <c r="F90" s="44">
        <v>5.41</v>
      </c>
      <c r="G90" s="6" t="s">
        <v>9</v>
      </c>
      <c r="H90" s="6">
        <v>83</v>
      </c>
      <c r="I90" s="42">
        <v>8.1992999999999996E-2</v>
      </c>
      <c r="J90" s="42">
        <v>7.8764000000000001E-2</v>
      </c>
      <c r="K90" s="43">
        <v>47050.5</v>
      </c>
      <c r="L90" s="43">
        <v>3705.9</v>
      </c>
      <c r="M90" s="44">
        <v>6.86</v>
      </c>
    </row>
    <row r="91" spans="1:13">
      <c r="A91" s="6">
        <v>84</v>
      </c>
      <c r="B91" s="42">
        <v>0.14041100000000001</v>
      </c>
      <c r="C91" s="42">
        <v>0.13120000000000001</v>
      </c>
      <c r="D91" s="43">
        <v>24902</v>
      </c>
      <c r="E91" s="43">
        <v>3267.1</v>
      </c>
      <c r="F91" s="44">
        <v>5.09</v>
      </c>
      <c r="G91" s="6" t="s">
        <v>9</v>
      </c>
      <c r="H91" s="6">
        <v>84</v>
      </c>
      <c r="I91" s="42">
        <v>9.3308000000000002E-2</v>
      </c>
      <c r="J91" s="42">
        <v>8.9149000000000006E-2</v>
      </c>
      <c r="K91" s="43">
        <v>43344.6</v>
      </c>
      <c r="L91" s="43">
        <v>3864.1</v>
      </c>
      <c r="M91" s="44">
        <v>6.4</v>
      </c>
    </row>
    <row r="92" spans="1:13">
      <c r="A92" s="6">
        <v>85</v>
      </c>
      <c r="B92" s="42">
        <v>0.14988499999999999</v>
      </c>
      <c r="C92" s="42">
        <v>0.139436</v>
      </c>
      <c r="D92" s="43">
        <v>21634.799999999999</v>
      </c>
      <c r="E92" s="43">
        <v>3016.7</v>
      </c>
      <c r="F92" s="44">
        <v>4.79</v>
      </c>
      <c r="G92" s="6" t="s">
        <v>9</v>
      </c>
      <c r="H92" s="6">
        <v>85</v>
      </c>
      <c r="I92" s="42">
        <v>0.102506</v>
      </c>
      <c r="J92" s="42">
        <v>9.7508999999999998E-2</v>
      </c>
      <c r="K92" s="43">
        <v>39480.5</v>
      </c>
      <c r="L92" s="43">
        <v>3849.7</v>
      </c>
      <c r="M92" s="44">
        <v>5.98</v>
      </c>
    </row>
    <row r="93" spans="1:13">
      <c r="A93" s="6">
        <v>86</v>
      </c>
      <c r="B93" s="42">
        <v>0.16864399999999999</v>
      </c>
      <c r="C93" s="42">
        <v>0.15553</v>
      </c>
      <c r="D93" s="43">
        <v>18618.2</v>
      </c>
      <c r="E93" s="43">
        <v>2895.7</v>
      </c>
      <c r="F93" s="44">
        <v>4.4800000000000004</v>
      </c>
      <c r="G93" s="6" t="s">
        <v>9</v>
      </c>
      <c r="H93" s="6">
        <v>86</v>
      </c>
      <c r="I93" s="42">
        <v>0.11493200000000001</v>
      </c>
      <c r="J93" s="42">
        <v>0.108686</v>
      </c>
      <c r="K93" s="43">
        <v>35630.800000000003</v>
      </c>
      <c r="L93" s="43">
        <v>3872.6</v>
      </c>
      <c r="M93" s="44">
        <v>5.58</v>
      </c>
    </row>
    <row r="94" spans="1:13">
      <c r="A94" s="6">
        <v>87</v>
      </c>
      <c r="B94" s="42">
        <v>0.18104100000000001</v>
      </c>
      <c r="C94" s="42">
        <v>0.16601299999999999</v>
      </c>
      <c r="D94" s="43">
        <v>15722.5</v>
      </c>
      <c r="E94" s="43">
        <v>2610.1</v>
      </c>
      <c r="F94" s="44">
        <v>4.21</v>
      </c>
      <c r="G94" s="6" t="s">
        <v>9</v>
      </c>
      <c r="H94" s="6">
        <v>87</v>
      </c>
      <c r="I94" s="42">
        <v>0.125941</v>
      </c>
      <c r="J94" s="42">
        <v>0.118481</v>
      </c>
      <c r="K94" s="43">
        <v>31758.2</v>
      </c>
      <c r="L94" s="43">
        <v>3762.7</v>
      </c>
      <c r="M94" s="44">
        <v>5.19</v>
      </c>
    </row>
    <row r="95" spans="1:13">
      <c r="A95" s="6">
        <v>88</v>
      </c>
      <c r="B95" s="42">
        <v>0.19892099999999999</v>
      </c>
      <c r="C95" s="42">
        <v>0.180926</v>
      </c>
      <c r="D95" s="43">
        <v>13112.3</v>
      </c>
      <c r="E95" s="43">
        <v>2372.4</v>
      </c>
      <c r="F95" s="44">
        <v>3.95</v>
      </c>
      <c r="G95" s="6" t="s">
        <v>9</v>
      </c>
      <c r="H95" s="6">
        <v>88</v>
      </c>
      <c r="I95" s="42">
        <v>0.14315600000000001</v>
      </c>
      <c r="J95" s="42">
        <v>0.13359399999999999</v>
      </c>
      <c r="K95" s="43">
        <v>27995.5</v>
      </c>
      <c r="L95" s="43">
        <v>3740</v>
      </c>
      <c r="M95" s="44">
        <v>4.82</v>
      </c>
    </row>
    <row r="96" spans="1:13">
      <c r="A96" s="6">
        <v>89</v>
      </c>
      <c r="B96" s="42">
        <v>0.213667</v>
      </c>
      <c r="C96" s="42">
        <v>0.19304299999999999</v>
      </c>
      <c r="D96" s="43">
        <v>10740</v>
      </c>
      <c r="E96" s="43">
        <v>2073.3000000000002</v>
      </c>
      <c r="F96" s="44">
        <v>3.72</v>
      </c>
      <c r="G96" s="6" t="s">
        <v>9</v>
      </c>
      <c r="H96" s="6">
        <v>89</v>
      </c>
      <c r="I96" s="42">
        <v>0.158329</v>
      </c>
      <c r="J96" s="42">
        <v>0.14671400000000001</v>
      </c>
      <c r="K96" s="43">
        <v>24255.5</v>
      </c>
      <c r="L96" s="43">
        <v>3558.6</v>
      </c>
      <c r="M96" s="44">
        <v>4.49</v>
      </c>
    </row>
    <row r="97" spans="1:13">
      <c r="A97" s="6">
        <v>90</v>
      </c>
      <c r="B97" s="42">
        <v>0.227662</v>
      </c>
      <c r="C97" s="42">
        <v>0.20439499999999999</v>
      </c>
      <c r="D97" s="43">
        <v>8666.7000000000007</v>
      </c>
      <c r="E97" s="43">
        <v>1771.4</v>
      </c>
      <c r="F97" s="44">
        <v>3.49</v>
      </c>
      <c r="G97" s="6" t="s">
        <v>9</v>
      </c>
      <c r="H97" s="6">
        <v>90</v>
      </c>
      <c r="I97" s="42">
        <v>0.17629300000000001</v>
      </c>
      <c r="J97" s="42">
        <v>0.16201199999999999</v>
      </c>
      <c r="K97" s="43">
        <v>20696.900000000001</v>
      </c>
      <c r="L97" s="43">
        <v>3353.1</v>
      </c>
      <c r="M97" s="44">
        <v>4.18</v>
      </c>
    </row>
    <row r="98" spans="1:13">
      <c r="A98" s="6">
        <v>91</v>
      </c>
      <c r="B98" s="42">
        <v>0.248247</v>
      </c>
      <c r="C98" s="42">
        <v>0.220836</v>
      </c>
      <c r="D98" s="43">
        <v>6895.3</v>
      </c>
      <c r="E98" s="43">
        <v>1522.7</v>
      </c>
      <c r="F98" s="44">
        <v>3.25</v>
      </c>
      <c r="G98" s="6" t="s">
        <v>9</v>
      </c>
      <c r="H98" s="6">
        <v>91</v>
      </c>
      <c r="I98" s="42">
        <v>0.19398799999999999</v>
      </c>
      <c r="J98" s="42">
        <v>0.17683599999999999</v>
      </c>
      <c r="K98" s="43">
        <v>17343.7</v>
      </c>
      <c r="L98" s="43">
        <v>3067</v>
      </c>
      <c r="M98" s="44">
        <v>3.89</v>
      </c>
    </row>
    <row r="99" spans="1:13">
      <c r="A99" s="6">
        <v>92</v>
      </c>
      <c r="B99" s="42">
        <v>0.27979500000000002</v>
      </c>
      <c r="C99" s="42">
        <v>0.24545600000000001</v>
      </c>
      <c r="D99" s="43">
        <v>5372.5</v>
      </c>
      <c r="E99" s="43">
        <v>1318.7</v>
      </c>
      <c r="F99" s="44">
        <v>3.03</v>
      </c>
      <c r="G99" s="6" t="s">
        <v>9</v>
      </c>
      <c r="H99" s="6">
        <v>92</v>
      </c>
      <c r="I99" s="42">
        <v>0.21135200000000001</v>
      </c>
      <c r="J99" s="42">
        <v>0.19115199999999999</v>
      </c>
      <c r="K99" s="43">
        <v>14276.7</v>
      </c>
      <c r="L99" s="43">
        <v>2729</v>
      </c>
      <c r="M99" s="44">
        <v>3.62</v>
      </c>
    </row>
    <row r="100" spans="1:13">
      <c r="A100" s="6">
        <v>93</v>
      </c>
      <c r="B100" s="42">
        <v>0.29781099999999999</v>
      </c>
      <c r="C100" s="42">
        <v>0.25921300000000003</v>
      </c>
      <c r="D100" s="43">
        <v>4053.8</v>
      </c>
      <c r="E100" s="43">
        <v>1050.8</v>
      </c>
      <c r="F100" s="44">
        <v>2.86</v>
      </c>
      <c r="G100" s="6" t="s">
        <v>9</v>
      </c>
      <c r="H100" s="6">
        <v>93</v>
      </c>
      <c r="I100" s="42">
        <v>0.23429900000000001</v>
      </c>
      <c r="J100" s="42">
        <v>0.209729</v>
      </c>
      <c r="K100" s="43">
        <v>11547.7</v>
      </c>
      <c r="L100" s="43">
        <v>2421.9</v>
      </c>
      <c r="M100" s="44">
        <v>3.35</v>
      </c>
    </row>
    <row r="101" spans="1:13">
      <c r="A101" s="6">
        <v>94</v>
      </c>
      <c r="B101" s="42">
        <v>0.32695200000000002</v>
      </c>
      <c r="C101" s="42">
        <v>0.28101300000000001</v>
      </c>
      <c r="D101" s="43">
        <v>3003</v>
      </c>
      <c r="E101" s="43">
        <v>843.9</v>
      </c>
      <c r="F101" s="44">
        <v>2.68</v>
      </c>
      <c r="G101" s="6" t="s">
        <v>9</v>
      </c>
      <c r="H101" s="6">
        <v>94</v>
      </c>
      <c r="I101" s="42">
        <v>0.27132899999999999</v>
      </c>
      <c r="J101" s="42">
        <v>0.23891699999999999</v>
      </c>
      <c r="K101" s="43">
        <v>9125.7999999999993</v>
      </c>
      <c r="L101" s="43">
        <v>2180.3000000000002</v>
      </c>
      <c r="M101" s="44">
        <v>3.11</v>
      </c>
    </row>
    <row r="102" spans="1:13">
      <c r="A102" s="6">
        <v>95</v>
      </c>
      <c r="B102" s="42">
        <v>0.358209</v>
      </c>
      <c r="C102" s="42">
        <v>0.30379699999999998</v>
      </c>
      <c r="D102" s="43">
        <v>2159.1</v>
      </c>
      <c r="E102" s="43">
        <v>655.9</v>
      </c>
      <c r="F102" s="44">
        <v>2.5299999999999998</v>
      </c>
      <c r="G102" s="6" t="s">
        <v>9</v>
      </c>
      <c r="H102" s="6">
        <v>95</v>
      </c>
      <c r="I102" s="42">
        <v>0.28545900000000002</v>
      </c>
      <c r="J102" s="42">
        <v>0.249805</v>
      </c>
      <c r="K102" s="43">
        <v>6945.5</v>
      </c>
      <c r="L102" s="43">
        <v>1735</v>
      </c>
      <c r="M102" s="44">
        <v>2.93</v>
      </c>
    </row>
    <row r="103" spans="1:13">
      <c r="A103" s="6">
        <v>96</v>
      </c>
      <c r="B103" s="42">
        <v>0.37523899999999999</v>
      </c>
      <c r="C103" s="42">
        <v>0.31595899999999999</v>
      </c>
      <c r="D103" s="43">
        <v>1503.2</v>
      </c>
      <c r="E103" s="43">
        <v>474.9</v>
      </c>
      <c r="F103" s="44">
        <v>2.42</v>
      </c>
      <c r="G103" s="6" t="s">
        <v>9</v>
      </c>
      <c r="H103" s="6">
        <v>96</v>
      </c>
      <c r="I103" s="42">
        <v>0.31880799999999998</v>
      </c>
      <c r="J103" s="42">
        <v>0.274976</v>
      </c>
      <c r="K103" s="43">
        <v>5210.5</v>
      </c>
      <c r="L103" s="43">
        <v>1432.8</v>
      </c>
      <c r="M103" s="44">
        <v>2.74</v>
      </c>
    </row>
    <row r="104" spans="1:13">
      <c r="A104" s="6">
        <v>97</v>
      </c>
      <c r="B104" s="42">
        <v>0.41170299999999999</v>
      </c>
      <c r="C104" s="42">
        <v>0.34142099999999997</v>
      </c>
      <c r="D104" s="43">
        <v>1028.2</v>
      </c>
      <c r="E104" s="43">
        <v>351.1</v>
      </c>
      <c r="F104" s="44">
        <v>2.2999999999999998</v>
      </c>
      <c r="G104" s="6" t="s">
        <v>9</v>
      </c>
      <c r="H104" s="6">
        <v>97</v>
      </c>
      <c r="I104" s="42">
        <v>0.33947899999999998</v>
      </c>
      <c r="J104" s="42">
        <v>0.290217</v>
      </c>
      <c r="K104" s="43">
        <v>3777.7</v>
      </c>
      <c r="L104" s="43">
        <v>1096.4000000000001</v>
      </c>
      <c r="M104" s="44">
        <v>2.59</v>
      </c>
    </row>
    <row r="105" spans="1:13">
      <c r="A105" s="6">
        <v>98</v>
      </c>
      <c r="B105" s="42">
        <v>0.39432200000000001</v>
      </c>
      <c r="C105" s="42">
        <v>0.32938099999999998</v>
      </c>
      <c r="D105" s="43">
        <v>677.2</v>
      </c>
      <c r="E105" s="43">
        <v>223.1</v>
      </c>
      <c r="F105" s="44">
        <v>2.2400000000000002</v>
      </c>
      <c r="G105" s="6" t="s">
        <v>9</v>
      </c>
      <c r="H105" s="6">
        <v>98</v>
      </c>
      <c r="I105" s="42">
        <v>0.35373199999999999</v>
      </c>
      <c r="J105" s="42">
        <v>0.30057099999999998</v>
      </c>
      <c r="K105" s="43">
        <v>2681.4</v>
      </c>
      <c r="L105" s="43">
        <v>805.9</v>
      </c>
      <c r="M105" s="44">
        <v>2.44</v>
      </c>
    </row>
    <row r="106" spans="1:13">
      <c r="A106" s="6">
        <v>99</v>
      </c>
      <c r="B106" s="42">
        <v>0.46089400000000003</v>
      </c>
      <c r="C106" s="42">
        <v>0.37457400000000002</v>
      </c>
      <c r="D106" s="43">
        <v>454.1</v>
      </c>
      <c r="E106" s="43">
        <v>170.1</v>
      </c>
      <c r="F106" s="44">
        <v>2.09</v>
      </c>
      <c r="G106" s="6" t="s">
        <v>9</v>
      </c>
      <c r="H106" s="6">
        <v>99</v>
      </c>
      <c r="I106" s="42">
        <v>0.40677999999999997</v>
      </c>
      <c r="J106" s="42">
        <v>0.338028</v>
      </c>
      <c r="K106" s="43">
        <v>1875.4</v>
      </c>
      <c r="L106" s="43">
        <v>633.9</v>
      </c>
      <c r="M106" s="44">
        <v>2.2799999999999998</v>
      </c>
    </row>
    <row r="107" spans="1:13">
      <c r="A107" s="6">
        <v>100</v>
      </c>
      <c r="B107" s="6">
        <v>0.43103399999999997</v>
      </c>
      <c r="C107" s="6">
        <v>0.35460999999999998</v>
      </c>
      <c r="D107" s="6">
        <v>284</v>
      </c>
      <c r="E107" s="6">
        <v>100.7</v>
      </c>
      <c r="F107" s="6">
        <v>2.0499999999999998</v>
      </c>
      <c r="G107" s="6" t="s">
        <v>9</v>
      </c>
      <c r="H107" s="6">
        <v>100</v>
      </c>
      <c r="I107" s="6">
        <v>0.41305599999999998</v>
      </c>
      <c r="J107" s="6">
        <v>0.34235100000000002</v>
      </c>
      <c r="K107" s="6">
        <v>1241.5</v>
      </c>
      <c r="L107" s="6">
        <v>425</v>
      </c>
      <c r="M107" s="6">
        <v>2.19</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1640625" defaultRowHeight="15.5"/>
  <cols>
    <col min="1" max="16384" width="10.81640625" style="6"/>
  </cols>
  <sheetData>
    <row r="1" spans="1:13" s="2" customFormat="1" ht="31" customHeight="1">
      <c r="A1" s="26" t="s">
        <v>90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6.9059999999999998E-3</v>
      </c>
      <c r="C7" s="42">
        <v>6.8820000000000001E-3</v>
      </c>
      <c r="D7" s="43">
        <v>100000</v>
      </c>
      <c r="E7" s="43">
        <v>688.2</v>
      </c>
      <c r="F7" s="44">
        <v>74.3</v>
      </c>
      <c r="G7" s="6" t="s">
        <v>9</v>
      </c>
      <c r="H7" s="6">
        <v>0</v>
      </c>
      <c r="I7" s="42">
        <v>5.4349999999999997E-3</v>
      </c>
      <c r="J7" s="42">
        <v>5.4209999999999996E-3</v>
      </c>
      <c r="K7" s="43">
        <v>100000</v>
      </c>
      <c r="L7" s="43">
        <v>542.1</v>
      </c>
      <c r="M7" s="44">
        <v>79.53</v>
      </c>
    </row>
    <row r="8" spans="1:13">
      <c r="A8" s="6">
        <v>1</v>
      </c>
      <c r="B8" s="42">
        <v>5.3300000000000005E-4</v>
      </c>
      <c r="C8" s="42">
        <v>5.3300000000000005E-4</v>
      </c>
      <c r="D8" s="43">
        <v>99311.8</v>
      </c>
      <c r="E8" s="43">
        <v>52.9</v>
      </c>
      <c r="F8" s="44">
        <v>73.81</v>
      </c>
      <c r="G8" s="6" t="s">
        <v>9</v>
      </c>
      <c r="H8" s="6">
        <v>1</v>
      </c>
      <c r="I8" s="42">
        <v>4.8899999999999996E-4</v>
      </c>
      <c r="J8" s="42">
        <v>4.8899999999999996E-4</v>
      </c>
      <c r="K8" s="43">
        <v>99457.9</v>
      </c>
      <c r="L8" s="43">
        <v>48.6</v>
      </c>
      <c r="M8" s="44">
        <v>78.959999999999994</v>
      </c>
    </row>
    <row r="9" spans="1:13">
      <c r="A9" s="6">
        <v>2</v>
      </c>
      <c r="B9" s="42">
        <v>3.1100000000000002E-4</v>
      </c>
      <c r="C9" s="42">
        <v>3.1100000000000002E-4</v>
      </c>
      <c r="D9" s="43">
        <v>99258.9</v>
      </c>
      <c r="E9" s="43">
        <v>30.9</v>
      </c>
      <c r="F9" s="44">
        <v>72.849999999999994</v>
      </c>
      <c r="G9" s="6" t="s">
        <v>9</v>
      </c>
      <c r="H9" s="6">
        <v>2</v>
      </c>
      <c r="I9" s="42">
        <v>2.9599999999999998E-4</v>
      </c>
      <c r="J9" s="42">
        <v>2.9599999999999998E-4</v>
      </c>
      <c r="K9" s="43">
        <v>99409.3</v>
      </c>
      <c r="L9" s="43">
        <v>29.4</v>
      </c>
      <c r="M9" s="44">
        <v>78</v>
      </c>
    </row>
    <row r="10" spans="1:13">
      <c r="A10" s="6">
        <v>3</v>
      </c>
      <c r="B10" s="42">
        <v>2.12E-4</v>
      </c>
      <c r="C10" s="42">
        <v>2.12E-4</v>
      </c>
      <c r="D10" s="43">
        <v>99228</v>
      </c>
      <c r="E10" s="43">
        <v>21</v>
      </c>
      <c r="F10" s="44">
        <v>71.87</v>
      </c>
      <c r="G10" s="6" t="s">
        <v>9</v>
      </c>
      <c r="H10" s="6">
        <v>3</v>
      </c>
      <c r="I10" s="42">
        <v>1.8000000000000001E-4</v>
      </c>
      <c r="J10" s="42">
        <v>1.8000000000000001E-4</v>
      </c>
      <c r="K10" s="43">
        <v>99379.9</v>
      </c>
      <c r="L10" s="43">
        <v>17.899999999999999</v>
      </c>
      <c r="M10" s="44">
        <v>77.03</v>
      </c>
    </row>
    <row r="11" spans="1:13">
      <c r="A11" s="6">
        <v>4</v>
      </c>
      <c r="B11" s="42">
        <v>2.0900000000000001E-4</v>
      </c>
      <c r="C11" s="42">
        <v>2.0900000000000001E-4</v>
      </c>
      <c r="D11" s="43">
        <v>99206.9</v>
      </c>
      <c r="E11" s="43">
        <v>20.8</v>
      </c>
      <c r="F11" s="44">
        <v>70.89</v>
      </c>
      <c r="G11" s="6" t="s">
        <v>9</v>
      </c>
      <c r="H11" s="6">
        <v>4</v>
      </c>
      <c r="I11" s="42">
        <v>1.36E-4</v>
      </c>
      <c r="J11" s="42">
        <v>1.36E-4</v>
      </c>
      <c r="K11" s="43">
        <v>99362</v>
      </c>
      <c r="L11" s="43">
        <v>13.5</v>
      </c>
      <c r="M11" s="44">
        <v>76.040000000000006</v>
      </c>
    </row>
    <row r="12" spans="1:13">
      <c r="A12" s="6">
        <v>5</v>
      </c>
      <c r="B12" s="42">
        <v>1.16E-4</v>
      </c>
      <c r="C12" s="42">
        <v>1.16E-4</v>
      </c>
      <c r="D12" s="43">
        <v>99186.2</v>
      </c>
      <c r="E12" s="43">
        <v>11.5</v>
      </c>
      <c r="F12" s="44">
        <v>69.900000000000006</v>
      </c>
      <c r="G12" s="6" t="s">
        <v>9</v>
      </c>
      <c r="H12" s="6">
        <v>5</v>
      </c>
      <c r="I12" s="42">
        <v>1.47E-4</v>
      </c>
      <c r="J12" s="42">
        <v>1.47E-4</v>
      </c>
      <c r="K12" s="43">
        <v>99348.5</v>
      </c>
      <c r="L12" s="43">
        <v>14.6</v>
      </c>
      <c r="M12" s="44">
        <v>75.05</v>
      </c>
    </row>
    <row r="13" spans="1:13">
      <c r="A13" s="6">
        <v>6</v>
      </c>
      <c r="B13" s="42">
        <v>1.63E-4</v>
      </c>
      <c r="C13" s="42">
        <v>1.63E-4</v>
      </c>
      <c r="D13" s="43">
        <v>99174.6</v>
      </c>
      <c r="E13" s="43">
        <v>16.2</v>
      </c>
      <c r="F13" s="44">
        <v>68.91</v>
      </c>
      <c r="G13" s="6" t="s">
        <v>9</v>
      </c>
      <c r="H13" s="6">
        <v>6</v>
      </c>
      <c r="I13" s="42">
        <v>1.3300000000000001E-4</v>
      </c>
      <c r="J13" s="42">
        <v>1.3300000000000001E-4</v>
      </c>
      <c r="K13" s="43">
        <v>99333.9</v>
      </c>
      <c r="L13" s="43">
        <v>13.2</v>
      </c>
      <c r="M13" s="44">
        <v>74.06</v>
      </c>
    </row>
    <row r="14" spans="1:13">
      <c r="A14" s="6">
        <v>7</v>
      </c>
      <c r="B14" s="42">
        <v>1.65E-4</v>
      </c>
      <c r="C14" s="42">
        <v>1.65E-4</v>
      </c>
      <c r="D14" s="43">
        <v>99158.399999999994</v>
      </c>
      <c r="E14" s="43">
        <v>16.399999999999999</v>
      </c>
      <c r="F14" s="44">
        <v>67.92</v>
      </c>
      <c r="G14" s="6" t="s">
        <v>9</v>
      </c>
      <c r="H14" s="6">
        <v>7</v>
      </c>
      <c r="I14" s="42">
        <v>9.7999999999999997E-5</v>
      </c>
      <c r="J14" s="42">
        <v>9.7999999999999997E-5</v>
      </c>
      <c r="K14" s="43">
        <v>99320.7</v>
      </c>
      <c r="L14" s="43">
        <v>9.6999999999999993</v>
      </c>
      <c r="M14" s="44">
        <v>73.069999999999993</v>
      </c>
    </row>
    <row r="15" spans="1:13">
      <c r="A15" s="6">
        <v>8</v>
      </c>
      <c r="B15" s="42">
        <v>1.9900000000000001E-4</v>
      </c>
      <c r="C15" s="42">
        <v>1.9900000000000001E-4</v>
      </c>
      <c r="D15" s="43">
        <v>99142</v>
      </c>
      <c r="E15" s="43">
        <v>19.7</v>
      </c>
      <c r="F15" s="44">
        <v>66.930000000000007</v>
      </c>
      <c r="G15" s="6" t="s">
        <v>9</v>
      </c>
      <c r="H15" s="6">
        <v>8</v>
      </c>
      <c r="I15" s="42">
        <v>1.06E-4</v>
      </c>
      <c r="J15" s="42">
        <v>1.06E-4</v>
      </c>
      <c r="K15" s="43">
        <v>99311</v>
      </c>
      <c r="L15" s="43">
        <v>10.5</v>
      </c>
      <c r="M15" s="44">
        <v>72.08</v>
      </c>
    </row>
    <row r="16" spans="1:13">
      <c r="A16" s="6">
        <v>9</v>
      </c>
      <c r="B16" s="42">
        <v>1.55E-4</v>
      </c>
      <c r="C16" s="42">
        <v>1.55E-4</v>
      </c>
      <c r="D16" s="43">
        <v>99122.3</v>
      </c>
      <c r="E16" s="43">
        <v>15.3</v>
      </c>
      <c r="F16" s="44">
        <v>65.95</v>
      </c>
      <c r="G16" s="6" t="s">
        <v>9</v>
      </c>
      <c r="H16" s="6">
        <v>9</v>
      </c>
      <c r="I16" s="42">
        <v>1.26E-4</v>
      </c>
      <c r="J16" s="42">
        <v>1.26E-4</v>
      </c>
      <c r="K16" s="43">
        <v>99300.6</v>
      </c>
      <c r="L16" s="43">
        <v>12.5</v>
      </c>
      <c r="M16" s="44">
        <v>71.08</v>
      </c>
    </row>
    <row r="17" spans="1:13">
      <c r="A17" s="6">
        <v>10</v>
      </c>
      <c r="B17" s="42">
        <v>1.12E-4</v>
      </c>
      <c r="C17" s="42">
        <v>1.12E-4</v>
      </c>
      <c r="D17" s="43">
        <v>99107</v>
      </c>
      <c r="E17" s="43">
        <v>11.1</v>
      </c>
      <c r="F17" s="44">
        <v>64.959999999999994</v>
      </c>
      <c r="G17" s="6" t="s">
        <v>9</v>
      </c>
      <c r="H17" s="6">
        <v>10</v>
      </c>
      <c r="I17" s="42">
        <v>1.1400000000000001E-4</v>
      </c>
      <c r="J17" s="42">
        <v>1.1400000000000001E-4</v>
      </c>
      <c r="K17" s="43">
        <v>99288.1</v>
      </c>
      <c r="L17" s="43">
        <v>11.3</v>
      </c>
      <c r="M17" s="44">
        <v>70.09</v>
      </c>
    </row>
    <row r="18" spans="1:13">
      <c r="A18" s="6">
        <v>11</v>
      </c>
      <c r="B18" s="42">
        <v>1.75E-4</v>
      </c>
      <c r="C18" s="42">
        <v>1.75E-4</v>
      </c>
      <c r="D18" s="43">
        <v>99095.9</v>
      </c>
      <c r="E18" s="43">
        <v>17.3</v>
      </c>
      <c r="F18" s="44">
        <v>63.96</v>
      </c>
      <c r="G18" s="6" t="s">
        <v>9</v>
      </c>
      <c r="H18" s="6">
        <v>11</v>
      </c>
      <c r="I18" s="42">
        <v>1.03E-4</v>
      </c>
      <c r="J18" s="42">
        <v>1.03E-4</v>
      </c>
      <c r="K18" s="43">
        <v>99276.800000000003</v>
      </c>
      <c r="L18" s="43">
        <v>10.3</v>
      </c>
      <c r="M18" s="44">
        <v>69.099999999999994</v>
      </c>
    </row>
    <row r="19" spans="1:13">
      <c r="A19" s="6">
        <v>12</v>
      </c>
      <c r="B19" s="42">
        <v>2.34E-4</v>
      </c>
      <c r="C19" s="42">
        <v>2.34E-4</v>
      </c>
      <c r="D19" s="43">
        <v>99078.6</v>
      </c>
      <c r="E19" s="43">
        <v>23.2</v>
      </c>
      <c r="F19" s="44">
        <v>62.98</v>
      </c>
      <c r="G19" s="6" t="s">
        <v>9</v>
      </c>
      <c r="H19" s="6">
        <v>12</v>
      </c>
      <c r="I19" s="42">
        <v>1.3799999999999999E-4</v>
      </c>
      <c r="J19" s="42">
        <v>1.3799999999999999E-4</v>
      </c>
      <c r="K19" s="43">
        <v>99266.6</v>
      </c>
      <c r="L19" s="43">
        <v>13.7</v>
      </c>
      <c r="M19" s="44">
        <v>68.11</v>
      </c>
    </row>
    <row r="20" spans="1:13">
      <c r="A20" s="6">
        <v>13</v>
      </c>
      <c r="B20" s="42">
        <v>1.8200000000000001E-4</v>
      </c>
      <c r="C20" s="42">
        <v>1.8200000000000001E-4</v>
      </c>
      <c r="D20" s="43">
        <v>99055.4</v>
      </c>
      <c r="E20" s="43">
        <v>18</v>
      </c>
      <c r="F20" s="44">
        <v>61.99</v>
      </c>
      <c r="G20" s="6" t="s">
        <v>9</v>
      </c>
      <c r="H20" s="6">
        <v>13</v>
      </c>
      <c r="I20" s="42">
        <v>1.55E-4</v>
      </c>
      <c r="J20" s="42">
        <v>1.55E-4</v>
      </c>
      <c r="K20" s="43">
        <v>99252.9</v>
      </c>
      <c r="L20" s="43">
        <v>15.4</v>
      </c>
      <c r="M20" s="44">
        <v>67.12</v>
      </c>
    </row>
    <row r="21" spans="1:13">
      <c r="A21" s="6">
        <v>14</v>
      </c>
      <c r="B21" s="42">
        <v>2.7999999999999998E-4</v>
      </c>
      <c r="C21" s="42">
        <v>2.7999999999999998E-4</v>
      </c>
      <c r="D21" s="43">
        <v>99037.4</v>
      </c>
      <c r="E21" s="43">
        <v>27.7</v>
      </c>
      <c r="F21" s="44">
        <v>61</v>
      </c>
      <c r="G21" s="6" t="s">
        <v>9</v>
      </c>
      <c r="H21" s="6">
        <v>14</v>
      </c>
      <c r="I21" s="42">
        <v>1.8100000000000001E-4</v>
      </c>
      <c r="J21" s="42">
        <v>1.8100000000000001E-4</v>
      </c>
      <c r="K21" s="43">
        <v>99237.4</v>
      </c>
      <c r="L21" s="43">
        <v>18</v>
      </c>
      <c r="M21" s="44">
        <v>66.13</v>
      </c>
    </row>
    <row r="22" spans="1:13">
      <c r="A22" s="6">
        <v>15</v>
      </c>
      <c r="B22" s="42">
        <v>3.3E-4</v>
      </c>
      <c r="C22" s="42">
        <v>3.3E-4</v>
      </c>
      <c r="D22" s="43">
        <v>99009.7</v>
      </c>
      <c r="E22" s="43">
        <v>32.6</v>
      </c>
      <c r="F22" s="44">
        <v>60.02</v>
      </c>
      <c r="G22" s="6" t="s">
        <v>9</v>
      </c>
      <c r="H22" s="6">
        <v>15</v>
      </c>
      <c r="I22" s="42">
        <v>1.6699999999999999E-4</v>
      </c>
      <c r="J22" s="42">
        <v>1.6699999999999999E-4</v>
      </c>
      <c r="K22" s="43">
        <v>99219.4</v>
      </c>
      <c r="L22" s="43">
        <v>16.600000000000001</v>
      </c>
      <c r="M22" s="44">
        <v>65.14</v>
      </c>
    </row>
    <row r="23" spans="1:13">
      <c r="A23" s="6">
        <v>16</v>
      </c>
      <c r="B23" s="42">
        <v>4.0499999999999998E-4</v>
      </c>
      <c r="C23" s="42">
        <v>4.0499999999999998E-4</v>
      </c>
      <c r="D23" s="43">
        <v>98977</v>
      </c>
      <c r="E23" s="43">
        <v>40.1</v>
      </c>
      <c r="F23" s="44">
        <v>59.04</v>
      </c>
      <c r="G23" s="6" t="s">
        <v>9</v>
      </c>
      <c r="H23" s="6">
        <v>16</v>
      </c>
      <c r="I23" s="42">
        <v>2.1599999999999999E-4</v>
      </c>
      <c r="J23" s="42">
        <v>2.1599999999999999E-4</v>
      </c>
      <c r="K23" s="43">
        <v>99202.8</v>
      </c>
      <c r="L23" s="43">
        <v>21.4</v>
      </c>
      <c r="M23" s="44">
        <v>64.150000000000006</v>
      </c>
    </row>
    <row r="24" spans="1:13">
      <c r="A24" s="6">
        <v>17</v>
      </c>
      <c r="B24" s="42">
        <v>6.5499999999999998E-4</v>
      </c>
      <c r="C24" s="42">
        <v>6.5499999999999998E-4</v>
      </c>
      <c r="D24" s="43">
        <v>98937</v>
      </c>
      <c r="E24" s="43">
        <v>64.8</v>
      </c>
      <c r="F24" s="44">
        <v>58.06</v>
      </c>
      <c r="G24" s="6" t="s">
        <v>9</v>
      </c>
      <c r="H24" s="6">
        <v>17</v>
      </c>
      <c r="I24" s="42">
        <v>2.5399999999999999E-4</v>
      </c>
      <c r="J24" s="42">
        <v>2.5399999999999999E-4</v>
      </c>
      <c r="K24" s="43">
        <v>99181.4</v>
      </c>
      <c r="L24" s="43">
        <v>25.1</v>
      </c>
      <c r="M24" s="44">
        <v>63.16</v>
      </c>
    </row>
    <row r="25" spans="1:13">
      <c r="A25" s="6">
        <v>18</v>
      </c>
      <c r="B25" s="42">
        <v>6.5700000000000003E-4</v>
      </c>
      <c r="C25" s="42">
        <v>6.5700000000000003E-4</v>
      </c>
      <c r="D25" s="43">
        <v>98872.2</v>
      </c>
      <c r="E25" s="43">
        <v>65</v>
      </c>
      <c r="F25" s="44">
        <v>57.1</v>
      </c>
      <c r="G25" s="6" t="s">
        <v>9</v>
      </c>
      <c r="H25" s="6">
        <v>18</v>
      </c>
      <c r="I25" s="42">
        <v>2.5399999999999999E-4</v>
      </c>
      <c r="J25" s="42">
        <v>2.5399999999999999E-4</v>
      </c>
      <c r="K25" s="43">
        <v>99156.3</v>
      </c>
      <c r="L25" s="43">
        <v>25.2</v>
      </c>
      <c r="M25" s="44">
        <v>62.18</v>
      </c>
    </row>
    <row r="26" spans="1:13">
      <c r="A26" s="6">
        <v>19</v>
      </c>
      <c r="B26" s="42">
        <v>7.2400000000000003E-4</v>
      </c>
      <c r="C26" s="42">
        <v>7.2400000000000003E-4</v>
      </c>
      <c r="D26" s="43">
        <v>98807.2</v>
      </c>
      <c r="E26" s="43">
        <v>71.5</v>
      </c>
      <c r="F26" s="44">
        <v>56.14</v>
      </c>
      <c r="G26" s="6" t="s">
        <v>9</v>
      </c>
      <c r="H26" s="6">
        <v>19</v>
      </c>
      <c r="I26" s="42">
        <v>3.0899999999999998E-4</v>
      </c>
      <c r="J26" s="42">
        <v>3.0899999999999998E-4</v>
      </c>
      <c r="K26" s="43">
        <v>99131.1</v>
      </c>
      <c r="L26" s="43">
        <v>30.6</v>
      </c>
      <c r="M26" s="44">
        <v>61.2</v>
      </c>
    </row>
    <row r="27" spans="1:13">
      <c r="A27" s="6">
        <v>20</v>
      </c>
      <c r="B27" s="42">
        <v>8.9700000000000001E-4</v>
      </c>
      <c r="C27" s="42">
        <v>8.9700000000000001E-4</v>
      </c>
      <c r="D27" s="43">
        <v>98735.7</v>
      </c>
      <c r="E27" s="43">
        <v>88.5</v>
      </c>
      <c r="F27" s="44">
        <v>55.18</v>
      </c>
      <c r="G27" s="6" t="s">
        <v>9</v>
      </c>
      <c r="H27" s="6">
        <v>20</v>
      </c>
      <c r="I27" s="42">
        <v>2.52E-4</v>
      </c>
      <c r="J27" s="42">
        <v>2.52E-4</v>
      </c>
      <c r="K27" s="43">
        <v>99100.5</v>
      </c>
      <c r="L27" s="43">
        <v>25</v>
      </c>
      <c r="M27" s="44">
        <v>60.21</v>
      </c>
    </row>
    <row r="28" spans="1:13">
      <c r="A28" s="6">
        <v>21</v>
      </c>
      <c r="B28" s="42">
        <v>7.9500000000000003E-4</v>
      </c>
      <c r="C28" s="42">
        <v>7.9500000000000003E-4</v>
      </c>
      <c r="D28" s="43">
        <v>98647.1</v>
      </c>
      <c r="E28" s="43">
        <v>78.400000000000006</v>
      </c>
      <c r="F28" s="44">
        <v>54.23</v>
      </c>
      <c r="G28" s="6" t="s">
        <v>9</v>
      </c>
      <c r="H28" s="6">
        <v>21</v>
      </c>
      <c r="I28" s="42">
        <v>3.1300000000000002E-4</v>
      </c>
      <c r="J28" s="42">
        <v>3.1300000000000002E-4</v>
      </c>
      <c r="K28" s="43">
        <v>99075.5</v>
      </c>
      <c r="L28" s="43">
        <v>31</v>
      </c>
      <c r="M28" s="44">
        <v>59.23</v>
      </c>
    </row>
    <row r="29" spans="1:13">
      <c r="A29" s="6">
        <v>22</v>
      </c>
      <c r="B29" s="42">
        <v>8.4699999999999999E-4</v>
      </c>
      <c r="C29" s="42">
        <v>8.4599999999999996E-4</v>
      </c>
      <c r="D29" s="43">
        <v>98568.7</v>
      </c>
      <c r="E29" s="43">
        <v>83.4</v>
      </c>
      <c r="F29" s="44">
        <v>53.27</v>
      </c>
      <c r="G29" s="6" t="s">
        <v>9</v>
      </c>
      <c r="H29" s="6">
        <v>22</v>
      </c>
      <c r="I29" s="42">
        <v>3.1599999999999998E-4</v>
      </c>
      <c r="J29" s="42">
        <v>3.1599999999999998E-4</v>
      </c>
      <c r="K29" s="43">
        <v>99044.5</v>
      </c>
      <c r="L29" s="43">
        <v>31.3</v>
      </c>
      <c r="M29" s="44">
        <v>58.25</v>
      </c>
    </row>
    <row r="30" spans="1:13">
      <c r="A30" s="6">
        <v>23</v>
      </c>
      <c r="B30" s="42">
        <v>8.34E-4</v>
      </c>
      <c r="C30" s="42">
        <v>8.3299999999999997E-4</v>
      </c>
      <c r="D30" s="43">
        <v>98485.3</v>
      </c>
      <c r="E30" s="43">
        <v>82.1</v>
      </c>
      <c r="F30" s="44">
        <v>52.31</v>
      </c>
      <c r="G30" s="6" t="s">
        <v>9</v>
      </c>
      <c r="H30" s="6">
        <v>23</v>
      </c>
      <c r="I30" s="42">
        <v>2.9E-4</v>
      </c>
      <c r="J30" s="42">
        <v>2.9E-4</v>
      </c>
      <c r="K30" s="43">
        <v>99013.2</v>
      </c>
      <c r="L30" s="43">
        <v>28.7</v>
      </c>
      <c r="M30" s="44">
        <v>57.27</v>
      </c>
    </row>
    <row r="31" spans="1:13">
      <c r="A31" s="6">
        <v>24</v>
      </c>
      <c r="B31" s="42">
        <v>8.6200000000000003E-4</v>
      </c>
      <c r="C31" s="42">
        <v>8.6200000000000003E-4</v>
      </c>
      <c r="D31" s="43">
        <v>98403.199999999997</v>
      </c>
      <c r="E31" s="43">
        <v>84.8</v>
      </c>
      <c r="F31" s="44">
        <v>51.36</v>
      </c>
      <c r="G31" s="6" t="s">
        <v>9</v>
      </c>
      <c r="H31" s="6">
        <v>24</v>
      </c>
      <c r="I31" s="42">
        <v>2.9500000000000001E-4</v>
      </c>
      <c r="J31" s="42">
        <v>2.9500000000000001E-4</v>
      </c>
      <c r="K31" s="43">
        <v>98984.5</v>
      </c>
      <c r="L31" s="43">
        <v>29.2</v>
      </c>
      <c r="M31" s="44">
        <v>56.28</v>
      </c>
    </row>
    <row r="32" spans="1:13">
      <c r="A32" s="6">
        <v>25</v>
      </c>
      <c r="B32" s="42">
        <v>8.3199999999999995E-4</v>
      </c>
      <c r="C32" s="42">
        <v>8.3199999999999995E-4</v>
      </c>
      <c r="D32" s="43">
        <v>98318.399999999994</v>
      </c>
      <c r="E32" s="43">
        <v>81.8</v>
      </c>
      <c r="F32" s="44">
        <v>50.4</v>
      </c>
      <c r="G32" s="6" t="s">
        <v>9</v>
      </c>
      <c r="H32" s="6">
        <v>25</v>
      </c>
      <c r="I32" s="42">
        <v>3.0499999999999999E-4</v>
      </c>
      <c r="J32" s="42">
        <v>3.0499999999999999E-4</v>
      </c>
      <c r="K32" s="43">
        <v>98955.3</v>
      </c>
      <c r="L32" s="43">
        <v>30.2</v>
      </c>
      <c r="M32" s="44">
        <v>55.3</v>
      </c>
    </row>
    <row r="33" spans="1:13">
      <c r="A33" s="6">
        <v>26</v>
      </c>
      <c r="B33" s="42">
        <v>9.5100000000000002E-4</v>
      </c>
      <c r="C33" s="42">
        <v>9.5100000000000002E-4</v>
      </c>
      <c r="D33" s="43">
        <v>98236.6</v>
      </c>
      <c r="E33" s="43">
        <v>93.4</v>
      </c>
      <c r="F33" s="44">
        <v>49.44</v>
      </c>
      <c r="G33" s="6" t="s">
        <v>9</v>
      </c>
      <c r="H33" s="6">
        <v>26</v>
      </c>
      <c r="I33" s="42">
        <v>3.3799999999999998E-4</v>
      </c>
      <c r="J33" s="42">
        <v>3.3799999999999998E-4</v>
      </c>
      <c r="K33" s="43">
        <v>98925.1</v>
      </c>
      <c r="L33" s="43">
        <v>33.5</v>
      </c>
      <c r="M33" s="44">
        <v>54.32</v>
      </c>
    </row>
    <row r="34" spans="1:13">
      <c r="A34" s="6">
        <v>27</v>
      </c>
      <c r="B34" s="42">
        <v>8.4400000000000002E-4</v>
      </c>
      <c r="C34" s="42">
        <v>8.4400000000000002E-4</v>
      </c>
      <c r="D34" s="43">
        <v>98143.2</v>
      </c>
      <c r="E34" s="43">
        <v>82.8</v>
      </c>
      <c r="F34" s="44">
        <v>48.49</v>
      </c>
      <c r="G34" s="6" t="s">
        <v>9</v>
      </c>
      <c r="H34" s="6">
        <v>27</v>
      </c>
      <c r="I34" s="42">
        <v>3.7500000000000001E-4</v>
      </c>
      <c r="J34" s="42">
        <v>3.7500000000000001E-4</v>
      </c>
      <c r="K34" s="43">
        <v>98891.6</v>
      </c>
      <c r="L34" s="43">
        <v>37</v>
      </c>
      <c r="M34" s="44">
        <v>53.33</v>
      </c>
    </row>
    <row r="35" spans="1:13">
      <c r="A35" s="6">
        <v>28</v>
      </c>
      <c r="B35" s="42">
        <v>9.1299999999999997E-4</v>
      </c>
      <c r="C35" s="42">
        <v>9.1200000000000005E-4</v>
      </c>
      <c r="D35" s="43">
        <v>98060.4</v>
      </c>
      <c r="E35" s="43">
        <v>89.5</v>
      </c>
      <c r="F35" s="44">
        <v>47.53</v>
      </c>
      <c r="G35" s="6" t="s">
        <v>9</v>
      </c>
      <c r="H35" s="6">
        <v>28</v>
      </c>
      <c r="I35" s="42">
        <v>3.28E-4</v>
      </c>
      <c r="J35" s="42">
        <v>3.28E-4</v>
      </c>
      <c r="K35" s="43">
        <v>98854.6</v>
      </c>
      <c r="L35" s="43">
        <v>32.5</v>
      </c>
      <c r="M35" s="44">
        <v>52.35</v>
      </c>
    </row>
    <row r="36" spans="1:13">
      <c r="A36" s="6">
        <v>29</v>
      </c>
      <c r="B36" s="42">
        <v>8.4599999999999996E-4</v>
      </c>
      <c r="C36" s="42">
        <v>8.4500000000000005E-4</v>
      </c>
      <c r="D36" s="43">
        <v>97970.9</v>
      </c>
      <c r="E36" s="43">
        <v>82.8</v>
      </c>
      <c r="F36" s="44">
        <v>46.57</v>
      </c>
      <c r="G36" s="6" t="s">
        <v>9</v>
      </c>
      <c r="H36" s="6">
        <v>29</v>
      </c>
      <c r="I36" s="42">
        <v>4.2900000000000002E-4</v>
      </c>
      <c r="J36" s="42">
        <v>4.2900000000000002E-4</v>
      </c>
      <c r="K36" s="43">
        <v>98822.1</v>
      </c>
      <c r="L36" s="43">
        <v>42.4</v>
      </c>
      <c r="M36" s="44">
        <v>51.37</v>
      </c>
    </row>
    <row r="37" spans="1:13">
      <c r="A37" s="6">
        <v>30</v>
      </c>
      <c r="B37" s="42">
        <v>9.41E-4</v>
      </c>
      <c r="C37" s="42">
        <v>9.41E-4</v>
      </c>
      <c r="D37" s="43">
        <v>97888.1</v>
      </c>
      <c r="E37" s="43">
        <v>92.1</v>
      </c>
      <c r="F37" s="44">
        <v>45.61</v>
      </c>
      <c r="G37" s="6" t="s">
        <v>9</v>
      </c>
      <c r="H37" s="6">
        <v>30</v>
      </c>
      <c r="I37" s="42">
        <v>4.3399999999999998E-4</v>
      </c>
      <c r="J37" s="42">
        <v>4.3399999999999998E-4</v>
      </c>
      <c r="K37" s="43">
        <v>98779.7</v>
      </c>
      <c r="L37" s="43">
        <v>42.9</v>
      </c>
      <c r="M37" s="44">
        <v>50.39</v>
      </c>
    </row>
    <row r="38" spans="1:13">
      <c r="A38" s="6">
        <v>31</v>
      </c>
      <c r="B38" s="42">
        <v>1.0809999999999999E-3</v>
      </c>
      <c r="C38" s="42">
        <v>1.08E-3</v>
      </c>
      <c r="D38" s="43">
        <v>97796</v>
      </c>
      <c r="E38" s="43">
        <v>105.7</v>
      </c>
      <c r="F38" s="44">
        <v>44.65</v>
      </c>
      <c r="G38" s="6" t="s">
        <v>9</v>
      </c>
      <c r="H38" s="6">
        <v>31</v>
      </c>
      <c r="I38" s="42">
        <v>4.7399999999999997E-4</v>
      </c>
      <c r="J38" s="42">
        <v>4.7399999999999997E-4</v>
      </c>
      <c r="K38" s="43">
        <v>98736.9</v>
      </c>
      <c r="L38" s="43">
        <v>46.8</v>
      </c>
      <c r="M38" s="44">
        <v>49.41</v>
      </c>
    </row>
    <row r="39" spans="1:13">
      <c r="A39" s="6">
        <v>32</v>
      </c>
      <c r="B39" s="42">
        <v>1.0280000000000001E-3</v>
      </c>
      <c r="C39" s="42">
        <v>1.0269999999999999E-3</v>
      </c>
      <c r="D39" s="43">
        <v>97690.4</v>
      </c>
      <c r="E39" s="43">
        <v>100.4</v>
      </c>
      <c r="F39" s="44">
        <v>43.7</v>
      </c>
      <c r="G39" s="6" t="s">
        <v>9</v>
      </c>
      <c r="H39" s="6">
        <v>32</v>
      </c>
      <c r="I39" s="42">
        <v>5.5599999999999996E-4</v>
      </c>
      <c r="J39" s="42">
        <v>5.5599999999999996E-4</v>
      </c>
      <c r="K39" s="43">
        <v>98690</v>
      </c>
      <c r="L39" s="43">
        <v>54.9</v>
      </c>
      <c r="M39" s="44">
        <v>48.44</v>
      </c>
    </row>
    <row r="40" spans="1:13">
      <c r="A40" s="6">
        <v>33</v>
      </c>
      <c r="B40" s="42">
        <v>1.176E-3</v>
      </c>
      <c r="C40" s="42">
        <v>1.176E-3</v>
      </c>
      <c r="D40" s="43">
        <v>97590</v>
      </c>
      <c r="E40" s="43">
        <v>114.7</v>
      </c>
      <c r="F40" s="44">
        <v>42.75</v>
      </c>
      <c r="G40" s="6" t="s">
        <v>9</v>
      </c>
      <c r="H40" s="6">
        <v>33</v>
      </c>
      <c r="I40" s="42">
        <v>5.8500000000000002E-4</v>
      </c>
      <c r="J40" s="42">
        <v>5.8399999999999999E-4</v>
      </c>
      <c r="K40" s="43">
        <v>98635.1</v>
      </c>
      <c r="L40" s="43">
        <v>57.7</v>
      </c>
      <c r="M40" s="44">
        <v>47.46</v>
      </c>
    </row>
    <row r="41" spans="1:13">
      <c r="A41" s="6">
        <v>34</v>
      </c>
      <c r="B41" s="42">
        <v>1.199E-3</v>
      </c>
      <c r="C41" s="42">
        <v>1.1980000000000001E-3</v>
      </c>
      <c r="D41" s="43">
        <v>97475.3</v>
      </c>
      <c r="E41" s="43">
        <v>116.8</v>
      </c>
      <c r="F41" s="44">
        <v>41.8</v>
      </c>
      <c r="G41" s="6" t="s">
        <v>9</v>
      </c>
      <c r="H41" s="6">
        <v>34</v>
      </c>
      <c r="I41" s="42">
        <v>5.6300000000000002E-4</v>
      </c>
      <c r="J41" s="42">
        <v>5.6300000000000002E-4</v>
      </c>
      <c r="K41" s="43">
        <v>98577.5</v>
      </c>
      <c r="L41" s="43">
        <v>55.5</v>
      </c>
      <c r="M41" s="44">
        <v>46.49</v>
      </c>
    </row>
    <row r="42" spans="1:13">
      <c r="A42" s="6">
        <v>35</v>
      </c>
      <c r="B42" s="42">
        <v>1.1770000000000001E-3</v>
      </c>
      <c r="C42" s="42">
        <v>1.1770000000000001E-3</v>
      </c>
      <c r="D42" s="43">
        <v>97358.5</v>
      </c>
      <c r="E42" s="43">
        <v>114.5</v>
      </c>
      <c r="F42" s="44">
        <v>40.840000000000003</v>
      </c>
      <c r="G42" s="6" t="s">
        <v>9</v>
      </c>
      <c r="H42" s="6">
        <v>35</v>
      </c>
      <c r="I42" s="42">
        <v>6.9099999999999999E-4</v>
      </c>
      <c r="J42" s="42">
        <v>6.8999999999999997E-4</v>
      </c>
      <c r="K42" s="43">
        <v>98522</v>
      </c>
      <c r="L42" s="43">
        <v>68</v>
      </c>
      <c r="M42" s="44">
        <v>45.52</v>
      </c>
    </row>
    <row r="43" spans="1:13">
      <c r="A43" s="6">
        <v>36</v>
      </c>
      <c r="B43" s="42">
        <v>1.284E-3</v>
      </c>
      <c r="C43" s="42">
        <v>1.2830000000000001E-3</v>
      </c>
      <c r="D43" s="43">
        <v>97243.9</v>
      </c>
      <c r="E43" s="43">
        <v>124.8</v>
      </c>
      <c r="F43" s="44">
        <v>39.89</v>
      </c>
      <c r="G43" s="6" t="s">
        <v>9</v>
      </c>
      <c r="H43" s="6">
        <v>36</v>
      </c>
      <c r="I43" s="42">
        <v>7.3800000000000005E-4</v>
      </c>
      <c r="J43" s="42">
        <v>7.3800000000000005E-4</v>
      </c>
      <c r="K43" s="43">
        <v>98454</v>
      </c>
      <c r="L43" s="43">
        <v>72.599999999999994</v>
      </c>
      <c r="M43" s="44">
        <v>44.55</v>
      </c>
    </row>
    <row r="44" spans="1:13">
      <c r="A44" s="6">
        <v>37</v>
      </c>
      <c r="B44" s="42">
        <v>1.3159999999999999E-3</v>
      </c>
      <c r="C44" s="42">
        <v>1.315E-3</v>
      </c>
      <c r="D44" s="43">
        <v>97119.2</v>
      </c>
      <c r="E44" s="43">
        <v>127.7</v>
      </c>
      <c r="F44" s="44">
        <v>38.94</v>
      </c>
      <c r="G44" s="6" t="s">
        <v>9</v>
      </c>
      <c r="H44" s="6">
        <v>37</v>
      </c>
      <c r="I44" s="42">
        <v>8.1800000000000004E-4</v>
      </c>
      <c r="J44" s="42">
        <v>8.1700000000000002E-4</v>
      </c>
      <c r="K44" s="43">
        <v>98381.4</v>
      </c>
      <c r="L44" s="43">
        <v>80.400000000000006</v>
      </c>
      <c r="M44" s="44">
        <v>43.58</v>
      </c>
    </row>
    <row r="45" spans="1:13">
      <c r="A45" s="6">
        <v>38</v>
      </c>
      <c r="B45" s="42">
        <v>1.395E-3</v>
      </c>
      <c r="C45" s="42">
        <v>1.3940000000000001E-3</v>
      </c>
      <c r="D45" s="43">
        <v>96991.5</v>
      </c>
      <c r="E45" s="43">
        <v>135.30000000000001</v>
      </c>
      <c r="F45" s="44">
        <v>37.99</v>
      </c>
      <c r="G45" s="6" t="s">
        <v>9</v>
      </c>
      <c r="H45" s="6">
        <v>38</v>
      </c>
      <c r="I45" s="42">
        <v>8.4400000000000002E-4</v>
      </c>
      <c r="J45" s="42">
        <v>8.43E-4</v>
      </c>
      <c r="K45" s="43">
        <v>98301</v>
      </c>
      <c r="L45" s="43">
        <v>82.9</v>
      </c>
      <c r="M45" s="44">
        <v>42.62</v>
      </c>
    </row>
    <row r="46" spans="1:13">
      <c r="A46" s="6">
        <v>39</v>
      </c>
      <c r="B46" s="42">
        <v>1.5889999999999999E-3</v>
      </c>
      <c r="C46" s="42">
        <v>1.588E-3</v>
      </c>
      <c r="D46" s="43">
        <v>96856.2</v>
      </c>
      <c r="E46" s="43">
        <v>153.80000000000001</v>
      </c>
      <c r="F46" s="44">
        <v>37.049999999999997</v>
      </c>
      <c r="G46" s="6" t="s">
        <v>9</v>
      </c>
      <c r="H46" s="6">
        <v>39</v>
      </c>
      <c r="I46" s="42">
        <v>9.8700000000000003E-4</v>
      </c>
      <c r="J46" s="42">
        <v>9.859999999999999E-4</v>
      </c>
      <c r="K46" s="43">
        <v>98218.1</v>
      </c>
      <c r="L46" s="43">
        <v>96.9</v>
      </c>
      <c r="M46" s="44">
        <v>41.65</v>
      </c>
    </row>
    <row r="47" spans="1:13">
      <c r="A47" s="6">
        <v>40</v>
      </c>
      <c r="B47" s="42">
        <v>1.6440000000000001E-3</v>
      </c>
      <c r="C47" s="42">
        <v>1.642E-3</v>
      </c>
      <c r="D47" s="43">
        <v>96702.399999999994</v>
      </c>
      <c r="E47" s="43">
        <v>158.80000000000001</v>
      </c>
      <c r="F47" s="44">
        <v>36.1</v>
      </c>
      <c r="G47" s="6" t="s">
        <v>9</v>
      </c>
      <c r="H47" s="6">
        <v>40</v>
      </c>
      <c r="I47" s="42">
        <v>1.1280000000000001E-3</v>
      </c>
      <c r="J47" s="42">
        <v>1.1280000000000001E-3</v>
      </c>
      <c r="K47" s="43">
        <v>98121.2</v>
      </c>
      <c r="L47" s="43">
        <v>110.7</v>
      </c>
      <c r="M47" s="44">
        <v>40.69</v>
      </c>
    </row>
    <row r="48" spans="1:13">
      <c r="A48" s="6">
        <v>41</v>
      </c>
      <c r="B48" s="42">
        <v>1.8799999999999999E-3</v>
      </c>
      <c r="C48" s="42">
        <v>1.8779999999999999E-3</v>
      </c>
      <c r="D48" s="43">
        <v>96543.6</v>
      </c>
      <c r="E48" s="43">
        <v>181.3</v>
      </c>
      <c r="F48" s="44">
        <v>35.159999999999997</v>
      </c>
      <c r="G48" s="6" t="s">
        <v>9</v>
      </c>
      <c r="H48" s="6">
        <v>41</v>
      </c>
      <c r="I48" s="42">
        <v>1.207E-3</v>
      </c>
      <c r="J48" s="42">
        <v>1.206E-3</v>
      </c>
      <c r="K48" s="43">
        <v>98010.5</v>
      </c>
      <c r="L48" s="43">
        <v>118.2</v>
      </c>
      <c r="M48" s="44">
        <v>39.74</v>
      </c>
    </row>
    <row r="49" spans="1:13">
      <c r="A49" s="6">
        <v>42</v>
      </c>
      <c r="B49" s="42">
        <v>1.98E-3</v>
      </c>
      <c r="C49" s="42">
        <v>1.9780000000000002E-3</v>
      </c>
      <c r="D49" s="43">
        <v>96362.2</v>
      </c>
      <c r="E49" s="43">
        <v>190.6</v>
      </c>
      <c r="F49" s="44">
        <v>34.229999999999997</v>
      </c>
      <c r="G49" s="6" t="s">
        <v>9</v>
      </c>
      <c r="H49" s="6">
        <v>42</v>
      </c>
      <c r="I49" s="42">
        <v>1.3259999999999999E-3</v>
      </c>
      <c r="J49" s="42">
        <v>1.3259999999999999E-3</v>
      </c>
      <c r="K49" s="43">
        <v>97892.3</v>
      </c>
      <c r="L49" s="43">
        <v>129.80000000000001</v>
      </c>
      <c r="M49" s="44">
        <v>38.79</v>
      </c>
    </row>
    <row r="50" spans="1:13">
      <c r="A50" s="6">
        <v>43</v>
      </c>
      <c r="B50" s="42">
        <v>2.1800000000000001E-3</v>
      </c>
      <c r="C50" s="42">
        <v>2.1779999999999998E-3</v>
      </c>
      <c r="D50" s="43">
        <v>96171.7</v>
      </c>
      <c r="E50" s="43">
        <v>209.5</v>
      </c>
      <c r="F50" s="44">
        <v>33.29</v>
      </c>
      <c r="G50" s="6" t="s">
        <v>9</v>
      </c>
      <c r="H50" s="6">
        <v>43</v>
      </c>
      <c r="I50" s="42">
        <v>1.4469999999999999E-3</v>
      </c>
      <c r="J50" s="42">
        <v>1.446E-3</v>
      </c>
      <c r="K50" s="43">
        <v>97762.6</v>
      </c>
      <c r="L50" s="43">
        <v>141.4</v>
      </c>
      <c r="M50" s="44">
        <v>37.840000000000003</v>
      </c>
    </row>
    <row r="51" spans="1:13">
      <c r="A51" s="6">
        <v>44</v>
      </c>
      <c r="B51" s="42">
        <v>2.4239999999999999E-3</v>
      </c>
      <c r="C51" s="42">
        <v>2.421E-3</v>
      </c>
      <c r="D51" s="43">
        <v>95962.2</v>
      </c>
      <c r="E51" s="43">
        <v>232.3</v>
      </c>
      <c r="F51" s="44">
        <v>32.369999999999997</v>
      </c>
      <c r="G51" s="6" t="s">
        <v>9</v>
      </c>
      <c r="H51" s="6">
        <v>44</v>
      </c>
      <c r="I51" s="42">
        <v>1.5920000000000001E-3</v>
      </c>
      <c r="J51" s="42">
        <v>1.591E-3</v>
      </c>
      <c r="K51" s="43">
        <v>97621.2</v>
      </c>
      <c r="L51" s="43">
        <v>155.30000000000001</v>
      </c>
      <c r="M51" s="44">
        <v>36.89</v>
      </c>
    </row>
    <row r="52" spans="1:13">
      <c r="A52" s="6">
        <v>45</v>
      </c>
      <c r="B52" s="42">
        <v>2.3930000000000002E-3</v>
      </c>
      <c r="C52" s="42">
        <v>2.3900000000000002E-3</v>
      </c>
      <c r="D52" s="43">
        <v>95729.9</v>
      </c>
      <c r="E52" s="43">
        <v>228.8</v>
      </c>
      <c r="F52" s="44">
        <v>31.44</v>
      </c>
      <c r="G52" s="6" t="s">
        <v>9</v>
      </c>
      <c r="H52" s="6">
        <v>45</v>
      </c>
      <c r="I52" s="42">
        <v>1.786E-3</v>
      </c>
      <c r="J52" s="42">
        <v>1.7849999999999999E-3</v>
      </c>
      <c r="K52" s="43">
        <v>97465.9</v>
      </c>
      <c r="L52" s="43">
        <v>173.9</v>
      </c>
      <c r="M52" s="44">
        <v>35.950000000000003</v>
      </c>
    </row>
    <row r="53" spans="1:13">
      <c r="A53" s="6">
        <v>46</v>
      </c>
      <c r="B53" s="42">
        <v>2.679E-3</v>
      </c>
      <c r="C53" s="42">
        <v>2.676E-3</v>
      </c>
      <c r="D53" s="43">
        <v>95501.1</v>
      </c>
      <c r="E53" s="43">
        <v>255.5</v>
      </c>
      <c r="F53" s="44">
        <v>30.52</v>
      </c>
      <c r="G53" s="6" t="s">
        <v>9</v>
      </c>
      <c r="H53" s="6">
        <v>46</v>
      </c>
      <c r="I53" s="42">
        <v>1.97E-3</v>
      </c>
      <c r="J53" s="42">
        <v>1.9680000000000001E-3</v>
      </c>
      <c r="K53" s="43">
        <v>97292</v>
      </c>
      <c r="L53" s="43">
        <v>191.5</v>
      </c>
      <c r="M53" s="44">
        <v>35.01</v>
      </c>
    </row>
    <row r="54" spans="1:13">
      <c r="A54" s="6">
        <v>47</v>
      </c>
      <c r="B54" s="42">
        <v>2.8400000000000001E-3</v>
      </c>
      <c r="C54" s="42">
        <v>2.836E-3</v>
      </c>
      <c r="D54" s="43">
        <v>95245.6</v>
      </c>
      <c r="E54" s="43">
        <v>270.10000000000002</v>
      </c>
      <c r="F54" s="44">
        <v>29.6</v>
      </c>
      <c r="G54" s="6" t="s">
        <v>9</v>
      </c>
      <c r="H54" s="6">
        <v>47</v>
      </c>
      <c r="I54" s="42">
        <v>2.0439999999999998E-3</v>
      </c>
      <c r="J54" s="42">
        <v>2.042E-3</v>
      </c>
      <c r="K54" s="43">
        <v>97100.5</v>
      </c>
      <c r="L54" s="43">
        <v>198.3</v>
      </c>
      <c r="M54" s="44">
        <v>34.08</v>
      </c>
    </row>
    <row r="55" spans="1:13">
      <c r="A55" s="6">
        <v>48</v>
      </c>
      <c r="B55" s="42">
        <v>3.192E-3</v>
      </c>
      <c r="C55" s="42">
        <v>3.1870000000000002E-3</v>
      </c>
      <c r="D55" s="43">
        <v>94975.5</v>
      </c>
      <c r="E55" s="43">
        <v>302.7</v>
      </c>
      <c r="F55" s="44">
        <v>28.68</v>
      </c>
      <c r="G55" s="6" t="s">
        <v>9</v>
      </c>
      <c r="H55" s="6">
        <v>48</v>
      </c>
      <c r="I55" s="42">
        <v>2.3149999999999998E-3</v>
      </c>
      <c r="J55" s="42">
        <v>2.313E-3</v>
      </c>
      <c r="K55" s="43">
        <v>96902.2</v>
      </c>
      <c r="L55" s="43">
        <v>224.1</v>
      </c>
      <c r="M55" s="44">
        <v>33.15</v>
      </c>
    </row>
    <row r="56" spans="1:13">
      <c r="A56" s="6">
        <v>49</v>
      </c>
      <c r="B56" s="42">
        <v>3.8440000000000002E-3</v>
      </c>
      <c r="C56" s="42">
        <v>3.8370000000000001E-3</v>
      </c>
      <c r="D56" s="43">
        <v>94672.8</v>
      </c>
      <c r="E56" s="43">
        <v>363.3</v>
      </c>
      <c r="F56" s="44">
        <v>27.77</v>
      </c>
      <c r="G56" s="6" t="s">
        <v>9</v>
      </c>
      <c r="H56" s="6">
        <v>49</v>
      </c>
      <c r="I56" s="42">
        <v>2.5040000000000001E-3</v>
      </c>
      <c r="J56" s="42">
        <v>2.5010000000000002E-3</v>
      </c>
      <c r="K56" s="43">
        <v>96678.1</v>
      </c>
      <c r="L56" s="43">
        <v>241.8</v>
      </c>
      <c r="M56" s="44">
        <v>32.22</v>
      </c>
    </row>
    <row r="57" spans="1:13">
      <c r="A57" s="6">
        <v>50</v>
      </c>
      <c r="B57" s="42">
        <v>4.1079999999999997E-3</v>
      </c>
      <c r="C57" s="42">
        <v>4.0990000000000002E-3</v>
      </c>
      <c r="D57" s="43">
        <v>94309.6</v>
      </c>
      <c r="E57" s="43">
        <v>386.6</v>
      </c>
      <c r="F57" s="44">
        <v>26.88</v>
      </c>
      <c r="G57" s="6" t="s">
        <v>9</v>
      </c>
      <c r="H57" s="6">
        <v>50</v>
      </c>
      <c r="I57" s="42">
        <v>2.8210000000000002E-3</v>
      </c>
      <c r="J57" s="42">
        <v>2.8170000000000001E-3</v>
      </c>
      <c r="K57" s="43">
        <v>96436.3</v>
      </c>
      <c r="L57" s="43">
        <v>271.7</v>
      </c>
      <c r="M57" s="44">
        <v>31.3</v>
      </c>
    </row>
    <row r="58" spans="1:13">
      <c r="A58" s="6">
        <v>51</v>
      </c>
      <c r="B58" s="42">
        <v>4.6950000000000004E-3</v>
      </c>
      <c r="C58" s="42">
        <v>4.6839999999999998E-3</v>
      </c>
      <c r="D58" s="43">
        <v>93923</v>
      </c>
      <c r="E58" s="43">
        <v>440</v>
      </c>
      <c r="F58" s="44">
        <v>25.98</v>
      </c>
      <c r="G58" s="6" t="s">
        <v>9</v>
      </c>
      <c r="H58" s="6">
        <v>51</v>
      </c>
      <c r="I58" s="42">
        <v>2.8400000000000001E-3</v>
      </c>
      <c r="J58" s="42">
        <v>2.836E-3</v>
      </c>
      <c r="K58" s="43">
        <v>96164.6</v>
      </c>
      <c r="L58" s="43">
        <v>272.7</v>
      </c>
      <c r="M58" s="44">
        <v>30.39</v>
      </c>
    </row>
    <row r="59" spans="1:13">
      <c r="A59" s="6">
        <v>52</v>
      </c>
      <c r="B59" s="42">
        <v>5.5139999999999998E-3</v>
      </c>
      <c r="C59" s="42">
        <v>5.4990000000000004E-3</v>
      </c>
      <c r="D59" s="43">
        <v>93483</v>
      </c>
      <c r="E59" s="43">
        <v>514.1</v>
      </c>
      <c r="F59" s="44">
        <v>25.1</v>
      </c>
      <c r="G59" s="6" t="s">
        <v>9</v>
      </c>
      <c r="H59" s="6">
        <v>52</v>
      </c>
      <c r="I59" s="42">
        <v>3.3089999999999999E-3</v>
      </c>
      <c r="J59" s="42">
        <v>3.3029999999999999E-3</v>
      </c>
      <c r="K59" s="43">
        <v>95891.9</v>
      </c>
      <c r="L59" s="43">
        <v>316.7</v>
      </c>
      <c r="M59" s="44">
        <v>29.48</v>
      </c>
    </row>
    <row r="60" spans="1:13">
      <c r="A60" s="6">
        <v>53</v>
      </c>
      <c r="B60" s="42">
        <v>6.0289999999999996E-3</v>
      </c>
      <c r="C60" s="42">
        <v>6.0109999999999999E-3</v>
      </c>
      <c r="D60" s="43">
        <v>92968.9</v>
      </c>
      <c r="E60" s="43">
        <v>558.79999999999995</v>
      </c>
      <c r="F60" s="44">
        <v>24.24</v>
      </c>
      <c r="G60" s="6" t="s">
        <v>9</v>
      </c>
      <c r="H60" s="6">
        <v>53</v>
      </c>
      <c r="I60" s="42">
        <v>4.052E-3</v>
      </c>
      <c r="J60" s="42">
        <v>4.0429999999999997E-3</v>
      </c>
      <c r="K60" s="43">
        <v>95575.1</v>
      </c>
      <c r="L60" s="43">
        <v>386.4</v>
      </c>
      <c r="M60" s="44">
        <v>28.57</v>
      </c>
    </row>
    <row r="61" spans="1:13">
      <c r="A61" s="6">
        <v>54</v>
      </c>
      <c r="B61" s="42">
        <v>6.3629999999999997E-3</v>
      </c>
      <c r="C61" s="42">
        <v>6.3429999999999997E-3</v>
      </c>
      <c r="D61" s="43">
        <v>92410.1</v>
      </c>
      <c r="E61" s="43">
        <v>586.1</v>
      </c>
      <c r="F61" s="44">
        <v>23.38</v>
      </c>
      <c r="G61" s="6" t="s">
        <v>9</v>
      </c>
      <c r="H61" s="6">
        <v>54</v>
      </c>
      <c r="I61" s="42">
        <v>4.0509999999999999E-3</v>
      </c>
      <c r="J61" s="42">
        <v>4.0429999999999997E-3</v>
      </c>
      <c r="K61" s="43">
        <v>95188.7</v>
      </c>
      <c r="L61" s="43">
        <v>384.9</v>
      </c>
      <c r="M61" s="44">
        <v>27.69</v>
      </c>
    </row>
    <row r="62" spans="1:13">
      <c r="A62" s="6">
        <v>55</v>
      </c>
      <c r="B62" s="42">
        <v>7.2059999999999997E-3</v>
      </c>
      <c r="C62" s="42">
        <v>7.1799999999999998E-3</v>
      </c>
      <c r="D62" s="43">
        <v>91824</v>
      </c>
      <c r="E62" s="43">
        <v>659.3</v>
      </c>
      <c r="F62" s="44">
        <v>22.53</v>
      </c>
      <c r="G62" s="6" t="s">
        <v>9</v>
      </c>
      <c r="H62" s="6">
        <v>55</v>
      </c>
      <c r="I62" s="42">
        <v>4.267E-3</v>
      </c>
      <c r="J62" s="42">
        <v>4.2579999999999996E-3</v>
      </c>
      <c r="K62" s="43">
        <v>94803.8</v>
      </c>
      <c r="L62" s="43">
        <v>403.7</v>
      </c>
      <c r="M62" s="44">
        <v>26.8</v>
      </c>
    </row>
    <row r="63" spans="1:13">
      <c r="A63" s="6">
        <v>56</v>
      </c>
      <c r="B63" s="42">
        <v>7.7400000000000004E-3</v>
      </c>
      <c r="C63" s="42">
        <v>7.711E-3</v>
      </c>
      <c r="D63" s="43">
        <v>91164.7</v>
      </c>
      <c r="E63" s="43">
        <v>702.9</v>
      </c>
      <c r="F63" s="44">
        <v>21.69</v>
      </c>
      <c r="G63" s="6" t="s">
        <v>9</v>
      </c>
      <c r="H63" s="6">
        <v>56</v>
      </c>
      <c r="I63" s="42">
        <v>4.6959999999999997E-3</v>
      </c>
      <c r="J63" s="42">
        <v>4.6849999999999999E-3</v>
      </c>
      <c r="K63" s="43">
        <v>94400.1</v>
      </c>
      <c r="L63" s="43">
        <v>442.3</v>
      </c>
      <c r="M63" s="44">
        <v>25.91</v>
      </c>
    </row>
    <row r="64" spans="1:13">
      <c r="A64" s="6">
        <v>57</v>
      </c>
      <c r="B64" s="42">
        <v>9.2510000000000005E-3</v>
      </c>
      <c r="C64" s="42">
        <v>9.2090000000000002E-3</v>
      </c>
      <c r="D64" s="43">
        <v>90461.8</v>
      </c>
      <c r="E64" s="43">
        <v>833</v>
      </c>
      <c r="F64" s="44">
        <v>20.85</v>
      </c>
      <c r="G64" s="6" t="s">
        <v>9</v>
      </c>
      <c r="H64" s="6">
        <v>57</v>
      </c>
      <c r="I64" s="42">
        <v>5.4380000000000001E-3</v>
      </c>
      <c r="J64" s="42">
        <v>5.424E-3</v>
      </c>
      <c r="K64" s="43">
        <v>93957.8</v>
      </c>
      <c r="L64" s="43">
        <v>509.6</v>
      </c>
      <c r="M64" s="44">
        <v>25.03</v>
      </c>
    </row>
    <row r="65" spans="1:13">
      <c r="A65" s="6">
        <v>58</v>
      </c>
      <c r="B65" s="42">
        <v>9.8219999999999991E-3</v>
      </c>
      <c r="C65" s="42">
        <v>9.7739999999999997E-3</v>
      </c>
      <c r="D65" s="43">
        <v>89628.800000000003</v>
      </c>
      <c r="E65" s="43">
        <v>876</v>
      </c>
      <c r="F65" s="44">
        <v>20.04</v>
      </c>
      <c r="G65" s="6" t="s">
        <v>9</v>
      </c>
      <c r="H65" s="6">
        <v>58</v>
      </c>
      <c r="I65" s="42">
        <v>5.568E-3</v>
      </c>
      <c r="J65" s="42">
        <v>5.5529999999999998E-3</v>
      </c>
      <c r="K65" s="43">
        <v>93448.2</v>
      </c>
      <c r="L65" s="43">
        <v>518.9</v>
      </c>
      <c r="M65" s="44">
        <v>24.16</v>
      </c>
    </row>
    <row r="66" spans="1:13">
      <c r="A66" s="6">
        <v>59</v>
      </c>
      <c r="B66" s="42">
        <v>1.1363E-2</v>
      </c>
      <c r="C66" s="42">
        <v>1.1299E-2</v>
      </c>
      <c r="D66" s="43">
        <v>88752.7</v>
      </c>
      <c r="E66" s="43">
        <v>1002.8</v>
      </c>
      <c r="F66" s="44">
        <v>19.239999999999998</v>
      </c>
      <c r="G66" s="6" t="s">
        <v>9</v>
      </c>
      <c r="H66" s="6">
        <v>59</v>
      </c>
      <c r="I66" s="42">
        <v>6.7270000000000003E-3</v>
      </c>
      <c r="J66" s="42">
        <v>6.7039999999999999E-3</v>
      </c>
      <c r="K66" s="43">
        <v>92929.3</v>
      </c>
      <c r="L66" s="43">
        <v>623</v>
      </c>
      <c r="M66" s="44">
        <v>23.29</v>
      </c>
    </row>
    <row r="67" spans="1:13">
      <c r="A67" s="6">
        <v>60</v>
      </c>
      <c r="B67" s="42">
        <v>1.2357999999999999E-2</v>
      </c>
      <c r="C67" s="42">
        <v>1.2282E-2</v>
      </c>
      <c r="D67" s="43">
        <v>87749.9</v>
      </c>
      <c r="E67" s="43">
        <v>1077.7</v>
      </c>
      <c r="F67" s="44">
        <v>18.45</v>
      </c>
      <c r="G67" s="6" t="s">
        <v>9</v>
      </c>
      <c r="H67" s="6">
        <v>60</v>
      </c>
      <c r="I67" s="42">
        <v>7.3489999999999996E-3</v>
      </c>
      <c r="J67" s="42">
        <v>7.3220000000000004E-3</v>
      </c>
      <c r="K67" s="43">
        <v>92306.3</v>
      </c>
      <c r="L67" s="43">
        <v>675.9</v>
      </c>
      <c r="M67" s="44">
        <v>22.45</v>
      </c>
    </row>
    <row r="68" spans="1:13">
      <c r="A68" s="6">
        <v>61</v>
      </c>
      <c r="B68" s="42">
        <v>1.4286E-2</v>
      </c>
      <c r="C68" s="42">
        <v>1.4185E-2</v>
      </c>
      <c r="D68" s="43">
        <v>86672.2</v>
      </c>
      <c r="E68" s="43">
        <v>1229.4000000000001</v>
      </c>
      <c r="F68" s="44">
        <v>17.670000000000002</v>
      </c>
      <c r="G68" s="6" t="s">
        <v>9</v>
      </c>
      <c r="H68" s="6">
        <v>61</v>
      </c>
      <c r="I68" s="42">
        <v>8.3009999999999994E-3</v>
      </c>
      <c r="J68" s="42">
        <v>8.267E-3</v>
      </c>
      <c r="K68" s="43">
        <v>91630.399999999994</v>
      </c>
      <c r="L68" s="43">
        <v>757.5</v>
      </c>
      <c r="M68" s="44">
        <v>21.61</v>
      </c>
    </row>
    <row r="69" spans="1:13">
      <c r="A69" s="6">
        <v>62</v>
      </c>
      <c r="B69" s="42">
        <v>1.5618999999999999E-2</v>
      </c>
      <c r="C69" s="42">
        <v>1.5498E-2</v>
      </c>
      <c r="D69" s="43">
        <v>85442.8</v>
      </c>
      <c r="E69" s="43">
        <v>1324.2</v>
      </c>
      <c r="F69" s="44">
        <v>16.920000000000002</v>
      </c>
      <c r="G69" s="6" t="s">
        <v>9</v>
      </c>
      <c r="H69" s="6">
        <v>62</v>
      </c>
      <c r="I69" s="42">
        <v>9.1459999999999996E-3</v>
      </c>
      <c r="J69" s="42">
        <v>9.1039999999999992E-3</v>
      </c>
      <c r="K69" s="43">
        <v>90872.9</v>
      </c>
      <c r="L69" s="43">
        <v>827.3</v>
      </c>
      <c r="M69" s="44">
        <v>20.79</v>
      </c>
    </row>
    <row r="70" spans="1:13">
      <c r="A70" s="6">
        <v>63</v>
      </c>
      <c r="B70" s="42">
        <v>1.7346E-2</v>
      </c>
      <c r="C70" s="42">
        <v>1.7197E-2</v>
      </c>
      <c r="D70" s="43">
        <v>84118.5</v>
      </c>
      <c r="E70" s="43">
        <v>1446.6</v>
      </c>
      <c r="F70" s="44">
        <v>16.18</v>
      </c>
      <c r="G70" s="6" t="s">
        <v>9</v>
      </c>
      <c r="H70" s="6">
        <v>63</v>
      </c>
      <c r="I70" s="42">
        <v>1.0145E-2</v>
      </c>
      <c r="J70" s="42">
        <v>1.0094000000000001E-2</v>
      </c>
      <c r="K70" s="43">
        <v>90045.6</v>
      </c>
      <c r="L70" s="43">
        <v>908.9</v>
      </c>
      <c r="M70" s="44">
        <v>19.97</v>
      </c>
    </row>
    <row r="71" spans="1:13">
      <c r="A71" s="6">
        <v>64</v>
      </c>
      <c r="B71" s="42">
        <v>1.9810999999999999E-2</v>
      </c>
      <c r="C71" s="42">
        <v>1.9616999999999999E-2</v>
      </c>
      <c r="D71" s="43">
        <v>82672</v>
      </c>
      <c r="E71" s="43">
        <v>1621.8</v>
      </c>
      <c r="F71" s="44">
        <v>15.45</v>
      </c>
      <c r="G71" s="6" t="s">
        <v>9</v>
      </c>
      <c r="H71" s="6">
        <v>64</v>
      </c>
      <c r="I71" s="42">
        <v>1.1205E-2</v>
      </c>
      <c r="J71" s="42">
        <v>1.1142000000000001E-2</v>
      </c>
      <c r="K71" s="43">
        <v>89136.7</v>
      </c>
      <c r="L71" s="43">
        <v>993.2</v>
      </c>
      <c r="M71" s="44">
        <v>19.170000000000002</v>
      </c>
    </row>
    <row r="72" spans="1:13">
      <c r="A72" s="6">
        <v>65</v>
      </c>
      <c r="B72" s="42">
        <v>2.2529E-2</v>
      </c>
      <c r="C72" s="42">
        <v>2.2277999999999999E-2</v>
      </c>
      <c r="D72" s="43">
        <v>81050.2</v>
      </c>
      <c r="E72" s="43">
        <v>1805.6</v>
      </c>
      <c r="F72" s="44">
        <v>14.75</v>
      </c>
      <c r="G72" s="6" t="s">
        <v>9</v>
      </c>
      <c r="H72" s="6">
        <v>65</v>
      </c>
      <c r="I72" s="42">
        <v>1.2741000000000001E-2</v>
      </c>
      <c r="J72" s="42">
        <v>1.2659999999999999E-2</v>
      </c>
      <c r="K72" s="43">
        <v>88143.5</v>
      </c>
      <c r="L72" s="43">
        <v>1115.9000000000001</v>
      </c>
      <c r="M72" s="44">
        <v>18.38</v>
      </c>
    </row>
    <row r="73" spans="1:13">
      <c r="A73" s="6">
        <v>66</v>
      </c>
      <c r="B73" s="42">
        <v>2.4691000000000001E-2</v>
      </c>
      <c r="C73" s="42">
        <v>2.4389999999999998E-2</v>
      </c>
      <c r="D73" s="43">
        <v>79244.600000000006</v>
      </c>
      <c r="E73" s="43">
        <v>1932.8</v>
      </c>
      <c r="F73" s="44">
        <v>14.08</v>
      </c>
      <c r="G73" s="6" t="s">
        <v>9</v>
      </c>
      <c r="H73" s="6">
        <v>66</v>
      </c>
      <c r="I73" s="42">
        <v>1.4529E-2</v>
      </c>
      <c r="J73" s="42">
        <v>1.4423999999999999E-2</v>
      </c>
      <c r="K73" s="43">
        <v>87027.6</v>
      </c>
      <c r="L73" s="43">
        <v>1255.3</v>
      </c>
      <c r="M73" s="44">
        <v>17.61</v>
      </c>
    </row>
    <row r="74" spans="1:13">
      <c r="A74" s="6">
        <v>67</v>
      </c>
      <c r="B74" s="42">
        <v>2.7761000000000001E-2</v>
      </c>
      <c r="C74" s="42">
        <v>2.7380999999999999E-2</v>
      </c>
      <c r="D74" s="43">
        <v>77311.8</v>
      </c>
      <c r="E74" s="43">
        <v>2116.9</v>
      </c>
      <c r="F74" s="44">
        <v>13.42</v>
      </c>
      <c r="G74" s="6" t="s">
        <v>9</v>
      </c>
      <c r="H74" s="6">
        <v>67</v>
      </c>
      <c r="I74" s="42">
        <v>1.5876000000000001E-2</v>
      </c>
      <c r="J74" s="42">
        <v>1.5751000000000001E-2</v>
      </c>
      <c r="K74" s="43">
        <v>85772.3</v>
      </c>
      <c r="L74" s="43">
        <v>1351</v>
      </c>
      <c r="M74" s="44">
        <v>16.86</v>
      </c>
    </row>
    <row r="75" spans="1:13">
      <c r="A75" s="6">
        <v>68</v>
      </c>
      <c r="B75" s="42">
        <v>3.0433000000000002E-2</v>
      </c>
      <c r="C75" s="42">
        <v>2.9977E-2</v>
      </c>
      <c r="D75" s="43">
        <v>75194.899999999994</v>
      </c>
      <c r="E75" s="43">
        <v>2254.1</v>
      </c>
      <c r="F75" s="44">
        <v>12.78</v>
      </c>
      <c r="G75" s="6" t="s">
        <v>9</v>
      </c>
      <c r="H75" s="6">
        <v>68</v>
      </c>
      <c r="I75" s="42">
        <v>1.7499000000000001E-2</v>
      </c>
      <c r="J75" s="42">
        <v>1.7347000000000001E-2</v>
      </c>
      <c r="K75" s="43">
        <v>84421.2</v>
      </c>
      <c r="L75" s="43">
        <v>1464.5</v>
      </c>
      <c r="M75" s="44">
        <v>16.12</v>
      </c>
    </row>
    <row r="76" spans="1:13">
      <c r="A76" s="6">
        <v>69</v>
      </c>
      <c r="B76" s="42">
        <v>3.3197999999999998E-2</v>
      </c>
      <c r="C76" s="42">
        <v>3.2655999999999998E-2</v>
      </c>
      <c r="D76" s="43">
        <v>72940.800000000003</v>
      </c>
      <c r="E76" s="43">
        <v>2382</v>
      </c>
      <c r="F76" s="44">
        <v>12.16</v>
      </c>
      <c r="G76" s="6" t="s">
        <v>9</v>
      </c>
      <c r="H76" s="6">
        <v>69</v>
      </c>
      <c r="I76" s="42">
        <v>1.9295E-2</v>
      </c>
      <c r="J76" s="42">
        <v>1.9111E-2</v>
      </c>
      <c r="K76" s="43">
        <v>82956.7</v>
      </c>
      <c r="L76" s="43">
        <v>1585.4</v>
      </c>
      <c r="M76" s="44">
        <v>15.4</v>
      </c>
    </row>
    <row r="77" spans="1:13">
      <c r="A77" s="6">
        <v>70</v>
      </c>
      <c r="B77" s="42">
        <v>3.7465999999999999E-2</v>
      </c>
      <c r="C77" s="42">
        <v>3.6776999999999997E-2</v>
      </c>
      <c r="D77" s="43">
        <v>70558.8</v>
      </c>
      <c r="E77" s="43">
        <v>2594.9</v>
      </c>
      <c r="F77" s="44">
        <v>11.55</v>
      </c>
      <c r="G77" s="6" t="s">
        <v>9</v>
      </c>
      <c r="H77" s="6">
        <v>70</v>
      </c>
      <c r="I77" s="42">
        <v>2.1509E-2</v>
      </c>
      <c r="J77" s="42">
        <v>2.128E-2</v>
      </c>
      <c r="K77" s="43">
        <v>81371.399999999994</v>
      </c>
      <c r="L77" s="43">
        <v>1731.6</v>
      </c>
      <c r="M77" s="44">
        <v>14.69</v>
      </c>
    </row>
    <row r="78" spans="1:13">
      <c r="A78" s="6">
        <v>71</v>
      </c>
      <c r="B78" s="42">
        <v>4.1059999999999999E-2</v>
      </c>
      <c r="C78" s="42">
        <v>4.0233999999999999E-2</v>
      </c>
      <c r="D78" s="43">
        <v>67963.899999999994</v>
      </c>
      <c r="E78" s="43">
        <v>2734.4</v>
      </c>
      <c r="F78" s="44">
        <v>10.98</v>
      </c>
      <c r="G78" s="6" t="s">
        <v>9</v>
      </c>
      <c r="H78" s="6">
        <v>71</v>
      </c>
      <c r="I78" s="42">
        <v>2.3664999999999999E-2</v>
      </c>
      <c r="J78" s="42">
        <v>2.3387999999999999E-2</v>
      </c>
      <c r="K78" s="43">
        <v>79639.8</v>
      </c>
      <c r="L78" s="43">
        <v>1862.6</v>
      </c>
      <c r="M78" s="44">
        <v>14</v>
      </c>
    </row>
    <row r="79" spans="1:13">
      <c r="A79" s="6">
        <v>72</v>
      </c>
      <c r="B79" s="42">
        <v>4.4220000000000002E-2</v>
      </c>
      <c r="C79" s="42">
        <v>4.3263000000000003E-2</v>
      </c>
      <c r="D79" s="43">
        <v>65229.5</v>
      </c>
      <c r="E79" s="43">
        <v>2822</v>
      </c>
      <c r="F79" s="44">
        <v>10.42</v>
      </c>
      <c r="G79" s="6" t="s">
        <v>9</v>
      </c>
      <c r="H79" s="6">
        <v>72</v>
      </c>
      <c r="I79" s="42">
        <v>2.5995000000000001E-2</v>
      </c>
      <c r="J79" s="42">
        <v>2.5661E-2</v>
      </c>
      <c r="K79" s="43">
        <v>77777.2</v>
      </c>
      <c r="L79" s="43">
        <v>1995.9</v>
      </c>
      <c r="M79" s="44">
        <v>13.32</v>
      </c>
    </row>
    <row r="80" spans="1:13">
      <c r="A80" s="6">
        <v>73</v>
      </c>
      <c r="B80" s="42">
        <v>5.1116000000000002E-2</v>
      </c>
      <c r="C80" s="42">
        <v>4.9841999999999997E-2</v>
      </c>
      <c r="D80" s="43">
        <v>62407.4</v>
      </c>
      <c r="E80" s="43">
        <v>3110.5</v>
      </c>
      <c r="F80" s="44">
        <v>9.86</v>
      </c>
      <c r="G80" s="6" t="s">
        <v>9</v>
      </c>
      <c r="H80" s="6">
        <v>73</v>
      </c>
      <c r="I80" s="42">
        <v>2.8516E-2</v>
      </c>
      <c r="J80" s="42">
        <v>2.8115000000000001E-2</v>
      </c>
      <c r="K80" s="43">
        <v>75781.3</v>
      </c>
      <c r="L80" s="43">
        <v>2130.6</v>
      </c>
      <c r="M80" s="44">
        <v>12.66</v>
      </c>
    </row>
    <row r="81" spans="1:13">
      <c r="A81" s="6">
        <v>74</v>
      </c>
      <c r="B81" s="42">
        <v>5.2435000000000002E-2</v>
      </c>
      <c r="C81" s="42">
        <v>5.1095000000000002E-2</v>
      </c>
      <c r="D81" s="43">
        <v>59297</v>
      </c>
      <c r="E81" s="43">
        <v>3029.8</v>
      </c>
      <c r="F81" s="44">
        <v>9.35</v>
      </c>
      <c r="G81" s="6" t="s">
        <v>9</v>
      </c>
      <c r="H81" s="6">
        <v>74</v>
      </c>
      <c r="I81" s="42">
        <v>3.0630000000000001E-2</v>
      </c>
      <c r="J81" s="42">
        <v>3.0168E-2</v>
      </c>
      <c r="K81" s="43">
        <v>73650.7</v>
      </c>
      <c r="L81" s="43">
        <v>2221.9</v>
      </c>
      <c r="M81" s="44">
        <v>12.01</v>
      </c>
    </row>
    <row r="82" spans="1:13">
      <c r="A82" s="6">
        <v>75</v>
      </c>
      <c r="B82" s="42">
        <v>6.0248000000000003E-2</v>
      </c>
      <c r="C82" s="42">
        <v>5.8486000000000003E-2</v>
      </c>
      <c r="D82" s="43">
        <v>56267.199999999997</v>
      </c>
      <c r="E82" s="43">
        <v>3290.8</v>
      </c>
      <c r="F82" s="44">
        <v>8.83</v>
      </c>
      <c r="G82" s="6" t="s">
        <v>9</v>
      </c>
      <c r="H82" s="6">
        <v>75</v>
      </c>
      <c r="I82" s="42">
        <v>3.5048000000000003E-2</v>
      </c>
      <c r="J82" s="42">
        <v>3.4444000000000002E-2</v>
      </c>
      <c r="K82" s="43">
        <v>71428.800000000003</v>
      </c>
      <c r="L82" s="43">
        <v>2460.3000000000002</v>
      </c>
      <c r="M82" s="44">
        <v>11.37</v>
      </c>
    </row>
    <row r="83" spans="1:13">
      <c r="A83" s="6">
        <v>76</v>
      </c>
      <c r="B83" s="42">
        <v>6.6652000000000003E-2</v>
      </c>
      <c r="C83" s="42">
        <v>6.4502000000000004E-2</v>
      </c>
      <c r="D83" s="43">
        <v>52976.3</v>
      </c>
      <c r="E83" s="43">
        <v>3417.1</v>
      </c>
      <c r="F83" s="44">
        <v>8.35</v>
      </c>
      <c r="G83" s="6" t="s">
        <v>9</v>
      </c>
      <c r="H83" s="6">
        <v>76</v>
      </c>
      <c r="I83" s="42">
        <v>3.8526999999999999E-2</v>
      </c>
      <c r="J83" s="42">
        <v>3.7798999999999999E-2</v>
      </c>
      <c r="K83" s="43">
        <v>68968.5</v>
      </c>
      <c r="L83" s="43">
        <v>2606.9</v>
      </c>
      <c r="M83" s="44">
        <v>10.76</v>
      </c>
    </row>
    <row r="84" spans="1:13">
      <c r="A84" s="6">
        <v>77</v>
      </c>
      <c r="B84" s="42">
        <v>7.1600999999999998E-2</v>
      </c>
      <c r="C84" s="42">
        <v>6.9126000000000007E-2</v>
      </c>
      <c r="D84" s="43">
        <v>49559.199999999997</v>
      </c>
      <c r="E84" s="43">
        <v>3425.8</v>
      </c>
      <c r="F84" s="44">
        <v>7.89</v>
      </c>
      <c r="G84" s="6" t="s">
        <v>9</v>
      </c>
      <c r="H84" s="6">
        <v>77</v>
      </c>
      <c r="I84" s="42">
        <v>4.2633999999999998E-2</v>
      </c>
      <c r="J84" s="42">
        <v>4.1744999999999997E-2</v>
      </c>
      <c r="K84" s="43">
        <v>66361.600000000006</v>
      </c>
      <c r="L84" s="43">
        <v>2770.2</v>
      </c>
      <c r="M84" s="44">
        <v>10.16</v>
      </c>
    </row>
    <row r="85" spans="1:13">
      <c r="A85" s="6">
        <v>78</v>
      </c>
      <c r="B85" s="42">
        <v>7.9538999999999999E-2</v>
      </c>
      <c r="C85" s="42">
        <v>7.6496999999999996E-2</v>
      </c>
      <c r="D85" s="43">
        <v>46133.4</v>
      </c>
      <c r="E85" s="43">
        <v>3529.1</v>
      </c>
      <c r="F85" s="44">
        <v>7.44</v>
      </c>
      <c r="G85" s="6" t="s">
        <v>9</v>
      </c>
      <c r="H85" s="6">
        <v>78</v>
      </c>
      <c r="I85" s="42">
        <v>4.7077000000000001E-2</v>
      </c>
      <c r="J85" s="42">
        <v>4.5995000000000001E-2</v>
      </c>
      <c r="K85" s="43">
        <v>63591.3</v>
      </c>
      <c r="L85" s="43">
        <v>2924.9</v>
      </c>
      <c r="M85" s="44">
        <v>9.58</v>
      </c>
    </row>
    <row r="86" spans="1:13">
      <c r="A86" s="6">
        <v>79</v>
      </c>
      <c r="B86" s="42">
        <v>8.6558999999999997E-2</v>
      </c>
      <c r="C86" s="42">
        <v>8.2969000000000001E-2</v>
      </c>
      <c r="D86" s="43">
        <v>42604.3</v>
      </c>
      <c r="E86" s="43">
        <v>3534.8</v>
      </c>
      <c r="F86" s="44">
        <v>7.01</v>
      </c>
      <c r="G86" s="6" t="s">
        <v>9</v>
      </c>
      <c r="H86" s="6">
        <v>79</v>
      </c>
      <c r="I86" s="42">
        <v>5.1416999999999997E-2</v>
      </c>
      <c r="J86" s="42">
        <v>5.0127999999999999E-2</v>
      </c>
      <c r="K86" s="43">
        <v>60666.5</v>
      </c>
      <c r="L86" s="43">
        <v>3041.1</v>
      </c>
      <c r="M86" s="44">
        <v>9.02</v>
      </c>
    </row>
    <row r="87" spans="1:13">
      <c r="A87" s="6">
        <v>80</v>
      </c>
      <c r="B87" s="42">
        <v>9.6567E-2</v>
      </c>
      <c r="C87" s="42">
        <v>9.2119000000000006E-2</v>
      </c>
      <c r="D87" s="43">
        <v>39069.5</v>
      </c>
      <c r="E87" s="43">
        <v>3599.1</v>
      </c>
      <c r="F87" s="44">
        <v>6.6</v>
      </c>
      <c r="G87" s="6" t="s">
        <v>9</v>
      </c>
      <c r="H87" s="6">
        <v>80</v>
      </c>
      <c r="I87" s="42">
        <v>5.8958000000000003E-2</v>
      </c>
      <c r="J87" s="42">
        <v>5.7269E-2</v>
      </c>
      <c r="K87" s="43">
        <v>57625.3</v>
      </c>
      <c r="L87" s="43">
        <v>3300.2</v>
      </c>
      <c r="M87" s="44">
        <v>8.4700000000000006</v>
      </c>
    </row>
    <row r="88" spans="1:13">
      <c r="A88" s="6">
        <v>81</v>
      </c>
      <c r="B88" s="42">
        <v>0.103767</v>
      </c>
      <c r="C88" s="42">
        <v>9.8649000000000001E-2</v>
      </c>
      <c r="D88" s="43">
        <v>35470.400000000001</v>
      </c>
      <c r="E88" s="43">
        <v>3499.1</v>
      </c>
      <c r="F88" s="44">
        <v>6.22</v>
      </c>
      <c r="G88" s="6" t="s">
        <v>9</v>
      </c>
      <c r="H88" s="6">
        <v>81</v>
      </c>
      <c r="I88" s="42">
        <v>6.5041000000000002E-2</v>
      </c>
      <c r="J88" s="42">
        <v>6.2992000000000006E-2</v>
      </c>
      <c r="K88" s="43">
        <v>54325.2</v>
      </c>
      <c r="L88" s="43">
        <v>3422.1</v>
      </c>
      <c r="M88" s="44">
        <v>7.95</v>
      </c>
    </row>
    <row r="89" spans="1:13">
      <c r="A89" s="6">
        <v>82</v>
      </c>
      <c r="B89" s="42">
        <v>0.11475200000000001</v>
      </c>
      <c r="C89" s="42">
        <v>0.108525</v>
      </c>
      <c r="D89" s="43">
        <v>31971.3</v>
      </c>
      <c r="E89" s="43">
        <v>3469.7</v>
      </c>
      <c r="F89" s="44">
        <v>5.85</v>
      </c>
      <c r="G89" s="6" t="s">
        <v>9</v>
      </c>
      <c r="H89" s="6">
        <v>82</v>
      </c>
      <c r="I89" s="42">
        <v>7.3591000000000004E-2</v>
      </c>
      <c r="J89" s="42">
        <v>7.0980000000000001E-2</v>
      </c>
      <c r="K89" s="43">
        <v>50903.1</v>
      </c>
      <c r="L89" s="43">
        <v>3613.1</v>
      </c>
      <c r="M89" s="44">
        <v>7.45</v>
      </c>
    </row>
    <row r="90" spans="1:13">
      <c r="A90" s="6">
        <v>83</v>
      </c>
      <c r="B90" s="42">
        <v>0.12621299999999999</v>
      </c>
      <c r="C90" s="42">
        <v>0.11872099999999999</v>
      </c>
      <c r="D90" s="43">
        <v>28501.599999999999</v>
      </c>
      <c r="E90" s="43">
        <v>3383.7</v>
      </c>
      <c r="F90" s="44">
        <v>5.5</v>
      </c>
      <c r="G90" s="6" t="s">
        <v>9</v>
      </c>
      <c r="H90" s="6">
        <v>83</v>
      </c>
      <c r="I90" s="42">
        <v>8.1534999999999996E-2</v>
      </c>
      <c r="J90" s="42">
        <v>7.8341999999999995E-2</v>
      </c>
      <c r="K90" s="43">
        <v>47290</v>
      </c>
      <c r="L90" s="43">
        <v>3704.8</v>
      </c>
      <c r="M90" s="44">
        <v>6.98</v>
      </c>
    </row>
    <row r="91" spans="1:13">
      <c r="A91" s="6">
        <v>84</v>
      </c>
      <c r="B91" s="42">
        <v>0.140181</v>
      </c>
      <c r="C91" s="42">
        <v>0.130999</v>
      </c>
      <c r="D91" s="43">
        <v>25117.9</v>
      </c>
      <c r="E91" s="43">
        <v>3290.4</v>
      </c>
      <c r="F91" s="44">
        <v>5.17</v>
      </c>
      <c r="G91" s="6" t="s">
        <v>9</v>
      </c>
      <c r="H91" s="6">
        <v>84</v>
      </c>
      <c r="I91" s="42">
        <v>9.0371999999999994E-2</v>
      </c>
      <c r="J91" s="42">
        <v>8.6465E-2</v>
      </c>
      <c r="K91" s="43">
        <v>43585.2</v>
      </c>
      <c r="L91" s="43">
        <v>3768.6</v>
      </c>
      <c r="M91" s="44">
        <v>6.53</v>
      </c>
    </row>
    <row r="92" spans="1:13">
      <c r="A92" s="6">
        <v>85</v>
      </c>
      <c r="B92" s="42">
        <v>0.14979100000000001</v>
      </c>
      <c r="C92" s="42">
        <v>0.13935400000000001</v>
      </c>
      <c r="D92" s="43">
        <v>21827.5</v>
      </c>
      <c r="E92" s="43">
        <v>3041.8</v>
      </c>
      <c r="F92" s="44">
        <v>4.88</v>
      </c>
      <c r="G92" s="6" t="s">
        <v>9</v>
      </c>
      <c r="H92" s="6">
        <v>85</v>
      </c>
      <c r="I92" s="42">
        <v>0.10162400000000001</v>
      </c>
      <c r="J92" s="42">
        <v>9.6710000000000004E-2</v>
      </c>
      <c r="K92" s="43">
        <v>39816.699999999997</v>
      </c>
      <c r="L92" s="43">
        <v>3850.7</v>
      </c>
      <c r="M92" s="44">
        <v>6.11</v>
      </c>
    </row>
    <row r="93" spans="1:13">
      <c r="A93" s="6">
        <v>86</v>
      </c>
      <c r="B93" s="42">
        <v>0.15981799999999999</v>
      </c>
      <c r="C93" s="42">
        <v>0.14799200000000001</v>
      </c>
      <c r="D93" s="43">
        <v>18785.7</v>
      </c>
      <c r="E93" s="43">
        <v>2780.1</v>
      </c>
      <c r="F93" s="44">
        <v>4.59</v>
      </c>
      <c r="G93" s="6" t="s">
        <v>9</v>
      </c>
      <c r="H93" s="6">
        <v>86</v>
      </c>
      <c r="I93" s="42">
        <v>0.111745</v>
      </c>
      <c r="J93" s="42">
        <v>0.105832</v>
      </c>
      <c r="K93" s="43">
        <v>35966</v>
      </c>
      <c r="L93" s="43">
        <v>3806.3</v>
      </c>
      <c r="M93" s="44">
        <v>5.71</v>
      </c>
    </row>
    <row r="94" spans="1:13">
      <c r="A94" s="6">
        <v>87</v>
      </c>
      <c r="B94" s="42">
        <v>0.17730599999999999</v>
      </c>
      <c r="C94" s="42">
        <v>0.16286700000000001</v>
      </c>
      <c r="D94" s="43">
        <v>16005.6</v>
      </c>
      <c r="E94" s="43">
        <v>2606.8000000000002</v>
      </c>
      <c r="F94" s="44">
        <v>4.3</v>
      </c>
      <c r="G94" s="6" t="s">
        <v>9</v>
      </c>
      <c r="H94" s="6">
        <v>87</v>
      </c>
      <c r="I94" s="42">
        <v>0.124504</v>
      </c>
      <c r="J94" s="42">
        <v>0.11720800000000001</v>
      </c>
      <c r="K94" s="43">
        <v>32159.599999999999</v>
      </c>
      <c r="L94" s="43">
        <v>3769.4</v>
      </c>
      <c r="M94" s="44">
        <v>5.32</v>
      </c>
    </row>
    <row r="95" spans="1:13">
      <c r="A95" s="6">
        <v>88</v>
      </c>
      <c r="B95" s="42">
        <v>0.19738</v>
      </c>
      <c r="C95" s="42">
        <v>0.17965</v>
      </c>
      <c r="D95" s="43">
        <v>13398.8</v>
      </c>
      <c r="E95" s="43">
        <v>2407.1</v>
      </c>
      <c r="F95" s="44">
        <v>4.04</v>
      </c>
      <c r="G95" s="6" t="s">
        <v>9</v>
      </c>
      <c r="H95" s="6">
        <v>88</v>
      </c>
      <c r="I95" s="42">
        <v>0.14077100000000001</v>
      </c>
      <c r="J95" s="42">
        <v>0.13151499999999999</v>
      </c>
      <c r="K95" s="43">
        <v>28390.3</v>
      </c>
      <c r="L95" s="43">
        <v>3733.7</v>
      </c>
      <c r="M95" s="44">
        <v>4.96</v>
      </c>
    </row>
    <row r="96" spans="1:13">
      <c r="A96" s="6">
        <v>89</v>
      </c>
      <c r="B96" s="42">
        <v>0.207846</v>
      </c>
      <c r="C96" s="42">
        <v>0.18828</v>
      </c>
      <c r="D96" s="43">
        <v>10991.7</v>
      </c>
      <c r="E96" s="43">
        <v>2069.5</v>
      </c>
      <c r="F96" s="44">
        <v>3.81</v>
      </c>
      <c r="G96" s="6" t="s">
        <v>9</v>
      </c>
      <c r="H96" s="6">
        <v>89</v>
      </c>
      <c r="I96" s="42">
        <v>0.15145500000000001</v>
      </c>
      <c r="J96" s="42">
        <v>0.140793</v>
      </c>
      <c r="K96" s="43">
        <v>24656.5</v>
      </c>
      <c r="L96" s="43">
        <v>3471.5</v>
      </c>
      <c r="M96" s="44">
        <v>4.6399999999999997</v>
      </c>
    </row>
    <row r="97" spans="1:13">
      <c r="A97" s="6">
        <v>90</v>
      </c>
      <c r="B97" s="42">
        <v>0.227355</v>
      </c>
      <c r="C97" s="42">
        <v>0.204148</v>
      </c>
      <c r="D97" s="43">
        <v>8922.2000000000007</v>
      </c>
      <c r="E97" s="43">
        <v>1821.4</v>
      </c>
      <c r="F97" s="44">
        <v>3.58</v>
      </c>
      <c r="G97" s="6" t="s">
        <v>9</v>
      </c>
      <c r="H97" s="6">
        <v>90</v>
      </c>
      <c r="I97" s="42">
        <v>0.16921900000000001</v>
      </c>
      <c r="J97" s="42">
        <v>0.15601799999999999</v>
      </c>
      <c r="K97" s="43">
        <v>21185.1</v>
      </c>
      <c r="L97" s="43">
        <v>3305.3</v>
      </c>
      <c r="M97" s="44">
        <v>4.32</v>
      </c>
    </row>
    <row r="98" spans="1:13">
      <c r="A98" s="6">
        <v>91</v>
      </c>
      <c r="B98" s="42">
        <v>0.236345</v>
      </c>
      <c r="C98" s="42">
        <v>0.211367</v>
      </c>
      <c r="D98" s="43">
        <v>7100.7</v>
      </c>
      <c r="E98" s="43">
        <v>1500.9</v>
      </c>
      <c r="F98" s="44">
        <v>3.37</v>
      </c>
      <c r="G98" s="6" t="s">
        <v>9</v>
      </c>
      <c r="H98" s="6">
        <v>91</v>
      </c>
      <c r="I98" s="42">
        <v>0.18493200000000001</v>
      </c>
      <c r="J98" s="42">
        <v>0.16927900000000001</v>
      </c>
      <c r="K98" s="43">
        <v>17879.8</v>
      </c>
      <c r="L98" s="43">
        <v>3026.7</v>
      </c>
      <c r="M98" s="44">
        <v>4.0199999999999996</v>
      </c>
    </row>
    <row r="99" spans="1:13">
      <c r="A99" s="6">
        <v>92</v>
      </c>
      <c r="B99" s="42">
        <v>0.26535500000000001</v>
      </c>
      <c r="C99" s="42">
        <v>0.23427200000000001</v>
      </c>
      <c r="D99" s="43">
        <v>5599.9</v>
      </c>
      <c r="E99" s="43">
        <v>1311.9</v>
      </c>
      <c r="F99" s="44">
        <v>3.13</v>
      </c>
      <c r="G99" s="6" t="s">
        <v>9</v>
      </c>
      <c r="H99" s="6">
        <v>92</v>
      </c>
      <c r="I99" s="42">
        <v>0.20433499999999999</v>
      </c>
      <c r="J99" s="42">
        <v>0.185394</v>
      </c>
      <c r="K99" s="43">
        <v>14853.1</v>
      </c>
      <c r="L99" s="43">
        <v>2753.7</v>
      </c>
      <c r="M99" s="44">
        <v>3.74</v>
      </c>
    </row>
    <row r="100" spans="1:13">
      <c r="A100" s="6">
        <v>93</v>
      </c>
      <c r="B100" s="42">
        <v>0.28615299999999999</v>
      </c>
      <c r="C100" s="42">
        <v>0.250336</v>
      </c>
      <c r="D100" s="43">
        <v>4288</v>
      </c>
      <c r="E100" s="43">
        <v>1073.4000000000001</v>
      </c>
      <c r="F100" s="44">
        <v>2.94</v>
      </c>
      <c r="G100" s="6" t="s">
        <v>9</v>
      </c>
      <c r="H100" s="6">
        <v>93</v>
      </c>
      <c r="I100" s="42">
        <v>0.228071</v>
      </c>
      <c r="J100" s="42">
        <v>0.20472499999999999</v>
      </c>
      <c r="K100" s="43">
        <v>12099.5</v>
      </c>
      <c r="L100" s="43">
        <v>2477.1</v>
      </c>
      <c r="M100" s="44">
        <v>3.47</v>
      </c>
    </row>
    <row r="101" spans="1:13">
      <c r="A101" s="6">
        <v>94</v>
      </c>
      <c r="B101" s="42">
        <v>0.30438300000000001</v>
      </c>
      <c r="C101" s="42">
        <v>0.264177</v>
      </c>
      <c r="D101" s="43">
        <v>3214.5</v>
      </c>
      <c r="E101" s="43">
        <v>849.2</v>
      </c>
      <c r="F101" s="44">
        <v>2.76</v>
      </c>
      <c r="G101" s="6" t="s">
        <v>9</v>
      </c>
      <c r="H101" s="6">
        <v>94</v>
      </c>
      <c r="I101" s="42">
        <v>0.24668399999999999</v>
      </c>
      <c r="J101" s="42">
        <v>0.21959799999999999</v>
      </c>
      <c r="K101" s="43">
        <v>9622.4</v>
      </c>
      <c r="L101" s="43">
        <v>2113.1</v>
      </c>
      <c r="M101" s="44">
        <v>3.24</v>
      </c>
    </row>
    <row r="102" spans="1:13">
      <c r="A102" s="6">
        <v>95</v>
      </c>
      <c r="B102" s="42">
        <v>0.33985799999999999</v>
      </c>
      <c r="C102" s="42">
        <v>0.29049399999999997</v>
      </c>
      <c r="D102" s="43">
        <v>2365.3000000000002</v>
      </c>
      <c r="E102" s="43">
        <v>687.1</v>
      </c>
      <c r="F102" s="44">
        <v>2.56</v>
      </c>
      <c r="G102" s="6" t="s">
        <v>9</v>
      </c>
      <c r="H102" s="6">
        <v>95</v>
      </c>
      <c r="I102" s="42">
        <v>0.27199600000000002</v>
      </c>
      <c r="J102" s="42">
        <v>0.23943400000000001</v>
      </c>
      <c r="K102" s="43">
        <v>7509.3</v>
      </c>
      <c r="L102" s="43">
        <v>1798</v>
      </c>
      <c r="M102" s="44">
        <v>3.01</v>
      </c>
    </row>
    <row r="103" spans="1:13">
      <c r="A103" s="6">
        <v>96</v>
      </c>
      <c r="B103" s="42">
        <v>0.377332</v>
      </c>
      <c r="C103" s="42">
        <v>0.317442</v>
      </c>
      <c r="D103" s="43">
        <v>1678.2</v>
      </c>
      <c r="E103" s="43">
        <v>532.70000000000005</v>
      </c>
      <c r="F103" s="44">
        <v>2.41</v>
      </c>
      <c r="G103" s="6" t="s">
        <v>9</v>
      </c>
      <c r="H103" s="6">
        <v>96</v>
      </c>
      <c r="I103" s="42">
        <v>0.30438799999999999</v>
      </c>
      <c r="J103" s="42">
        <v>0.264181</v>
      </c>
      <c r="K103" s="43">
        <v>5711.3</v>
      </c>
      <c r="L103" s="43">
        <v>1508.8</v>
      </c>
      <c r="M103" s="44">
        <v>2.8</v>
      </c>
    </row>
    <row r="104" spans="1:13">
      <c r="A104" s="6">
        <v>97</v>
      </c>
      <c r="B104" s="42">
        <v>0.40975099999999998</v>
      </c>
      <c r="C104" s="42">
        <v>0.34007700000000002</v>
      </c>
      <c r="D104" s="43">
        <v>1145.5</v>
      </c>
      <c r="E104" s="43">
        <v>389.6</v>
      </c>
      <c r="F104" s="44">
        <v>2.2999999999999998</v>
      </c>
      <c r="G104" s="6" t="s">
        <v>9</v>
      </c>
      <c r="H104" s="6">
        <v>97</v>
      </c>
      <c r="I104" s="42">
        <v>0.33484399999999997</v>
      </c>
      <c r="J104" s="42">
        <v>0.28682299999999999</v>
      </c>
      <c r="K104" s="43">
        <v>4202.5</v>
      </c>
      <c r="L104" s="43">
        <v>1205.4000000000001</v>
      </c>
      <c r="M104" s="44">
        <v>2.63</v>
      </c>
    </row>
    <row r="105" spans="1:13">
      <c r="A105" s="6">
        <v>98</v>
      </c>
      <c r="B105" s="42">
        <v>0.40370400000000001</v>
      </c>
      <c r="C105" s="42">
        <v>0.33590100000000001</v>
      </c>
      <c r="D105" s="43">
        <v>755.9</v>
      </c>
      <c r="E105" s="43">
        <v>253.9</v>
      </c>
      <c r="F105" s="44">
        <v>2.23</v>
      </c>
      <c r="G105" s="6" t="s">
        <v>9</v>
      </c>
      <c r="H105" s="6">
        <v>98</v>
      </c>
      <c r="I105" s="42">
        <v>0.36505500000000002</v>
      </c>
      <c r="J105" s="42">
        <v>0.30870700000000001</v>
      </c>
      <c r="K105" s="43">
        <v>2997.1</v>
      </c>
      <c r="L105" s="43">
        <v>925.2</v>
      </c>
      <c r="M105" s="44">
        <v>2.48</v>
      </c>
    </row>
    <row r="106" spans="1:13">
      <c r="A106" s="6">
        <v>99</v>
      </c>
      <c r="B106" s="42">
        <v>0.42416500000000001</v>
      </c>
      <c r="C106" s="42">
        <v>0.34994700000000001</v>
      </c>
      <c r="D106" s="43">
        <v>502</v>
      </c>
      <c r="E106" s="43">
        <v>175.7</v>
      </c>
      <c r="F106" s="44">
        <v>2.1</v>
      </c>
      <c r="G106" s="6" t="s">
        <v>9</v>
      </c>
      <c r="H106" s="6">
        <v>99</v>
      </c>
      <c r="I106" s="42">
        <v>0.35548000000000002</v>
      </c>
      <c r="J106" s="42">
        <v>0.30183300000000002</v>
      </c>
      <c r="K106" s="43">
        <v>2071.9</v>
      </c>
      <c r="L106" s="43">
        <v>625.4</v>
      </c>
      <c r="M106" s="44">
        <v>2.37</v>
      </c>
    </row>
    <row r="107" spans="1:13">
      <c r="A107" s="6">
        <v>100</v>
      </c>
      <c r="B107" s="6">
        <v>0.44711499999999998</v>
      </c>
      <c r="C107" s="6">
        <v>0.36542200000000002</v>
      </c>
      <c r="D107" s="6">
        <v>326.3</v>
      </c>
      <c r="E107" s="6">
        <v>119.2</v>
      </c>
      <c r="F107" s="6">
        <v>1.96</v>
      </c>
      <c r="G107" s="6" t="s">
        <v>9</v>
      </c>
      <c r="H107" s="6">
        <v>100</v>
      </c>
      <c r="I107" s="6">
        <v>0.397067</v>
      </c>
      <c r="J107" s="6">
        <v>0.33129399999999998</v>
      </c>
      <c r="K107" s="6">
        <v>1446.5</v>
      </c>
      <c r="L107" s="6">
        <v>479.2</v>
      </c>
      <c r="M107" s="6">
        <v>2.1800000000000002</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1640625" defaultRowHeight="15.5"/>
  <cols>
    <col min="1" max="16384" width="10.81640625" style="6"/>
  </cols>
  <sheetData>
    <row r="1" spans="1:13" s="2" customFormat="1" ht="31" customHeight="1">
      <c r="A1" s="26" t="s">
        <v>91</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7.051E-3</v>
      </c>
      <c r="C7" s="42">
        <v>7.0260000000000001E-3</v>
      </c>
      <c r="D7" s="43">
        <v>100000</v>
      </c>
      <c r="E7" s="43">
        <v>702.6</v>
      </c>
      <c r="F7" s="44">
        <v>73.73</v>
      </c>
      <c r="G7" s="6" t="s">
        <v>9</v>
      </c>
      <c r="H7" s="6">
        <v>0</v>
      </c>
      <c r="I7" s="42">
        <v>5.6849999999999999E-3</v>
      </c>
      <c r="J7" s="42">
        <v>5.6690000000000004E-3</v>
      </c>
      <c r="K7" s="43">
        <v>100000</v>
      </c>
      <c r="L7" s="43">
        <v>566.9</v>
      </c>
      <c r="M7" s="44">
        <v>79.010000000000005</v>
      </c>
    </row>
    <row r="8" spans="1:13">
      <c r="A8" s="6">
        <v>1</v>
      </c>
      <c r="B8" s="42">
        <v>5.71E-4</v>
      </c>
      <c r="C8" s="42">
        <v>5.71E-4</v>
      </c>
      <c r="D8" s="43">
        <v>99297.4</v>
      </c>
      <c r="E8" s="43">
        <v>56.7</v>
      </c>
      <c r="F8" s="44">
        <v>73.25</v>
      </c>
      <c r="G8" s="6" t="s">
        <v>9</v>
      </c>
      <c r="H8" s="6">
        <v>1</v>
      </c>
      <c r="I8" s="42">
        <v>4.5300000000000001E-4</v>
      </c>
      <c r="J8" s="42">
        <v>4.5300000000000001E-4</v>
      </c>
      <c r="K8" s="43">
        <v>99433.1</v>
      </c>
      <c r="L8" s="43">
        <v>45</v>
      </c>
      <c r="M8" s="44">
        <v>78.459999999999994</v>
      </c>
    </row>
    <row r="9" spans="1:13">
      <c r="A9" s="6">
        <v>2</v>
      </c>
      <c r="B9" s="42">
        <v>3.6400000000000001E-4</v>
      </c>
      <c r="C9" s="42">
        <v>3.6400000000000001E-4</v>
      </c>
      <c r="D9" s="43">
        <v>99240.7</v>
      </c>
      <c r="E9" s="43">
        <v>36.1</v>
      </c>
      <c r="F9" s="44">
        <v>72.3</v>
      </c>
      <c r="G9" s="6" t="s">
        <v>9</v>
      </c>
      <c r="H9" s="6">
        <v>2</v>
      </c>
      <c r="I9" s="42">
        <v>2.6400000000000002E-4</v>
      </c>
      <c r="J9" s="42">
        <v>2.6400000000000002E-4</v>
      </c>
      <c r="K9" s="43">
        <v>99388.1</v>
      </c>
      <c r="L9" s="43">
        <v>26.2</v>
      </c>
      <c r="M9" s="44">
        <v>77.489999999999995</v>
      </c>
    </row>
    <row r="10" spans="1:13">
      <c r="A10" s="6">
        <v>3</v>
      </c>
      <c r="B10" s="42">
        <v>2.6400000000000002E-4</v>
      </c>
      <c r="C10" s="42">
        <v>2.6400000000000002E-4</v>
      </c>
      <c r="D10" s="43">
        <v>99204.6</v>
      </c>
      <c r="E10" s="43">
        <v>26.2</v>
      </c>
      <c r="F10" s="44">
        <v>71.319999999999993</v>
      </c>
      <c r="G10" s="6" t="s">
        <v>9</v>
      </c>
      <c r="H10" s="6">
        <v>3</v>
      </c>
      <c r="I10" s="42">
        <v>2.2800000000000001E-4</v>
      </c>
      <c r="J10" s="42">
        <v>2.2800000000000001E-4</v>
      </c>
      <c r="K10" s="43">
        <v>99361.9</v>
      </c>
      <c r="L10" s="43">
        <v>22.7</v>
      </c>
      <c r="M10" s="44">
        <v>76.510000000000005</v>
      </c>
    </row>
    <row r="11" spans="1:13">
      <c r="A11" s="6">
        <v>4</v>
      </c>
      <c r="B11" s="42">
        <v>2.2699999999999999E-4</v>
      </c>
      <c r="C11" s="42">
        <v>2.2699999999999999E-4</v>
      </c>
      <c r="D11" s="43">
        <v>99178.3</v>
      </c>
      <c r="E11" s="43">
        <v>22.5</v>
      </c>
      <c r="F11" s="44">
        <v>70.34</v>
      </c>
      <c r="G11" s="6" t="s">
        <v>9</v>
      </c>
      <c r="H11" s="6">
        <v>4</v>
      </c>
      <c r="I11" s="42">
        <v>1.56E-4</v>
      </c>
      <c r="J11" s="42">
        <v>1.56E-4</v>
      </c>
      <c r="K11" s="43">
        <v>99339.199999999997</v>
      </c>
      <c r="L11" s="43">
        <v>15.5</v>
      </c>
      <c r="M11" s="44">
        <v>75.53</v>
      </c>
    </row>
    <row r="12" spans="1:13">
      <c r="A12" s="6">
        <v>5</v>
      </c>
      <c r="B12" s="42">
        <v>1.7200000000000001E-4</v>
      </c>
      <c r="C12" s="42">
        <v>1.7200000000000001E-4</v>
      </c>
      <c r="D12" s="43">
        <v>99155.9</v>
      </c>
      <c r="E12" s="43">
        <v>17.100000000000001</v>
      </c>
      <c r="F12" s="44">
        <v>69.36</v>
      </c>
      <c r="G12" s="6" t="s">
        <v>9</v>
      </c>
      <c r="H12" s="6">
        <v>5</v>
      </c>
      <c r="I12" s="42">
        <v>1.3300000000000001E-4</v>
      </c>
      <c r="J12" s="42">
        <v>1.3300000000000001E-4</v>
      </c>
      <c r="K12" s="43">
        <v>99323.7</v>
      </c>
      <c r="L12" s="43">
        <v>13.2</v>
      </c>
      <c r="M12" s="44">
        <v>74.540000000000006</v>
      </c>
    </row>
    <row r="13" spans="1:13">
      <c r="A13" s="6">
        <v>6</v>
      </c>
      <c r="B13" s="42">
        <v>1.7799999999999999E-4</v>
      </c>
      <c r="C13" s="42">
        <v>1.7799999999999999E-4</v>
      </c>
      <c r="D13" s="43">
        <v>99138.8</v>
      </c>
      <c r="E13" s="43">
        <v>17.600000000000001</v>
      </c>
      <c r="F13" s="44">
        <v>68.37</v>
      </c>
      <c r="G13" s="6" t="s">
        <v>9</v>
      </c>
      <c r="H13" s="6">
        <v>6</v>
      </c>
      <c r="I13" s="42">
        <v>1.3300000000000001E-4</v>
      </c>
      <c r="J13" s="42">
        <v>1.3300000000000001E-4</v>
      </c>
      <c r="K13" s="43">
        <v>99310.5</v>
      </c>
      <c r="L13" s="43">
        <v>13.3</v>
      </c>
      <c r="M13" s="44">
        <v>73.55</v>
      </c>
    </row>
    <row r="14" spans="1:13">
      <c r="A14" s="6">
        <v>7</v>
      </c>
      <c r="B14" s="42">
        <v>1.45E-4</v>
      </c>
      <c r="C14" s="42">
        <v>1.45E-4</v>
      </c>
      <c r="D14" s="43">
        <v>99121.1</v>
      </c>
      <c r="E14" s="43">
        <v>14.4</v>
      </c>
      <c r="F14" s="44">
        <v>67.38</v>
      </c>
      <c r="G14" s="6" t="s">
        <v>9</v>
      </c>
      <c r="H14" s="6">
        <v>7</v>
      </c>
      <c r="I14" s="42">
        <v>1.22E-4</v>
      </c>
      <c r="J14" s="42">
        <v>1.22E-4</v>
      </c>
      <c r="K14" s="43">
        <v>99297.3</v>
      </c>
      <c r="L14" s="43">
        <v>12.1</v>
      </c>
      <c r="M14" s="44">
        <v>72.56</v>
      </c>
    </row>
    <row r="15" spans="1:13">
      <c r="A15" s="6">
        <v>8</v>
      </c>
      <c r="B15" s="42">
        <v>1.64E-4</v>
      </c>
      <c r="C15" s="42">
        <v>1.64E-4</v>
      </c>
      <c r="D15" s="43">
        <v>99106.7</v>
      </c>
      <c r="E15" s="43">
        <v>16.3</v>
      </c>
      <c r="F15" s="44">
        <v>66.39</v>
      </c>
      <c r="G15" s="6" t="s">
        <v>9</v>
      </c>
      <c r="H15" s="6">
        <v>8</v>
      </c>
      <c r="I15" s="42">
        <v>9.2999999999999997E-5</v>
      </c>
      <c r="J15" s="42">
        <v>9.2999999999999997E-5</v>
      </c>
      <c r="K15" s="43">
        <v>99285.1</v>
      </c>
      <c r="L15" s="43">
        <v>9.1999999999999993</v>
      </c>
      <c r="M15" s="44">
        <v>71.569999999999993</v>
      </c>
    </row>
    <row r="16" spans="1:13">
      <c r="A16" s="6">
        <v>9</v>
      </c>
      <c r="B16" s="42">
        <v>1.4200000000000001E-4</v>
      </c>
      <c r="C16" s="42">
        <v>1.4200000000000001E-4</v>
      </c>
      <c r="D16" s="43">
        <v>99090.5</v>
      </c>
      <c r="E16" s="43">
        <v>14</v>
      </c>
      <c r="F16" s="44">
        <v>65.400000000000006</v>
      </c>
      <c r="G16" s="6" t="s">
        <v>9</v>
      </c>
      <c r="H16" s="6">
        <v>9</v>
      </c>
      <c r="I16" s="42">
        <v>9.2999999999999997E-5</v>
      </c>
      <c r="J16" s="42">
        <v>9.2999999999999997E-5</v>
      </c>
      <c r="K16" s="43">
        <v>99275.9</v>
      </c>
      <c r="L16" s="43">
        <v>9.1999999999999993</v>
      </c>
      <c r="M16" s="44">
        <v>70.58</v>
      </c>
    </row>
    <row r="17" spans="1:13">
      <c r="A17" s="6">
        <v>10</v>
      </c>
      <c r="B17" s="42">
        <v>1.7100000000000001E-4</v>
      </c>
      <c r="C17" s="42">
        <v>1.7100000000000001E-4</v>
      </c>
      <c r="D17" s="43">
        <v>99076.4</v>
      </c>
      <c r="E17" s="43">
        <v>17</v>
      </c>
      <c r="F17" s="44">
        <v>64.41</v>
      </c>
      <c r="G17" s="6" t="s">
        <v>9</v>
      </c>
      <c r="H17" s="6">
        <v>10</v>
      </c>
      <c r="I17" s="42">
        <v>1.5200000000000001E-4</v>
      </c>
      <c r="J17" s="42">
        <v>1.5200000000000001E-4</v>
      </c>
      <c r="K17" s="43">
        <v>99266.7</v>
      </c>
      <c r="L17" s="43">
        <v>15.1</v>
      </c>
      <c r="M17" s="44">
        <v>69.58</v>
      </c>
    </row>
    <row r="18" spans="1:13">
      <c r="A18" s="6">
        <v>11</v>
      </c>
      <c r="B18" s="42">
        <v>1.85E-4</v>
      </c>
      <c r="C18" s="42">
        <v>1.85E-4</v>
      </c>
      <c r="D18" s="43">
        <v>99059.4</v>
      </c>
      <c r="E18" s="43">
        <v>18.3</v>
      </c>
      <c r="F18" s="44">
        <v>63.42</v>
      </c>
      <c r="G18" s="6" t="s">
        <v>9</v>
      </c>
      <c r="H18" s="6">
        <v>11</v>
      </c>
      <c r="I18" s="42">
        <v>1E-4</v>
      </c>
      <c r="J18" s="42">
        <v>1E-4</v>
      </c>
      <c r="K18" s="43">
        <v>99251.6</v>
      </c>
      <c r="L18" s="43">
        <v>9.9</v>
      </c>
      <c r="M18" s="44">
        <v>68.59</v>
      </c>
    </row>
    <row r="19" spans="1:13">
      <c r="A19" s="6">
        <v>12</v>
      </c>
      <c r="B19" s="42">
        <v>2.02E-4</v>
      </c>
      <c r="C19" s="42">
        <v>2.02E-4</v>
      </c>
      <c r="D19" s="43">
        <v>99041.2</v>
      </c>
      <c r="E19" s="43">
        <v>20</v>
      </c>
      <c r="F19" s="44">
        <v>62.43</v>
      </c>
      <c r="G19" s="6" t="s">
        <v>9</v>
      </c>
      <c r="H19" s="6">
        <v>12</v>
      </c>
      <c r="I19" s="42">
        <v>1.3200000000000001E-4</v>
      </c>
      <c r="J19" s="42">
        <v>1.3200000000000001E-4</v>
      </c>
      <c r="K19" s="43">
        <v>99241.7</v>
      </c>
      <c r="L19" s="43">
        <v>13.1</v>
      </c>
      <c r="M19" s="44">
        <v>67.599999999999994</v>
      </c>
    </row>
    <row r="20" spans="1:13">
      <c r="A20" s="6">
        <v>13</v>
      </c>
      <c r="B20" s="42">
        <v>2.2599999999999999E-4</v>
      </c>
      <c r="C20" s="42">
        <v>2.2599999999999999E-4</v>
      </c>
      <c r="D20" s="43">
        <v>99021.2</v>
      </c>
      <c r="E20" s="43">
        <v>22.3</v>
      </c>
      <c r="F20" s="44">
        <v>61.44</v>
      </c>
      <c r="G20" s="6" t="s">
        <v>9</v>
      </c>
      <c r="H20" s="6">
        <v>13</v>
      </c>
      <c r="I20" s="42">
        <v>1.92E-4</v>
      </c>
      <c r="J20" s="42">
        <v>1.92E-4</v>
      </c>
      <c r="K20" s="43">
        <v>99228.6</v>
      </c>
      <c r="L20" s="43">
        <v>19</v>
      </c>
      <c r="M20" s="44">
        <v>66.61</v>
      </c>
    </row>
    <row r="21" spans="1:13">
      <c r="A21" s="6">
        <v>14</v>
      </c>
      <c r="B21" s="42">
        <v>2.7700000000000001E-4</v>
      </c>
      <c r="C21" s="42">
        <v>2.7700000000000001E-4</v>
      </c>
      <c r="D21" s="43">
        <v>98998.9</v>
      </c>
      <c r="E21" s="43">
        <v>27.4</v>
      </c>
      <c r="F21" s="44">
        <v>60.46</v>
      </c>
      <c r="G21" s="6" t="s">
        <v>9</v>
      </c>
      <c r="H21" s="6">
        <v>14</v>
      </c>
      <c r="I21" s="42">
        <v>2.13E-4</v>
      </c>
      <c r="J21" s="42">
        <v>2.13E-4</v>
      </c>
      <c r="K21" s="43">
        <v>99209.600000000006</v>
      </c>
      <c r="L21" s="43">
        <v>21.1</v>
      </c>
      <c r="M21" s="44">
        <v>65.62</v>
      </c>
    </row>
    <row r="22" spans="1:13">
      <c r="A22" s="6">
        <v>15</v>
      </c>
      <c r="B22" s="42">
        <v>3.6099999999999999E-4</v>
      </c>
      <c r="C22" s="42">
        <v>3.6099999999999999E-4</v>
      </c>
      <c r="D22" s="43">
        <v>98971.5</v>
      </c>
      <c r="E22" s="43">
        <v>35.700000000000003</v>
      </c>
      <c r="F22" s="44">
        <v>59.47</v>
      </c>
      <c r="G22" s="6" t="s">
        <v>9</v>
      </c>
      <c r="H22" s="6">
        <v>15</v>
      </c>
      <c r="I22" s="42">
        <v>2.2699999999999999E-4</v>
      </c>
      <c r="J22" s="42">
        <v>2.2699999999999999E-4</v>
      </c>
      <c r="K22" s="43">
        <v>99188.4</v>
      </c>
      <c r="L22" s="43">
        <v>22.6</v>
      </c>
      <c r="M22" s="44">
        <v>64.64</v>
      </c>
    </row>
    <row r="23" spans="1:13">
      <c r="A23" s="6">
        <v>16</v>
      </c>
      <c r="B23" s="42">
        <v>4.0499999999999998E-4</v>
      </c>
      <c r="C23" s="42">
        <v>4.0400000000000001E-4</v>
      </c>
      <c r="D23" s="43">
        <v>98935.7</v>
      </c>
      <c r="E23" s="43">
        <v>40</v>
      </c>
      <c r="F23" s="44">
        <v>58.5</v>
      </c>
      <c r="G23" s="6" t="s">
        <v>9</v>
      </c>
      <c r="H23" s="6">
        <v>16</v>
      </c>
      <c r="I23" s="42">
        <v>2.8899999999999998E-4</v>
      </c>
      <c r="J23" s="42">
        <v>2.8899999999999998E-4</v>
      </c>
      <c r="K23" s="43">
        <v>99165.9</v>
      </c>
      <c r="L23" s="43">
        <v>28.6</v>
      </c>
      <c r="M23" s="44">
        <v>63.65</v>
      </c>
    </row>
    <row r="24" spans="1:13">
      <c r="A24" s="6">
        <v>17</v>
      </c>
      <c r="B24" s="42">
        <v>6.7699999999999998E-4</v>
      </c>
      <c r="C24" s="42">
        <v>6.7699999999999998E-4</v>
      </c>
      <c r="D24" s="43">
        <v>98895.7</v>
      </c>
      <c r="E24" s="43">
        <v>67</v>
      </c>
      <c r="F24" s="44">
        <v>57.52</v>
      </c>
      <c r="G24" s="6" t="s">
        <v>9</v>
      </c>
      <c r="H24" s="6">
        <v>17</v>
      </c>
      <c r="I24" s="42">
        <v>2.9100000000000003E-4</v>
      </c>
      <c r="J24" s="42">
        <v>2.9100000000000003E-4</v>
      </c>
      <c r="K24" s="43">
        <v>99137.3</v>
      </c>
      <c r="L24" s="43">
        <v>28.9</v>
      </c>
      <c r="M24" s="44">
        <v>62.67</v>
      </c>
    </row>
    <row r="25" spans="1:13">
      <c r="A25" s="6">
        <v>18</v>
      </c>
      <c r="B25" s="42">
        <v>7.7099999999999998E-4</v>
      </c>
      <c r="C25" s="42">
        <v>7.7099999999999998E-4</v>
      </c>
      <c r="D25" s="43">
        <v>98828.7</v>
      </c>
      <c r="E25" s="43">
        <v>76.2</v>
      </c>
      <c r="F25" s="44">
        <v>56.56</v>
      </c>
      <c r="G25" s="6" t="s">
        <v>9</v>
      </c>
      <c r="H25" s="6">
        <v>18</v>
      </c>
      <c r="I25" s="42">
        <v>2.6499999999999999E-4</v>
      </c>
      <c r="J25" s="42">
        <v>2.6499999999999999E-4</v>
      </c>
      <c r="K25" s="43">
        <v>99108.4</v>
      </c>
      <c r="L25" s="43">
        <v>26.3</v>
      </c>
      <c r="M25" s="44">
        <v>61.69</v>
      </c>
    </row>
    <row r="26" spans="1:13">
      <c r="A26" s="6">
        <v>19</v>
      </c>
      <c r="B26" s="42">
        <v>8.0500000000000005E-4</v>
      </c>
      <c r="C26" s="42">
        <v>8.0500000000000005E-4</v>
      </c>
      <c r="D26" s="43">
        <v>98752.6</v>
      </c>
      <c r="E26" s="43">
        <v>79.5</v>
      </c>
      <c r="F26" s="44">
        <v>55.6</v>
      </c>
      <c r="G26" s="6" t="s">
        <v>9</v>
      </c>
      <c r="H26" s="6">
        <v>19</v>
      </c>
      <c r="I26" s="42">
        <v>2.92E-4</v>
      </c>
      <c r="J26" s="42">
        <v>2.92E-4</v>
      </c>
      <c r="K26" s="43">
        <v>99082.1</v>
      </c>
      <c r="L26" s="43">
        <v>29</v>
      </c>
      <c r="M26" s="44">
        <v>60.7</v>
      </c>
    </row>
    <row r="27" spans="1:13">
      <c r="A27" s="6">
        <v>20</v>
      </c>
      <c r="B27" s="42">
        <v>8.8800000000000001E-4</v>
      </c>
      <c r="C27" s="42">
        <v>8.8699999999999998E-4</v>
      </c>
      <c r="D27" s="43">
        <v>98673.1</v>
      </c>
      <c r="E27" s="43">
        <v>87.5</v>
      </c>
      <c r="F27" s="44">
        <v>54.65</v>
      </c>
      <c r="G27" s="6" t="s">
        <v>9</v>
      </c>
      <c r="H27" s="6">
        <v>20</v>
      </c>
      <c r="I27" s="42">
        <v>3.5300000000000002E-4</v>
      </c>
      <c r="J27" s="42">
        <v>3.5300000000000002E-4</v>
      </c>
      <c r="K27" s="43">
        <v>99053.2</v>
      </c>
      <c r="L27" s="43">
        <v>35</v>
      </c>
      <c r="M27" s="44">
        <v>59.72</v>
      </c>
    </row>
    <row r="28" spans="1:13">
      <c r="A28" s="6">
        <v>21</v>
      </c>
      <c r="B28" s="42">
        <v>8.6600000000000002E-4</v>
      </c>
      <c r="C28" s="42">
        <v>8.6600000000000002E-4</v>
      </c>
      <c r="D28" s="43">
        <v>98585.5</v>
      </c>
      <c r="E28" s="43">
        <v>85.3</v>
      </c>
      <c r="F28" s="44">
        <v>53.69</v>
      </c>
      <c r="G28" s="6" t="s">
        <v>9</v>
      </c>
      <c r="H28" s="6">
        <v>21</v>
      </c>
      <c r="I28" s="42">
        <v>3.0699999999999998E-4</v>
      </c>
      <c r="J28" s="42">
        <v>3.0699999999999998E-4</v>
      </c>
      <c r="K28" s="43">
        <v>99018.2</v>
      </c>
      <c r="L28" s="43">
        <v>30.4</v>
      </c>
      <c r="M28" s="44">
        <v>58.74</v>
      </c>
    </row>
    <row r="29" spans="1:13">
      <c r="A29" s="6">
        <v>22</v>
      </c>
      <c r="B29" s="42">
        <v>8.5899999999999995E-4</v>
      </c>
      <c r="C29" s="42">
        <v>8.5899999999999995E-4</v>
      </c>
      <c r="D29" s="43">
        <v>98500.2</v>
      </c>
      <c r="E29" s="43">
        <v>84.6</v>
      </c>
      <c r="F29" s="44">
        <v>52.74</v>
      </c>
      <c r="G29" s="6" t="s">
        <v>9</v>
      </c>
      <c r="H29" s="6">
        <v>22</v>
      </c>
      <c r="I29" s="42">
        <v>2.8699999999999998E-4</v>
      </c>
      <c r="J29" s="42">
        <v>2.8699999999999998E-4</v>
      </c>
      <c r="K29" s="43">
        <v>98987.8</v>
      </c>
      <c r="L29" s="43">
        <v>28.4</v>
      </c>
      <c r="M29" s="44">
        <v>57.76</v>
      </c>
    </row>
    <row r="30" spans="1:13">
      <c r="A30" s="6">
        <v>23</v>
      </c>
      <c r="B30" s="42">
        <v>8.0400000000000003E-4</v>
      </c>
      <c r="C30" s="42">
        <v>8.03E-4</v>
      </c>
      <c r="D30" s="43">
        <v>98415.6</v>
      </c>
      <c r="E30" s="43">
        <v>79.099999999999994</v>
      </c>
      <c r="F30" s="44">
        <v>51.79</v>
      </c>
      <c r="G30" s="6" t="s">
        <v>9</v>
      </c>
      <c r="H30" s="6">
        <v>23</v>
      </c>
      <c r="I30" s="42">
        <v>2.7399999999999999E-4</v>
      </c>
      <c r="J30" s="42">
        <v>2.7399999999999999E-4</v>
      </c>
      <c r="K30" s="43">
        <v>98959.4</v>
      </c>
      <c r="L30" s="43">
        <v>27.1</v>
      </c>
      <c r="M30" s="44">
        <v>56.78</v>
      </c>
    </row>
    <row r="31" spans="1:13">
      <c r="A31" s="6">
        <v>24</v>
      </c>
      <c r="B31" s="42">
        <v>8.12E-4</v>
      </c>
      <c r="C31" s="42">
        <v>8.12E-4</v>
      </c>
      <c r="D31" s="43">
        <v>98336.5</v>
      </c>
      <c r="E31" s="43">
        <v>79.8</v>
      </c>
      <c r="F31" s="44">
        <v>50.83</v>
      </c>
      <c r="G31" s="6" t="s">
        <v>9</v>
      </c>
      <c r="H31" s="6">
        <v>24</v>
      </c>
      <c r="I31" s="42">
        <v>3.6000000000000002E-4</v>
      </c>
      <c r="J31" s="42">
        <v>3.6000000000000002E-4</v>
      </c>
      <c r="K31" s="43">
        <v>98932.2</v>
      </c>
      <c r="L31" s="43">
        <v>35.6</v>
      </c>
      <c r="M31" s="44">
        <v>55.79</v>
      </c>
    </row>
    <row r="32" spans="1:13">
      <c r="A32" s="6">
        <v>25</v>
      </c>
      <c r="B32" s="42">
        <v>8.4900000000000004E-4</v>
      </c>
      <c r="C32" s="42">
        <v>8.4900000000000004E-4</v>
      </c>
      <c r="D32" s="43">
        <v>98256.7</v>
      </c>
      <c r="E32" s="43">
        <v>83.4</v>
      </c>
      <c r="F32" s="44">
        <v>49.87</v>
      </c>
      <c r="G32" s="6" t="s">
        <v>9</v>
      </c>
      <c r="H32" s="6">
        <v>25</v>
      </c>
      <c r="I32" s="42">
        <v>3.1100000000000002E-4</v>
      </c>
      <c r="J32" s="42">
        <v>3.1100000000000002E-4</v>
      </c>
      <c r="K32" s="43">
        <v>98896.6</v>
      </c>
      <c r="L32" s="43">
        <v>30.7</v>
      </c>
      <c r="M32" s="44">
        <v>54.81</v>
      </c>
    </row>
    <row r="33" spans="1:13">
      <c r="A33" s="6">
        <v>26</v>
      </c>
      <c r="B33" s="42">
        <v>8.25E-4</v>
      </c>
      <c r="C33" s="42">
        <v>8.25E-4</v>
      </c>
      <c r="D33" s="43">
        <v>98173.3</v>
      </c>
      <c r="E33" s="43">
        <v>81</v>
      </c>
      <c r="F33" s="44">
        <v>48.91</v>
      </c>
      <c r="G33" s="6" t="s">
        <v>9</v>
      </c>
      <c r="H33" s="6">
        <v>26</v>
      </c>
      <c r="I33" s="42">
        <v>3.8900000000000002E-4</v>
      </c>
      <c r="J33" s="42">
        <v>3.8900000000000002E-4</v>
      </c>
      <c r="K33" s="43">
        <v>98865.9</v>
      </c>
      <c r="L33" s="43">
        <v>38.5</v>
      </c>
      <c r="M33" s="44">
        <v>53.83</v>
      </c>
    </row>
    <row r="34" spans="1:13">
      <c r="A34" s="6">
        <v>27</v>
      </c>
      <c r="B34" s="42">
        <v>9.2199999999999997E-4</v>
      </c>
      <c r="C34" s="42">
        <v>9.2100000000000005E-4</v>
      </c>
      <c r="D34" s="43">
        <v>98092.3</v>
      </c>
      <c r="E34" s="43">
        <v>90.4</v>
      </c>
      <c r="F34" s="44">
        <v>47.95</v>
      </c>
      <c r="G34" s="6" t="s">
        <v>9</v>
      </c>
      <c r="H34" s="6">
        <v>27</v>
      </c>
      <c r="I34" s="42">
        <v>4.4299999999999998E-4</v>
      </c>
      <c r="J34" s="42">
        <v>4.4299999999999998E-4</v>
      </c>
      <c r="K34" s="43">
        <v>98827.5</v>
      </c>
      <c r="L34" s="43">
        <v>43.8</v>
      </c>
      <c r="M34" s="44">
        <v>52.85</v>
      </c>
    </row>
    <row r="35" spans="1:13">
      <c r="A35" s="6">
        <v>28</v>
      </c>
      <c r="B35" s="42">
        <v>8.5700000000000001E-4</v>
      </c>
      <c r="C35" s="42">
        <v>8.5599999999999999E-4</v>
      </c>
      <c r="D35" s="43">
        <v>98002</v>
      </c>
      <c r="E35" s="43">
        <v>83.9</v>
      </c>
      <c r="F35" s="44">
        <v>46.99</v>
      </c>
      <c r="G35" s="6" t="s">
        <v>9</v>
      </c>
      <c r="H35" s="6">
        <v>28</v>
      </c>
      <c r="I35" s="42">
        <v>4.0700000000000003E-4</v>
      </c>
      <c r="J35" s="42">
        <v>4.0700000000000003E-4</v>
      </c>
      <c r="K35" s="43">
        <v>98783.7</v>
      </c>
      <c r="L35" s="43">
        <v>40.200000000000003</v>
      </c>
      <c r="M35" s="44">
        <v>51.87</v>
      </c>
    </row>
    <row r="36" spans="1:13">
      <c r="A36" s="6">
        <v>29</v>
      </c>
      <c r="B36" s="42">
        <v>9.9599999999999992E-4</v>
      </c>
      <c r="C36" s="42">
        <v>9.9500000000000001E-4</v>
      </c>
      <c r="D36" s="43">
        <v>97918</v>
      </c>
      <c r="E36" s="43">
        <v>97.4</v>
      </c>
      <c r="F36" s="44">
        <v>46.03</v>
      </c>
      <c r="G36" s="6" t="s">
        <v>9</v>
      </c>
      <c r="H36" s="6">
        <v>29</v>
      </c>
      <c r="I36" s="42">
        <v>3.6600000000000001E-4</v>
      </c>
      <c r="J36" s="42">
        <v>3.6600000000000001E-4</v>
      </c>
      <c r="K36" s="43">
        <v>98743.5</v>
      </c>
      <c r="L36" s="43">
        <v>36.1</v>
      </c>
      <c r="M36" s="44">
        <v>50.89</v>
      </c>
    </row>
    <row r="37" spans="1:13">
      <c r="A37" s="6">
        <v>30</v>
      </c>
      <c r="B37" s="42">
        <v>9.2299999999999999E-4</v>
      </c>
      <c r="C37" s="42">
        <v>9.2299999999999999E-4</v>
      </c>
      <c r="D37" s="43">
        <v>97820.6</v>
      </c>
      <c r="E37" s="43">
        <v>90.3</v>
      </c>
      <c r="F37" s="44">
        <v>45.08</v>
      </c>
      <c r="G37" s="6" t="s">
        <v>9</v>
      </c>
      <c r="H37" s="6">
        <v>30</v>
      </c>
      <c r="I37" s="42">
        <v>4.6200000000000001E-4</v>
      </c>
      <c r="J37" s="42">
        <v>4.6200000000000001E-4</v>
      </c>
      <c r="K37" s="43">
        <v>98707.3</v>
      </c>
      <c r="L37" s="43">
        <v>45.6</v>
      </c>
      <c r="M37" s="44">
        <v>49.91</v>
      </c>
    </row>
    <row r="38" spans="1:13">
      <c r="A38" s="6">
        <v>31</v>
      </c>
      <c r="B38" s="42">
        <v>1.088E-3</v>
      </c>
      <c r="C38" s="42">
        <v>1.0870000000000001E-3</v>
      </c>
      <c r="D38" s="43">
        <v>97730.3</v>
      </c>
      <c r="E38" s="43">
        <v>106.3</v>
      </c>
      <c r="F38" s="44">
        <v>44.12</v>
      </c>
      <c r="G38" s="6" t="s">
        <v>9</v>
      </c>
      <c r="H38" s="6">
        <v>31</v>
      </c>
      <c r="I38" s="42">
        <v>4.9100000000000001E-4</v>
      </c>
      <c r="J38" s="42">
        <v>4.9100000000000001E-4</v>
      </c>
      <c r="K38" s="43">
        <v>98661.7</v>
      </c>
      <c r="L38" s="43">
        <v>48.5</v>
      </c>
      <c r="M38" s="44">
        <v>48.93</v>
      </c>
    </row>
    <row r="39" spans="1:13">
      <c r="A39" s="6">
        <v>32</v>
      </c>
      <c r="B39" s="42">
        <v>9.1200000000000005E-4</v>
      </c>
      <c r="C39" s="42">
        <v>9.1100000000000003E-4</v>
      </c>
      <c r="D39" s="43">
        <v>97624.1</v>
      </c>
      <c r="E39" s="43">
        <v>89</v>
      </c>
      <c r="F39" s="44">
        <v>43.17</v>
      </c>
      <c r="G39" s="6" t="s">
        <v>9</v>
      </c>
      <c r="H39" s="6">
        <v>32</v>
      </c>
      <c r="I39" s="42">
        <v>5.3399999999999997E-4</v>
      </c>
      <c r="J39" s="42">
        <v>5.3399999999999997E-4</v>
      </c>
      <c r="K39" s="43">
        <v>98613.3</v>
      </c>
      <c r="L39" s="43">
        <v>52.7</v>
      </c>
      <c r="M39" s="44">
        <v>47.96</v>
      </c>
    </row>
    <row r="40" spans="1:13">
      <c r="A40" s="6">
        <v>33</v>
      </c>
      <c r="B40" s="42">
        <v>1.1230000000000001E-3</v>
      </c>
      <c r="C40" s="42">
        <v>1.122E-3</v>
      </c>
      <c r="D40" s="43">
        <v>97535.1</v>
      </c>
      <c r="E40" s="43">
        <v>109.4</v>
      </c>
      <c r="F40" s="44">
        <v>42.21</v>
      </c>
      <c r="G40" s="6" t="s">
        <v>9</v>
      </c>
      <c r="H40" s="6">
        <v>33</v>
      </c>
      <c r="I40" s="42">
        <v>5.1599999999999997E-4</v>
      </c>
      <c r="J40" s="42">
        <v>5.1599999999999997E-4</v>
      </c>
      <c r="K40" s="43">
        <v>98560.6</v>
      </c>
      <c r="L40" s="43">
        <v>50.8</v>
      </c>
      <c r="M40" s="44">
        <v>46.98</v>
      </c>
    </row>
    <row r="41" spans="1:13">
      <c r="A41" s="6">
        <v>34</v>
      </c>
      <c r="B41" s="42">
        <v>1.1180000000000001E-3</v>
      </c>
      <c r="C41" s="42">
        <v>1.1180000000000001E-3</v>
      </c>
      <c r="D41" s="43">
        <v>97425.7</v>
      </c>
      <c r="E41" s="43">
        <v>108.9</v>
      </c>
      <c r="F41" s="44">
        <v>41.25</v>
      </c>
      <c r="G41" s="6" t="s">
        <v>9</v>
      </c>
      <c r="H41" s="6">
        <v>34</v>
      </c>
      <c r="I41" s="42">
        <v>6.1600000000000001E-4</v>
      </c>
      <c r="J41" s="42">
        <v>6.1600000000000001E-4</v>
      </c>
      <c r="K41" s="43">
        <v>98509.8</v>
      </c>
      <c r="L41" s="43">
        <v>60.7</v>
      </c>
      <c r="M41" s="44">
        <v>46.01</v>
      </c>
    </row>
    <row r="42" spans="1:13">
      <c r="A42" s="6">
        <v>35</v>
      </c>
      <c r="B42" s="42">
        <v>1.212E-3</v>
      </c>
      <c r="C42" s="42">
        <v>1.212E-3</v>
      </c>
      <c r="D42" s="43">
        <v>97316.800000000003</v>
      </c>
      <c r="E42" s="43">
        <v>117.9</v>
      </c>
      <c r="F42" s="44">
        <v>40.299999999999997</v>
      </c>
      <c r="G42" s="6" t="s">
        <v>9</v>
      </c>
      <c r="H42" s="6">
        <v>35</v>
      </c>
      <c r="I42" s="42">
        <v>6.0800000000000003E-4</v>
      </c>
      <c r="J42" s="42">
        <v>6.0800000000000003E-4</v>
      </c>
      <c r="K42" s="43">
        <v>98449.1</v>
      </c>
      <c r="L42" s="43">
        <v>59.9</v>
      </c>
      <c r="M42" s="44">
        <v>45.04</v>
      </c>
    </row>
    <row r="43" spans="1:13">
      <c r="A43" s="6">
        <v>36</v>
      </c>
      <c r="B43" s="42">
        <v>1.2869999999999999E-3</v>
      </c>
      <c r="C43" s="42">
        <v>1.2869999999999999E-3</v>
      </c>
      <c r="D43" s="43">
        <v>97198.9</v>
      </c>
      <c r="E43" s="43">
        <v>125.1</v>
      </c>
      <c r="F43" s="44">
        <v>39.35</v>
      </c>
      <c r="G43" s="6" t="s">
        <v>9</v>
      </c>
      <c r="H43" s="6">
        <v>36</v>
      </c>
      <c r="I43" s="42">
        <v>7.5600000000000005E-4</v>
      </c>
      <c r="J43" s="42">
        <v>7.5500000000000003E-4</v>
      </c>
      <c r="K43" s="43">
        <v>98389.2</v>
      </c>
      <c r="L43" s="43">
        <v>74.3</v>
      </c>
      <c r="M43" s="44">
        <v>44.06</v>
      </c>
    </row>
    <row r="44" spans="1:13">
      <c r="A44" s="6">
        <v>37</v>
      </c>
      <c r="B44" s="42">
        <v>1.2830000000000001E-3</v>
      </c>
      <c r="C44" s="42">
        <v>1.2819999999999999E-3</v>
      </c>
      <c r="D44" s="43">
        <v>97073.8</v>
      </c>
      <c r="E44" s="43">
        <v>124.5</v>
      </c>
      <c r="F44" s="44">
        <v>38.4</v>
      </c>
      <c r="G44" s="6" t="s">
        <v>9</v>
      </c>
      <c r="H44" s="6">
        <v>37</v>
      </c>
      <c r="I44" s="42">
        <v>7.8299999999999995E-4</v>
      </c>
      <c r="J44" s="42">
        <v>7.8299999999999995E-4</v>
      </c>
      <c r="K44" s="43">
        <v>98314.9</v>
      </c>
      <c r="L44" s="43">
        <v>77</v>
      </c>
      <c r="M44" s="44">
        <v>43.1</v>
      </c>
    </row>
    <row r="45" spans="1:13">
      <c r="A45" s="6">
        <v>38</v>
      </c>
      <c r="B45" s="42">
        <v>1.5690000000000001E-3</v>
      </c>
      <c r="C45" s="42">
        <v>1.5679999999999999E-3</v>
      </c>
      <c r="D45" s="43">
        <v>96949.4</v>
      </c>
      <c r="E45" s="43">
        <v>152</v>
      </c>
      <c r="F45" s="44">
        <v>37.450000000000003</v>
      </c>
      <c r="G45" s="6" t="s">
        <v>9</v>
      </c>
      <c r="H45" s="6">
        <v>38</v>
      </c>
      <c r="I45" s="42">
        <v>7.7200000000000001E-4</v>
      </c>
      <c r="J45" s="42">
        <v>7.7200000000000001E-4</v>
      </c>
      <c r="K45" s="43">
        <v>98237.9</v>
      </c>
      <c r="L45" s="43">
        <v>75.8</v>
      </c>
      <c r="M45" s="44">
        <v>42.13</v>
      </c>
    </row>
    <row r="46" spans="1:13">
      <c r="A46" s="6">
        <v>39</v>
      </c>
      <c r="B46" s="42">
        <v>1.6180000000000001E-3</v>
      </c>
      <c r="C46" s="42">
        <v>1.6169999999999999E-3</v>
      </c>
      <c r="D46" s="43">
        <v>96797.3</v>
      </c>
      <c r="E46" s="43">
        <v>156.5</v>
      </c>
      <c r="F46" s="44">
        <v>36.5</v>
      </c>
      <c r="G46" s="6" t="s">
        <v>9</v>
      </c>
      <c r="H46" s="6">
        <v>39</v>
      </c>
      <c r="I46" s="42">
        <v>9.2800000000000001E-4</v>
      </c>
      <c r="J46" s="42">
        <v>9.2699999999999998E-4</v>
      </c>
      <c r="K46" s="43">
        <v>98162.1</v>
      </c>
      <c r="L46" s="43">
        <v>91</v>
      </c>
      <c r="M46" s="44">
        <v>41.16</v>
      </c>
    </row>
    <row r="47" spans="1:13">
      <c r="A47" s="6">
        <v>40</v>
      </c>
      <c r="B47" s="42">
        <v>1.7600000000000001E-3</v>
      </c>
      <c r="C47" s="42">
        <v>1.758E-3</v>
      </c>
      <c r="D47" s="43">
        <v>96640.8</v>
      </c>
      <c r="E47" s="43">
        <v>169.9</v>
      </c>
      <c r="F47" s="44">
        <v>35.56</v>
      </c>
      <c r="G47" s="6" t="s">
        <v>9</v>
      </c>
      <c r="H47" s="6">
        <v>40</v>
      </c>
      <c r="I47" s="42">
        <v>1.029E-3</v>
      </c>
      <c r="J47" s="42">
        <v>1.029E-3</v>
      </c>
      <c r="K47" s="43">
        <v>98071</v>
      </c>
      <c r="L47" s="43">
        <v>100.9</v>
      </c>
      <c r="M47" s="44">
        <v>40.200000000000003</v>
      </c>
    </row>
    <row r="48" spans="1:13">
      <c r="A48" s="6">
        <v>41</v>
      </c>
      <c r="B48" s="42">
        <v>1.877E-3</v>
      </c>
      <c r="C48" s="42">
        <v>1.8749999999999999E-3</v>
      </c>
      <c r="D48" s="43">
        <v>96470.9</v>
      </c>
      <c r="E48" s="43">
        <v>180.9</v>
      </c>
      <c r="F48" s="44">
        <v>34.619999999999997</v>
      </c>
      <c r="G48" s="6" t="s">
        <v>9</v>
      </c>
      <c r="H48" s="6">
        <v>41</v>
      </c>
      <c r="I48" s="42">
        <v>1.34E-3</v>
      </c>
      <c r="J48" s="42">
        <v>1.3389999999999999E-3</v>
      </c>
      <c r="K48" s="43">
        <v>97970.2</v>
      </c>
      <c r="L48" s="43">
        <v>131.19999999999999</v>
      </c>
      <c r="M48" s="44">
        <v>39.24</v>
      </c>
    </row>
    <row r="49" spans="1:13">
      <c r="A49" s="6">
        <v>42</v>
      </c>
      <c r="B49" s="42">
        <v>1.9710000000000001E-3</v>
      </c>
      <c r="C49" s="42">
        <v>1.9689999999999998E-3</v>
      </c>
      <c r="D49" s="43">
        <v>96290.1</v>
      </c>
      <c r="E49" s="43">
        <v>189.6</v>
      </c>
      <c r="F49" s="44">
        <v>33.69</v>
      </c>
      <c r="G49" s="6" t="s">
        <v>9</v>
      </c>
      <c r="H49" s="6">
        <v>42</v>
      </c>
      <c r="I49" s="42">
        <v>1.3439999999999999E-3</v>
      </c>
      <c r="J49" s="42">
        <v>1.343E-3</v>
      </c>
      <c r="K49" s="43">
        <v>97839</v>
      </c>
      <c r="L49" s="43">
        <v>131.4</v>
      </c>
      <c r="M49" s="44">
        <v>38.29</v>
      </c>
    </row>
    <row r="50" spans="1:13">
      <c r="A50" s="6">
        <v>43</v>
      </c>
      <c r="B50" s="42">
        <v>2.0660000000000001E-3</v>
      </c>
      <c r="C50" s="42">
        <v>2.0639999999999999E-3</v>
      </c>
      <c r="D50" s="43">
        <v>96100.5</v>
      </c>
      <c r="E50" s="43">
        <v>198.4</v>
      </c>
      <c r="F50" s="44">
        <v>32.75</v>
      </c>
      <c r="G50" s="6" t="s">
        <v>9</v>
      </c>
      <c r="H50" s="6">
        <v>43</v>
      </c>
      <c r="I50" s="42">
        <v>1.4599999999999999E-3</v>
      </c>
      <c r="J50" s="42">
        <v>1.459E-3</v>
      </c>
      <c r="K50" s="43">
        <v>97707.6</v>
      </c>
      <c r="L50" s="43">
        <v>142.5</v>
      </c>
      <c r="M50" s="44">
        <v>37.340000000000003</v>
      </c>
    </row>
    <row r="51" spans="1:13">
      <c r="A51" s="6">
        <v>44</v>
      </c>
      <c r="B51" s="42">
        <v>2.3280000000000002E-3</v>
      </c>
      <c r="C51" s="42">
        <v>2.3259999999999999E-3</v>
      </c>
      <c r="D51" s="43">
        <v>95902.1</v>
      </c>
      <c r="E51" s="43">
        <v>223</v>
      </c>
      <c r="F51" s="44">
        <v>31.82</v>
      </c>
      <c r="G51" s="6" t="s">
        <v>9</v>
      </c>
      <c r="H51" s="6">
        <v>44</v>
      </c>
      <c r="I51" s="42">
        <v>1.5070000000000001E-3</v>
      </c>
      <c r="J51" s="42">
        <v>1.506E-3</v>
      </c>
      <c r="K51" s="43">
        <v>97565</v>
      </c>
      <c r="L51" s="43">
        <v>146.9</v>
      </c>
      <c r="M51" s="44">
        <v>36.4</v>
      </c>
    </row>
    <row r="52" spans="1:13">
      <c r="A52" s="6">
        <v>45</v>
      </c>
      <c r="B52" s="42">
        <v>2.5409999999999999E-3</v>
      </c>
      <c r="C52" s="42">
        <v>2.5370000000000002E-3</v>
      </c>
      <c r="D52" s="43">
        <v>95679.1</v>
      </c>
      <c r="E52" s="43">
        <v>242.8</v>
      </c>
      <c r="F52" s="44">
        <v>30.89</v>
      </c>
      <c r="G52" s="6" t="s">
        <v>9</v>
      </c>
      <c r="H52" s="6">
        <v>45</v>
      </c>
      <c r="I52" s="42">
        <v>1.7949999999999999E-3</v>
      </c>
      <c r="J52" s="42">
        <v>1.7930000000000001E-3</v>
      </c>
      <c r="K52" s="43">
        <v>97418.1</v>
      </c>
      <c r="L52" s="43">
        <v>174.7</v>
      </c>
      <c r="M52" s="44">
        <v>35.450000000000003</v>
      </c>
    </row>
    <row r="53" spans="1:13">
      <c r="A53" s="6">
        <v>46</v>
      </c>
      <c r="B53" s="42">
        <v>2.653E-3</v>
      </c>
      <c r="C53" s="42">
        <v>2.65E-3</v>
      </c>
      <c r="D53" s="43">
        <v>95436.3</v>
      </c>
      <c r="E53" s="43">
        <v>252.9</v>
      </c>
      <c r="F53" s="44">
        <v>29.97</v>
      </c>
      <c r="G53" s="6" t="s">
        <v>9</v>
      </c>
      <c r="H53" s="6">
        <v>46</v>
      </c>
      <c r="I53" s="42">
        <v>1.8309999999999999E-3</v>
      </c>
      <c r="J53" s="42">
        <v>1.83E-3</v>
      </c>
      <c r="K53" s="43">
        <v>97243.4</v>
      </c>
      <c r="L53" s="43">
        <v>177.9</v>
      </c>
      <c r="M53" s="44">
        <v>34.51</v>
      </c>
    </row>
    <row r="54" spans="1:13">
      <c r="A54" s="6">
        <v>47</v>
      </c>
      <c r="B54" s="42">
        <v>3.215E-3</v>
      </c>
      <c r="C54" s="42">
        <v>3.2100000000000002E-3</v>
      </c>
      <c r="D54" s="43">
        <v>95183.4</v>
      </c>
      <c r="E54" s="43">
        <v>305.60000000000002</v>
      </c>
      <c r="F54" s="44">
        <v>29.05</v>
      </c>
      <c r="G54" s="6" t="s">
        <v>9</v>
      </c>
      <c r="H54" s="6">
        <v>47</v>
      </c>
      <c r="I54" s="42">
        <v>2.1480000000000002E-3</v>
      </c>
      <c r="J54" s="42">
        <v>2.1459999999999999E-3</v>
      </c>
      <c r="K54" s="43">
        <v>97065.5</v>
      </c>
      <c r="L54" s="43">
        <v>208.3</v>
      </c>
      <c r="M54" s="44">
        <v>33.58</v>
      </c>
    </row>
    <row r="55" spans="1:13">
      <c r="A55" s="6">
        <v>48</v>
      </c>
      <c r="B55" s="42">
        <v>3.7139999999999999E-3</v>
      </c>
      <c r="C55" s="42">
        <v>3.7069999999999998E-3</v>
      </c>
      <c r="D55" s="43">
        <v>94877.9</v>
      </c>
      <c r="E55" s="43">
        <v>351.7</v>
      </c>
      <c r="F55" s="44">
        <v>28.14</v>
      </c>
      <c r="G55" s="6" t="s">
        <v>9</v>
      </c>
      <c r="H55" s="6">
        <v>48</v>
      </c>
      <c r="I55" s="42">
        <v>2.2889999999999998E-3</v>
      </c>
      <c r="J55" s="42">
        <v>2.287E-3</v>
      </c>
      <c r="K55" s="43">
        <v>96857.2</v>
      </c>
      <c r="L55" s="43">
        <v>221.5</v>
      </c>
      <c r="M55" s="44">
        <v>32.65</v>
      </c>
    </row>
    <row r="56" spans="1:13">
      <c r="A56" s="6">
        <v>49</v>
      </c>
      <c r="B56" s="42">
        <v>3.8539999999999998E-3</v>
      </c>
      <c r="C56" s="42">
        <v>3.8470000000000002E-3</v>
      </c>
      <c r="D56" s="43">
        <v>94526.2</v>
      </c>
      <c r="E56" s="43">
        <v>363.6</v>
      </c>
      <c r="F56" s="44">
        <v>27.24</v>
      </c>
      <c r="G56" s="6" t="s">
        <v>9</v>
      </c>
      <c r="H56" s="6">
        <v>49</v>
      </c>
      <c r="I56" s="42">
        <v>2.382E-3</v>
      </c>
      <c r="J56" s="42">
        <v>2.379E-3</v>
      </c>
      <c r="K56" s="43">
        <v>96635.7</v>
      </c>
      <c r="L56" s="43">
        <v>229.9</v>
      </c>
      <c r="M56" s="44">
        <v>31.72</v>
      </c>
    </row>
    <row r="57" spans="1:13">
      <c r="A57" s="6">
        <v>50</v>
      </c>
      <c r="B57" s="42">
        <v>4.4409999999999996E-3</v>
      </c>
      <c r="C57" s="42">
        <v>4.431E-3</v>
      </c>
      <c r="D57" s="43">
        <v>94162.6</v>
      </c>
      <c r="E57" s="43">
        <v>417.3</v>
      </c>
      <c r="F57" s="44">
        <v>26.35</v>
      </c>
      <c r="G57" s="6" t="s">
        <v>9</v>
      </c>
      <c r="H57" s="6">
        <v>50</v>
      </c>
      <c r="I57" s="42">
        <v>2.96E-3</v>
      </c>
      <c r="J57" s="42">
        <v>2.9550000000000002E-3</v>
      </c>
      <c r="K57" s="43">
        <v>96405.8</v>
      </c>
      <c r="L57" s="43">
        <v>284.89999999999998</v>
      </c>
      <c r="M57" s="44">
        <v>30.8</v>
      </c>
    </row>
    <row r="58" spans="1:13">
      <c r="A58" s="6">
        <v>51</v>
      </c>
      <c r="B58" s="42">
        <v>5.0790000000000002E-3</v>
      </c>
      <c r="C58" s="42">
        <v>5.0660000000000002E-3</v>
      </c>
      <c r="D58" s="43">
        <v>93745.3</v>
      </c>
      <c r="E58" s="43">
        <v>474.9</v>
      </c>
      <c r="F58" s="44">
        <v>25.46</v>
      </c>
      <c r="G58" s="6" t="s">
        <v>9</v>
      </c>
      <c r="H58" s="6">
        <v>51</v>
      </c>
      <c r="I58" s="42">
        <v>3.251E-3</v>
      </c>
      <c r="J58" s="42">
        <v>3.2460000000000002E-3</v>
      </c>
      <c r="K58" s="43">
        <v>96120.9</v>
      </c>
      <c r="L58" s="43">
        <v>312</v>
      </c>
      <c r="M58" s="44">
        <v>29.89</v>
      </c>
    </row>
    <row r="59" spans="1:13">
      <c r="A59" s="6">
        <v>52</v>
      </c>
      <c r="B59" s="42">
        <v>5.7010000000000003E-3</v>
      </c>
      <c r="C59" s="42">
        <v>5.6849999999999999E-3</v>
      </c>
      <c r="D59" s="43">
        <v>93270.399999999994</v>
      </c>
      <c r="E59" s="43">
        <v>530.29999999999995</v>
      </c>
      <c r="F59" s="44">
        <v>24.59</v>
      </c>
      <c r="G59" s="6" t="s">
        <v>9</v>
      </c>
      <c r="H59" s="6">
        <v>52</v>
      </c>
      <c r="I59" s="42">
        <v>3.6819999999999999E-3</v>
      </c>
      <c r="J59" s="42">
        <v>3.6749999999999999E-3</v>
      </c>
      <c r="K59" s="43">
        <v>95808.9</v>
      </c>
      <c r="L59" s="43">
        <v>352.1</v>
      </c>
      <c r="M59" s="44">
        <v>28.98</v>
      </c>
    </row>
    <row r="60" spans="1:13">
      <c r="A60" s="6">
        <v>53</v>
      </c>
      <c r="B60" s="42">
        <v>6.3660000000000001E-3</v>
      </c>
      <c r="C60" s="42">
        <v>6.3460000000000001E-3</v>
      </c>
      <c r="D60" s="43">
        <v>92740.1</v>
      </c>
      <c r="E60" s="43">
        <v>588.5</v>
      </c>
      <c r="F60" s="44">
        <v>23.73</v>
      </c>
      <c r="G60" s="6" t="s">
        <v>9</v>
      </c>
      <c r="H60" s="6">
        <v>53</v>
      </c>
      <c r="I60" s="42">
        <v>3.79E-3</v>
      </c>
      <c r="J60" s="42">
        <v>3.7829999999999999E-3</v>
      </c>
      <c r="K60" s="43">
        <v>95456.8</v>
      </c>
      <c r="L60" s="43">
        <v>361.1</v>
      </c>
      <c r="M60" s="44">
        <v>28.09</v>
      </c>
    </row>
    <row r="61" spans="1:13">
      <c r="A61" s="6">
        <v>54</v>
      </c>
      <c r="B61" s="42">
        <v>6.8380000000000003E-3</v>
      </c>
      <c r="C61" s="42">
        <v>6.8149999999999999E-3</v>
      </c>
      <c r="D61" s="43">
        <v>92151.6</v>
      </c>
      <c r="E61" s="43">
        <v>628</v>
      </c>
      <c r="F61" s="44">
        <v>22.87</v>
      </c>
      <c r="G61" s="6" t="s">
        <v>9</v>
      </c>
      <c r="H61" s="6">
        <v>54</v>
      </c>
      <c r="I61" s="42">
        <v>4.1700000000000001E-3</v>
      </c>
      <c r="J61" s="42">
        <v>4.1619999999999999E-3</v>
      </c>
      <c r="K61" s="43">
        <v>95095.7</v>
      </c>
      <c r="L61" s="43">
        <v>395.7</v>
      </c>
      <c r="M61" s="44">
        <v>27.19</v>
      </c>
    </row>
    <row r="62" spans="1:13">
      <c r="A62" s="6">
        <v>55</v>
      </c>
      <c r="B62" s="42">
        <v>7.5389999999999997E-3</v>
      </c>
      <c r="C62" s="42">
        <v>7.5100000000000002E-3</v>
      </c>
      <c r="D62" s="43">
        <v>91523.6</v>
      </c>
      <c r="E62" s="43">
        <v>687.4</v>
      </c>
      <c r="F62" s="44">
        <v>22.03</v>
      </c>
      <c r="G62" s="6" t="s">
        <v>9</v>
      </c>
      <c r="H62" s="6">
        <v>55</v>
      </c>
      <c r="I62" s="42">
        <v>4.5570000000000003E-3</v>
      </c>
      <c r="J62" s="42">
        <v>4.5469999999999998E-3</v>
      </c>
      <c r="K62" s="43">
        <v>94699.9</v>
      </c>
      <c r="L62" s="43">
        <v>430.6</v>
      </c>
      <c r="M62" s="44">
        <v>26.3</v>
      </c>
    </row>
    <row r="63" spans="1:13">
      <c r="A63" s="6">
        <v>56</v>
      </c>
      <c r="B63" s="42">
        <v>8.4189999999999994E-3</v>
      </c>
      <c r="C63" s="42">
        <v>8.3840000000000008E-3</v>
      </c>
      <c r="D63" s="43">
        <v>90836.2</v>
      </c>
      <c r="E63" s="43">
        <v>761.6</v>
      </c>
      <c r="F63" s="44">
        <v>21.19</v>
      </c>
      <c r="G63" s="6" t="s">
        <v>9</v>
      </c>
      <c r="H63" s="6">
        <v>56</v>
      </c>
      <c r="I63" s="42">
        <v>4.9610000000000001E-3</v>
      </c>
      <c r="J63" s="42">
        <v>4.9490000000000003E-3</v>
      </c>
      <c r="K63" s="43">
        <v>94269.3</v>
      </c>
      <c r="L63" s="43">
        <v>466.5</v>
      </c>
      <c r="M63" s="44">
        <v>25.42</v>
      </c>
    </row>
    <row r="64" spans="1:13">
      <c r="A64" s="6">
        <v>57</v>
      </c>
      <c r="B64" s="42">
        <v>9.9179999999999997E-3</v>
      </c>
      <c r="C64" s="42">
        <v>9.8689999999999993E-3</v>
      </c>
      <c r="D64" s="43">
        <v>90074.7</v>
      </c>
      <c r="E64" s="43">
        <v>889</v>
      </c>
      <c r="F64" s="44">
        <v>20.37</v>
      </c>
      <c r="G64" s="6" t="s">
        <v>9</v>
      </c>
      <c r="H64" s="6">
        <v>57</v>
      </c>
      <c r="I64" s="42">
        <v>5.6699999999999997E-3</v>
      </c>
      <c r="J64" s="42">
        <v>5.6540000000000002E-3</v>
      </c>
      <c r="K64" s="43">
        <v>93802.8</v>
      </c>
      <c r="L64" s="43">
        <v>530.29999999999995</v>
      </c>
      <c r="M64" s="44">
        <v>24.54</v>
      </c>
    </row>
    <row r="65" spans="1:13">
      <c r="A65" s="6">
        <v>58</v>
      </c>
      <c r="B65" s="42">
        <v>1.0598E-2</v>
      </c>
      <c r="C65" s="42">
        <v>1.0541999999999999E-2</v>
      </c>
      <c r="D65" s="43">
        <v>89185.7</v>
      </c>
      <c r="E65" s="43">
        <v>940.2</v>
      </c>
      <c r="F65" s="44">
        <v>19.559999999999999</v>
      </c>
      <c r="G65" s="6" t="s">
        <v>9</v>
      </c>
      <c r="H65" s="6">
        <v>58</v>
      </c>
      <c r="I65" s="42">
        <v>6.3E-3</v>
      </c>
      <c r="J65" s="42">
        <v>6.28E-3</v>
      </c>
      <c r="K65" s="43">
        <v>93272.5</v>
      </c>
      <c r="L65" s="43">
        <v>585.79999999999995</v>
      </c>
      <c r="M65" s="44">
        <v>23.68</v>
      </c>
    </row>
    <row r="66" spans="1:13">
      <c r="A66" s="6">
        <v>59</v>
      </c>
      <c r="B66" s="42">
        <v>1.1742000000000001E-2</v>
      </c>
      <c r="C66" s="42">
        <v>1.1672999999999999E-2</v>
      </c>
      <c r="D66" s="43">
        <v>88245.4</v>
      </c>
      <c r="E66" s="43">
        <v>1030.0999999999999</v>
      </c>
      <c r="F66" s="44">
        <v>18.77</v>
      </c>
      <c r="G66" s="6" t="s">
        <v>9</v>
      </c>
      <c r="H66" s="6">
        <v>59</v>
      </c>
      <c r="I66" s="42">
        <v>7.2579999999999997E-3</v>
      </c>
      <c r="J66" s="42">
        <v>7.2319999999999997E-3</v>
      </c>
      <c r="K66" s="43">
        <v>92686.7</v>
      </c>
      <c r="L66" s="43">
        <v>670.3</v>
      </c>
      <c r="M66" s="44">
        <v>22.83</v>
      </c>
    </row>
    <row r="67" spans="1:13">
      <c r="A67" s="6">
        <v>60</v>
      </c>
      <c r="B67" s="42">
        <v>1.3384E-2</v>
      </c>
      <c r="C67" s="42">
        <v>1.3295E-2</v>
      </c>
      <c r="D67" s="43">
        <v>87215.4</v>
      </c>
      <c r="E67" s="43">
        <v>1159.5</v>
      </c>
      <c r="F67" s="44">
        <v>17.98</v>
      </c>
      <c r="G67" s="6" t="s">
        <v>9</v>
      </c>
      <c r="H67" s="6">
        <v>60</v>
      </c>
      <c r="I67" s="42">
        <v>7.9640000000000006E-3</v>
      </c>
      <c r="J67" s="42">
        <v>7.9319999999999998E-3</v>
      </c>
      <c r="K67" s="43">
        <v>92016.4</v>
      </c>
      <c r="L67" s="43">
        <v>729.9</v>
      </c>
      <c r="M67" s="44">
        <v>21.99</v>
      </c>
    </row>
    <row r="68" spans="1:13">
      <c r="A68" s="6">
        <v>61</v>
      </c>
      <c r="B68" s="42">
        <v>1.4855E-2</v>
      </c>
      <c r="C68" s="42">
        <v>1.4746E-2</v>
      </c>
      <c r="D68" s="43">
        <v>86055.9</v>
      </c>
      <c r="E68" s="43">
        <v>1269</v>
      </c>
      <c r="F68" s="44">
        <v>17.22</v>
      </c>
      <c r="G68" s="6" t="s">
        <v>9</v>
      </c>
      <c r="H68" s="6">
        <v>61</v>
      </c>
      <c r="I68" s="42">
        <v>9.0620000000000006E-3</v>
      </c>
      <c r="J68" s="42">
        <v>9.0209999999999995E-3</v>
      </c>
      <c r="K68" s="43">
        <v>91286.5</v>
      </c>
      <c r="L68" s="43">
        <v>823.5</v>
      </c>
      <c r="M68" s="44">
        <v>21.16</v>
      </c>
    </row>
    <row r="69" spans="1:13">
      <c r="A69" s="6">
        <v>62</v>
      </c>
      <c r="B69" s="42">
        <v>1.6589E-2</v>
      </c>
      <c r="C69" s="42">
        <v>1.6452000000000001E-2</v>
      </c>
      <c r="D69" s="43">
        <v>84786.9</v>
      </c>
      <c r="E69" s="43">
        <v>1394.9</v>
      </c>
      <c r="F69" s="44">
        <v>16.47</v>
      </c>
      <c r="G69" s="6" t="s">
        <v>9</v>
      </c>
      <c r="H69" s="6">
        <v>62</v>
      </c>
      <c r="I69" s="42">
        <v>9.8969999999999995E-3</v>
      </c>
      <c r="J69" s="42">
        <v>9.8480000000000009E-3</v>
      </c>
      <c r="K69" s="43">
        <v>90463</v>
      </c>
      <c r="L69" s="43">
        <v>890.9</v>
      </c>
      <c r="M69" s="44">
        <v>20.350000000000001</v>
      </c>
    </row>
    <row r="70" spans="1:13">
      <c r="A70" s="6">
        <v>63</v>
      </c>
      <c r="B70" s="42">
        <v>1.8436999999999999E-2</v>
      </c>
      <c r="C70" s="42">
        <v>1.8269000000000001E-2</v>
      </c>
      <c r="D70" s="43">
        <v>83392</v>
      </c>
      <c r="E70" s="43">
        <v>1523.5</v>
      </c>
      <c r="F70" s="44">
        <v>15.74</v>
      </c>
      <c r="G70" s="6" t="s">
        <v>9</v>
      </c>
      <c r="H70" s="6">
        <v>63</v>
      </c>
      <c r="I70" s="42">
        <v>1.0935E-2</v>
      </c>
      <c r="J70" s="42">
        <v>1.0876E-2</v>
      </c>
      <c r="K70" s="43">
        <v>89572.1</v>
      </c>
      <c r="L70" s="43">
        <v>974.1</v>
      </c>
      <c r="M70" s="44">
        <v>19.55</v>
      </c>
    </row>
    <row r="71" spans="1:13">
      <c r="A71" s="6">
        <v>64</v>
      </c>
      <c r="B71" s="42">
        <v>2.1510000000000001E-2</v>
      </c>
      <c r="C71" s="42">
        <v>2.1281000000000001E-2</v>
      </c>
      <c r="D71" s="43">
        <v>81868.5</v>
      </c>
      <c r="E71" s="43">
        <v>1742.3</v>
      </c>
      <c r="F71" s="44">
        <v>15.02</v>
      </c>
      <c r="G71" s="6" t="s">
        <v>9</v>
      </c>
      <c r="H71" s="6">
        <v>64</v>
      </c>
      <c r="I71" s="42">
        <v>1.1712999999999999E-2</v>
      </c>
      <c r="J71" s="42">
        <v>1.1645000000000001E-2</v>
      </c>
      <c r="K71" s="43">
        <v>88598</v>
      </c>
      <c r="L71" s="43">
        <v>1031.7</v>
      </c>
      <c r="M71" s="44">
        <v>18.760000000000002</v>
      </c>
    </row>
    <row r="72" spans="1:13">
      <c r="A72" s="6">
        <v>65</v>
      </c>
      <c r="B72" s="42">
        <v>2.3899E-2</v>
      </c>
      <c r="C72" s="42">
        <v>2.3616000000000002E-2</v>
      </c>
      <c r="D72" s="43">
        <v>80126.2</v>
      </c>
      <c r="E72" s="43">
        <v>1892.3</v>
      </c>
      <c r="F72" s="44">
        <v>14.33</v>
      </c>
      <c r="G72" s="6" t="s">
        <v>9</v>
      </c>
      <c r="H72" s="6">
        <v>65</v>
      </c>
      <c r="I72" s="42">
        <v>1.3816999999999999E-2</v>
      </c>
      <c r="J72" s="42">
        <v>1.3722E-2</v>
      </c>
      <c r="K72" s="43">
        <v>87566.3</v>
      </c>
      <c r="L72" s="43">
        <v>1201.5999999999999</v>
      </c>
      <c r="M72" s="44">
        <v>17.97</v>
      </c>
    </row>
    <row r="73" spans="1:13">
      <c r="A73" s="6">
        <v>66</v>
      </c>
      <c r="B73" s="42">
        <v>2.6377999999999999E-2</v>
      </c>
      <c r="C73" s="42">
        <v>2.6034999999999999E-2</v>
      </c>
      <c r="D73" s="43">
        <v>78233.899999999994</v>
      </c>
      <c r="E73" s="43">
        <v>2036.8</v>
      </c>
      <c r="F73" s="44">
        <v>13.67</v>
      </c>
      <c r="G73" s="6" t="s">
        <v>9</v>
      </c>
      <c r="H73" s="6">
        <v>66</v>
      </c>
      <c r="I73" s="42">
        <v>1.5193E-2</v>
      </c>
      <c r="J73" s="42">
        <v>1.5077999999999999E-2</v>
      </c>
      <c r="K73" s="43">
        <v>86364.7</v>
      </c>
      <c r="L73" s="43">
        <v>1302.2</v>
      </c>
      <c r="M73" s="44">
        <v>17.21</v>
      </c>
    </row>
    <row r="74" spans="1:13">
      <c r="A74" s="6">
        <v>67</v>
      </c>
      <c r="B74" s="42">
        <v>2.9801999999999999E-2</v>
      </c>
      <c r="C74" s="42">
        <v>2.9364000000000001E-2</v>
      </c>
      <c r="D74" s="43">
        <v>76197.100000000006</v>
      </c>
      <c r="E74" s="43">
        <v>2237.5</v>
      </c>
      <c r="F74" s="44">
        <v>13.02</v>
      </c>
      <c r="G74" s="6" t="s">
        <v>9</v>
      </c>
      <c r="H74" s="6">
        <v>67</v>
      </c>
      <c r="I74" s="42">
        <v>1.6528999999999999E-2</v>
      </c>
      <c r="J74" s="42">
        <v>1.6393999999999999E-2</v>
      </c>
      <c r="K74" s="43">
        <v>85062.5</v>
      </c>
      <c r="L74" s="43">
        <v>1394.5</v>
      </c>
      <c r="M74" s="44">
        <v>16.47</v>
      </c>
    </row>
    <row r="75" spans="1:13">
      <c r="A75" s="6">
        <v>68</v>
      </c>
      <c r="B75" s="42">
        <v>3.2064000000000002E-2</v>
      </c>
      <c r="C75" s="42">
        <v>3.1558000000000003E-2</v>
      </c>
      <c r="D75" s="43">
        <v>73959.7</v>
      </c>
      <c r="E75" s="43">
        <v>2334</v>
      </c>
      <c r="F75" s="44">
        <v>12.4</v>
      </c>
      <c r="G75" s="6" t="s">
        <v>9</v>
      </c>
      <c r="H75" s="6">
        <v>68</v>
      </c>
      <c r="I75" s="42">
        <v>1.8076999999999999E-2</v>
      </c>
      <c r="J75" s="42">
        <v>1.7915E-2</v>
      </c>
      <c r="K75" s="43">
        <v>83668</v>
      </c>
      <c r="L75" s="43">
        <v>1498.9</v>
      </c>
      <c r="M75" s="44">
        <v>15.74</v>
      </c>
    </row>
    <row r="76" spans="1:13">
      <c r="A76" s="6">
        <v>69</v>
      </c>
      <c r="B76" s="42">
        <v>3.5672000000000002E-2</v>
      </c>
      <c r="C76" s="42">
        <v>3.5047000000000002E-2</v>
      </c>
      <c r="D76" s="43">
        <v>71625.600000000006</v>
      </c>
      <c r="E76" s="43">
        <v>2510.3000000000002</v>
      </c>
      <c r="F76" s="44">
        <v>11.79</v>
      </c>
      <c r="G76" s="6" t="s">
        <v>9</v>
      </c>
      <c r="H76" s="6">
        <v>69</v>
      </c>
      <c r="I76" s="42">
        <v>1.9958E-2</v>
      </c>
      <c r="J76" s="42">
        <v>1.9761000000000001E-2</v>
      </c>
      <c r="K76" s="43">
        <v>82169</v>
      </c>
      <c r="L76" s="43">
        <v>1623.7</v>
      </c>
      <c r="M76" s="44">
        <v>15.01</v>
      </c>
    </row>
    <row r="77" spans="1:13">
      <c r="A77" s="6">
        <v>70</v>
      </c>
      <c r="B77" s="42">
        <v>3.9010999999999997E-2</v>
      </c>
      <c r="C77" s="42">
        <v>3.8265E-2</v>
      </c>
      <c r="D77" s="43">
        <v>69115.399999999994</v>
      </c>
      <c r="E77" s="43">
        <v>2644.7</v>
      </c>
      <c r="F77" s="44">
        <v>11.2</v>
      </c>
      <c r="G77" s="6" t="s">
        <v>9</v>
      </c>
      <c r="H77" s="6">
        <v>70</v>
      </c>
      <c r="I77" s="42">
        <v>2.2608E-2</v>
      </c>
      <c r="J77" s="42">
        <v>2.2355E-2</v>
      </c>
      <c r="K77" s="43">
        <v>80545.3</v>
      </c>
      <c r="L77" s="43">
        <v>1800.6</v>
      </c>
      <c r="M77" s="44">
        <v>14.31</v>
      </c>
    </row>
    <row r="78" spans="1:13">
      <c r="A78" s="6">
        <v>71</v>
      </c>
      <c r="B78" s="42">
        <v>4.3975E-2</v>
      </c>
      <c r="C78" s="42">
        <v>4.3027999999999997E-2</v>
      </c>
      <c r="D78" s="43">
        <v>66470.7</v>
      </c>
      <c r="E78" s="43">
        <v>2860.1</v>
      </c>
      <c r="F78" s="44">
        <v>10.62</v>
      </c>
      <c r="G78" s="6" t="s">
        <v>9</v>
      </c>
      <c r="H78" s="6">
        <v>71</v>
      </c>
      <c r="I78" s="42">
        <v>2.4754000000000002E-2</v>
      </c>
      <c r="J78" s="42">
        <v>2.4451000000000001E-2</v>
      </c>
      <c r="K78" s="43">
        <v>78744.7</v>
      </c>
      <c r="L78" s="43">
        <v>1925.4</v>
      </c>
      <c r="M78" s="44">
        <v>13.62</v>
      </c>
    </row>
    <row r="79" spans="1:13">
      <c r="A79" s="6">
        <v>72</v>
      </c>
      <c r="B79" s="42">
        <v>4.7920999999999998E-2</v>
      </c>
      <c r="C79" s="42">
        <v>4.6800000000000001E-2</v>
      </c>
      <c r="D79" s="43">
        <v>63610.5</v>
      </c>
      <c r="E79" s="43">
        <v>2977</v>
      </c>
      <c r="F79" s="44">
        <v>10.08</v>
      </c>
      <c r="G79" s="6" t="s">
        <v>9</v>
      </c>
      <c r="H79" s="6">
        <v>72</v>
      </c>
      <c r="I79" s="42">
        <v>2.7075999999999999E-2</v>
      </c>
      <c r="J79" s="42">
        <v>2.6714000000000002E-2</v>
      </c>
      <c r="K79" s="43">
        <v>76819.3</v>
      </c>
      <c r="L79" s="43">
        <v>2052.1999999999998</v>
      </c>
      <c r="M79" s="44">
        <v>12.95</v>
      </c>
    </row>
    <row r="80" spans="1:13">
      <c r="A80" s="6">
        <v>73</v>
      </c>
      <c r="B80" s="42">
        <v>5.0106999999999999E-2</v>
      </c>
      <c r="C80" s="42">
        <v>4.8882000000000002E-2</v>
      </c>
      <c r="D80" s="43">
        <v>60633.599999999999</v>
      </c>
      <c r="E80" s="43">
        <v>2963.9</v>
      </c>
      <c r="F80" s="44">
        <v>9.5500000000000007</v>
      </c>
      <c r="G80" s="6" t="s">
        <v>9</v>
      </c>
      <c r="H80" s="6">
        <v>73</v>
      </c>
      <c r="I80" s="42">
        <v>2.9260999999999999E-2</v>
      </c>
      <c r="J80" s="42">
        <v>2.8839E-2</v>
      </c>
      <c r="K80" s="43">
        <v>74767.100000000006</v>
      </c>
      <c r="L80" s="43">
        <v>2156.1999999999998</v>
      </c>
      <c r="M80" s="44">
        <v>12.29</v>
      </c>
    </row>
    <row r="81" spans="1:13">
      <c r="A81" s="6">
        <v>74</v>
      </c>
      <c r="B81" s="42">
        <v>5.9006999999999997E-2</v>
      </c>
      <c r="C81" s="42">
        <v>5.7315999999999999E-2</v>
      </c>
      <c r="D81" s="43">
        <v>57669.7</v>
      </c>
      <c r="E81" s="43">
        <v>3305.4</v>
      </c>
      <c r="F81" s="44">
        <v>9.01</v>
      </c>
      <c r="G81" s="6" t="s">
        <v>9</v>
      </c>
      <c r="H81" s="6">
        <v>74</v>
      </c>
      <c r="I81" s="42">
        <v>3.3763000000000001E-2</v>
      </c>
      <c r="J81" s="42">
        <v>3.3203000000000003E-2</v>
      </c>
      <c r="K81" s="43">
        <v>72610.899999999994</v>
      </c>
      <c r="L81" s="43">
        <v>2410.9</v>
      </c>
      <c r="M81" s="44">
        <v>11.64</v>
      </c>
    </row>
    <row r="82" spans="1:13">
      <c r="A82" s="6">
        <v>75</v>
      </c>
      <c r="B82" s="42">
        <v>6.4449000000000006E-2</v>
      </c>
      <c r="C82" s="42">
        <v>6.2436999999999999E-2</v>
      </c>
      <c r="D82" s="43">
        <v>54364.3</v>
      </c>
      <c r="E82" s="43">
        <v>3394.3</v>
      </c>
      <c r="F82" s="44">
        <v>8.5299999999999994</v>
      </c>
      <c r="G82" s="6" t="s">
        <v>9</v>
      </c>
      <c r="H82" s="6">
        <v>75</v>
      </c>
      <c r="I82" s="42">
        <v>3.6687999999999998E-2</v>
      </c>
      <c r="J82" s="42">
        <v>3.6027000000000003E-2</v>
      </c>
      <c r="K82" s="43">
        <v>70200</v>
      </c>
      <c r="L82" s="43">
        <v>2529.1</v>
      </c>
      <c r="M82" s="44">
        <v>11.03</v>
      </c>
    </row>
    <row r="83" spans="1:13">
      <c r="A83" s="6">
        <v>76</v>
      </c>
      <c r="B83" s="42">
        <v>6.8698999999999996E-2</v>
      </c>
      <c r="C83" s="42">
        <v>6.6417000000000004E-2</v>
      </c>
      <c r="D83" s="43">
        <v>50969.9</v>
      </c>
      <c r="E83" s="43">
        <v>3385.3</v>
      </c>
      <c r="F83" s="44">
        <v>8.07</v>
      </c>
      <c r="G83" s="6" t="s">
        <v>9</v>
      </c>
      <c r="H83" s="6">
        <v>76</v>
      </c>
      <c r="I83" s="42">
        <v>4.0654999999999997E-2</v>
      </c>
      <c r="J83" s="42">
        <v>3.9844999999999998E-2</v>
      </c>
      <c r="K83" s="43">
        <v>67670.899999999994</v>
      </c>
      <c r="L83" s="43">
        <v>2696.4</v>
      </c>
      <c r="M83" s="44">
        <v>10.42</v>
      </c>
    </row>
    <row r="84" spans="1:13">
      <c r="A84" s="6">
        <v>77</v>
      </c>
      <c r="B84" s="42">
        <v>7.5034000000000003E-2</v>
      </c>
      <c r="C84" s="42">
        <v>7.2320999999999996E-2</v>
      </c>
      <c r="D84" s="43">
        <v>47584.6</v>
      </c>
      <c r="E84" s="43">
        <v>3441.4</v>
      </c>
      <c r="F84" s="44">
        <v>7.6</v>
      </c>
      <c r="G84" s="6" t="s">
        <v>9</v>
      </c>
      <c r="H84" s="6">
        <v>77</v>
      </c>
      <c r="I84" s="42">
        <v>4.5272E-2</v>
      </c>
      <c r="J84" s="42">
        <v>4.4269999999999997E-2</v>
      </c>
      <c r="K84" s="43">
        <v>64974.5</v>
      </c>
      <c r="L84" s="43">
        <v>2876.4</v>
      </c>
      <c r="M84" s="44">
        <v>9.83</v>
      </c>
    </row>
    <row r="85" spans="1:13">
      <c r="A85" s="6">
        <v>78</v>
      </c>
      <c r="B85" s="42">
        <v>8.3914000000000002E-2</v>
      </c>
      <c r="C85" s="42">
        <v>8.0534999999999995E-2</v>
      </c>
      <c r="D85" s="43">
        <v>44143.3</v>
      </c>
      <c r="E85" s="43">
        <v>3555.1</v>
      </c>
      <c r="F85" s="44">
        <v>7.16</v>
      </c>
      <c r="G85" s="6" t="s">
        <v>9</v>
      </c>
      <c r="H85" s="6">
        <v>78</v>
      </c>
      <c r="I85" s="42">
        <v>4.9064000000000003E-2</v>
      </c>
      <c r="J85" s="42">
        <v>4.7889000000000001E-2</v>
      </c>
      <c r="K85" s="43">
        <v>62098.1</v>
      </c>
      <c r="L85" s="43">
        <v>2973.8</v>
      </c>
      <c r="M85" s="44">
        <v>9.26</v>
      </c>
    </row>
    <row r="86" spans="1:13">
      <c r="A86" s="6">
        <v>79</v>
      </c>
      <c r="B86" s="42">
        <v>9.2704999999999996E-2</v>
      </c>
      <c r="C86" s="42">
        <v>8.8597999999999996E-2</v>
      </c>
      <c r="D86" s="43">
        <v>40588.199999999997</v>
      </c>
      <c r="E86" s="43">
        <v>3596</v>
      </c>
      <c r="F86" s="44">
        <v>6.74</v>
      </c>
      <c r="G86" s="6" t="s">
        <v>9</v>
      </c>
      <c r="H86" s="6">
        <v>79</v>
      </c>
      <c r="I86" s="42">
        <v>5.4723000000000001E-2</v>
      </c>
      <c r="J86" s="42">
        <v>5.3265E-2</v>
      </c>
      <c r="K86" s="43">
        <v>59124.3</v>
      </c>
      <c r="L86" s="43">
        <v>3149.3</v>
      </c>
      <c r="M86" s="44">
        <v>8.6999999999999993</v>
      </c>
    </row>
    <row r="87" spans="1:13">
      <c r="A87" s="6">
        <v>80</v>
      </c>
      <c r="B87" s="42">
        <v>0.100178</v>
      </c>
      <c r="C87" s="42">
        <v>9.5398999999999998E-2</v>
      </c>
      <c r="D87" s="43">
        <v>36992.1</v>
      </c>
      <c r="E87" s="43">
        <v>3529</v>
      </c>
      <c r="F87" s="44">
        <v>6.35</v>
      </c>
      <c r="G87" s="6" t="s">
        <v>9</v>
      </c>
      <c r="H87" s="6">
        <v>80</v>
      </c>
      <c r="I87" s="42">
        <v>6.1968000000000002E-2</v>
      </c>
      <c r="J87" s="42">
        <v>6.0106E-2</v>
      </c>
      <c r="K87" s="43">
        <v>55975</v>
      </c>
      <c r="L87" s="43">
        <v>3364.4</v>
      </c>
      <c r="M87" s="44">
        <v>8.17</v>
      </c>
    </row>
    <row r="88" spans="1:13">
      <c r="A88" s="6">
        <v>81</v>
      </c>
      <c r="B88" s="42">
        <v>0.11021300000000001</v>
      </c>
      <c r="C88" s="42">
        <v>0.10445699999999999</v>
      </c>
      <c r="D88" s="43">
        <v>33463.1</v>
      </c>
      <c r="E88" s="43">
        <v>3495.4</v>
      </c>
      <c r="F88" s="44">
        <v>5.97</v>
      </c>
      <c r="G88" s="6" t="s">
        <v>9</v>
      </c>
      <c r="H88" s="6">
        <v>81</v>
      </c>
      <c r="I88" s="42">
        <v>6.9015999999999994E-2</v>
      </c>
      <c r="J88" s="42">
        <v>6.6713999999999996E-2</v>
      </c>
      <c r="K88" s="43">
        <v>52610.6</v>
      </c>
      <c r="L88" s="43">
        <v>3509.8</v>
      </c>
      <c r="M88" s="44">
        <v>7.66</v>
      </c>
    </row>
    <row r="89" spans="1:13">
      <c r="A89" s="6">
        <v>82</v>
      </c>
      <c r="B89" s="42">
        <v>0.120264</v>
      </c>
      <c r="C89" s="42">
        <v>0.113442</v>
      </c>
      <c r="D89" s="43">
        <v>29967.7</v>
      </c>
      <c r="E89" s="43">
        <v>3399.6</v>
      </c>
      <c r="F89" s="44">
        <v>5.6</v>
      </c>
      <c r="G89" s="6" t="s">
        <v>9</v>
      </c>
      <c r="H89" s="6">
        <v>82</v>
      </c>
      <c r="I89" s="42">
        <v>7.7589000000000005E-2</v>
      </c>
      <c r="J89" s="42">
        <v>7.4691999999999995E-2</v>
      </c>
      <c r="K89" s="43">
        <v>49100.800000000003</v>
      </c>
      <c r="L89" s="43">
        <v>3667.4</v>
      </c>
      <c r="M89" s="44">
        <v>7.17</v>
      </c>
    </row>
    <row r="90" spans="1:13">
      <c r="A90" s="6">
        <v>83</v>
      </c>
      <c r="B90" s="42">
        <v>0.131609</v>
      </c>
      <c r="C90" s="42">
        <v>0.123483</v>
      </c>
      <c r="D90" s="43">
        <v>26568.1</v>
      </c>
      <c r="E90" s="43">
        <v>3280.7</v>
      </c>
      <c r="F90" s="44">
        <v>5.26</v>
      </c>
      <c r="G90" s="6" t="s">
        <v>9</v>
      </c>
      <c r="H90" s="6">
        <v>83</v>
      </c>
      <c r="I90" s="42">
        <v>8.6446999999999996E-2</v>
      </c>
      <c r="J90" s="42">
        <v>8.2864999999999994E-2</v>
      </c>
      <c r="K90" s="43">
        <v>45433.3</v>
      </c>
      <c r="L90" s="43">
        <v>3764.8</v>
      </c>
      <c r="M90" s="44">
        <v>6.71</v>
      </c>
    </row>
    <row r="91" spans="1:13">
      <c r="A91" s="6">
        <v>84</v>
      </c>
      <c r="B91" s="42">
        <v>0.14658199999999999</v>
      </c>
      <c r="C91" s="42">
        <v>0.136572</v>
      </c>
      <c r="D91" s="43">
        <v>23287.4</v>
      </c>
      <c r="E91" s="43">
        <v>3180.4</v>
      </c>
      <c r="F91" s="44">
        <v>4.93</v>
      </c>
      <c r="G91" s="6" t="s">
        <v>9</v>
      </c>
      <c r="H91" s="6">
        <v>84</v>
      </c>
      <c r="I91" s="42">
        <v>9.5656000000000005E-2</v>
      </c>
      <c r="J91" s="42">
        <v>9.1289999999999996E-2</v>
      </c>
      <c r="K91" s="43">
        <v>41668.5</v>
      </c>
      <c r="L91" s="43">
        <v>3803.9</v>
      </c>
      <c r="M91" s="44">
        <v>6.27</v>
      </c>
    </row>
    <row r="92" spans="1:13">
      <c r="A92" s="6">
        <v>85</v>
      </c>
      <c r="B92" s="42">
        <v>0.161494</v>
      </c>
      <c r="C92" s="42">
        <v>0.14942800000000001</v>
      </c>
      <c r="D92" s="43">
        <v>20106.900000000001</v>
      </c>
      <c r="E92" s="43">
        <v>3004.5</v>
      </c>
      <c r="F92" s="44">
        <v>4.63</v>
      </c>
      <c r="G92" s="6" t="s">
        <v>9</v>
      </c>
      <c r="H92" s="6">
        <v>85</v>
      </c>
      <c r="I92" s="42">
        <v>0.10571899999999999</v>
      </c>
      <c r="J92" s="42">
        <v>0.100411</v>
      </c>
      <c r="K92" s="43">
        <v>37864.6</v>
      </c>
      <c r="L92" s="43">
        <v>3802</v>
      </c>
      <c r="M92" s="44">
        <v>5.85</v>
      </c>
    </row>
    <row r="93" spans="1:13">
      <c r="A93" s="6">
        <v>86</v>
      </c>
      <c r="B93" s="42">
        <v>0.17500099999999999</v>
      </c>
      <c r="C93" s="42">
        <v>0.16092100000000001</v>
      </c>
      <c r="D93" s="43">
        <v>17102.400000000001</v>
      </c>
      <c r="E93" s="43">
        <v>2752.1</v>
      </c>
      <c r="F93" s="44">
        <v>4.3499999999999996</v>
      </c>
      <c r="G93" s="6" t="s">
        <v>9</v>
      </c>
      <c r="H93" s="6">
        <v>86</v>
      </c>
      <c r="I93" s="42">
        <v>0.11792800000000001</v>
      </c>
      <c r="J93" s="42">
        <v>0.111361</v>
      </c>
      <c r="K93" s="43">
        <v>34062.6</v>
      </c>
      <c r="L93" s="43">
        <v>3793.3</v>
      </c>
      <c r="M93" s="44">
        <v>5.44</v>
      </c>
    </row>
    <row r="94" spans="1:13">
      <c r="A94" s="6">
        <v>87</v>
      </c>
      <c r="B94" s="42">
        <v>0.191139</v>
      </c>
      <c r="C94" s="42">
        <v>0.17446500000000001</v>
      </c>
      <c r="D94" s="43">
        <v>14350.3</v>
      </c>
      <c r="E94" s="43">
        <v>2503.6</v>
      </c>
      <c r="F94" s="44">
        <v>4.09</v>
      </c>
      <c r="G94" s="6" t="s">
        <v>9</v>
      </c>
      <c r="H94" s="6">
        <v>87</v>
      </c>
      <c r="I94" s="42">
        <v>0.13497600000000001</v>
      </c>
      <c r="J94" s="42">
        <v>0.126443</v>
      </c>
      <c r="K94" s="43">
        <v>30269.3</v>
      </c>
      <c r="L94" s="43">
        <v>3827.3</v>
      </c>
      <c r="M94" s="44">
        <v>5.0599999999999996</v>
      </c>
    </row>
    <row r="95" spans="1:13">
      <c r="A95" s="6">
        <v>88</v>
      </c>
      <c r="B95" s="42">
        <v>0.20479</v>
      </c>
      <c r="C95" s="42">
        <v>0.18576799999999999</v>
      </c>
      <c r="D95" s="43">
        <v>11846.7</v>
      </c>
      <c r="E95" s="43">
        <v>2200.6999999999998</v>
      </c>
      <c r="F95" s="44">
        <v>3.85</v>
      </c>
      <c r="G95" s="6" t="s">
        <v>9</v>
      </c>
      <c r="H95" s="6">
        <v>88</v>
      </c>
      <c r="I95" s="42">
        <v>0.146782</v>
      </c>
      <c r="J95" s="42">
        <v>0.13674600000000001</v>
      </c>
      <c r="K95" s="43">
        <v>26442</v>
      </c>
      <c r="L95" s="43">
        <v>3615.8</v>
      </c>
      <c r="M95" s="44">
        <v>4.72</v>
      </c>
    </row>
    <row r="96" spans="1:13">
      <c r="A96" s="6">
        <v>89</v>
      </c>
      <c r="B96" s="42">
        <v>0.22375300000000001</v>
      </c>
      <c r="C96" s="42">
        <v>0.201239</v>
      </c>
      <c r="D96" s="43">
        <v>9645.9</v>
      </c>
      <c r="E96" s="43">
        <v>1941.1</v>
      </c>
      <c r="F96" s="44">
        <v>3.61</v>
      </c>
      <c r="G96" s="6" t="s">
        <v>9</v>
      </c>
      <c r="H96" s="6">
        <v>89</v>
      </c>
      <c r="I96" s="42">
        <v>0.165907</v>
      </c>
      <c r="J96" s="42">
        <v>0.153199</v>
      </c>
      <c r="K96" s="43">
        <v>22826.1</v>
      </c>
      <c r="L96" s="43">
        <v>3496.9</v>
      </c>
      <c r="M96" s="44">
        <v>4.3899999999999997</v>
      </c>
    </row>
    <row r="97" spans="1:13">
      <c r="A97" s="6">
        <v>90</v>
      </c>
      <c r="B97" s="42">
        <v>0.24282999999999999</v>
      </c>
      <c r="C97" s="42">
        <v>0.21653900000000001</v>
      </c>
      <c r="D97" s="43">
        <v>7704.8</v>
      </c>
      <c r="E97" s="43">
        <v>1668.4</v>
      </c>
      <c r="F97" s="44">
        <v>3.4</v>
      </c>
      <c r="G97" s="6" t="s">
        <v>9</v>
      </c>
      <c r="H97" s="6">
        <v>90</v>
      </c>
      <c r="I97" s="42">
        <v>0.18077399999999999</v>
      </c>
      <c r="J97" s="42">
        <v>0.16578899999999999</v>
      </c>
      <c r="K97" s="43">
        <v>19329.2</v>
      </c>
      <c r="L97" s="43">
        <v>3204.6</v>
      </c>
      <c r="M97" s="44">
        <v>4.0999999999999996</v>
      </c>
    </row>
    <row r="98" spans="1:13">
      <c r="A98" s="6">
        <v>91</v>
      </c>
      <c r="B98" s="42">
        <v>0.24803500000000001</v>
      </c>
      <c r="C98" s="42">
        <v>0.220668</v>
      </c>
      <c r="D98" s="43">
        <v>6036.4</v>
      </c>
      <c r="E98" s="43">
        <v>1332</v>
      </c>
      <c r="F98" s="44">
        <v>3.2</v>
      </c>
      <c r="G98" s="6" t="s">
        <v>9</v>
      </c>
      <c r="H98" s="6">
        <v>91</v>
      </c>
      <c r="I98" s="42">
        <v>0.195079</v>
      </c>
      <c r="J98" s="42">
        <v>0.17774200000000001</v>
      </c>
      <c r="K98" s="43">
        <v>16124.6</v>
      </c>
      <c r="L98" s="43">
        <v>2866</v>
      </c>
      <c r="M98" s="44">
        <v>3.81</v>
      </c>
    </row>
    <row r="99" spans="1:13">
      <c r="A99" s="6">
        <v>92</v>
      </c>
      <c r="B99" s="42">
        <v>0.28344799999999998</v>
      </c>
      <c r="C99" s="42">
        <v>0.24826300000000001</v>
      </c>
      <c r="D99" s="43">
        <v>4704.3999999999996</v>
      </c>
      <c r="E99" s="43">
        <v>1167.9000000000001</v>
      </c>
      <c r="F99" s="44">
        <v>2.96</v>
      </c>
      <c r="G99" s="6" t="s">
        <v>9</v>
      </c>
      <c r="H99" s="6">
        <v>92</v>
      </c>
      <c r="I99" s="42">
        <v>0.22103100000000001</v>
      </c>
      <c r="J99" s="42">
        <v>0.19903399999999999</v>
      </c>
      <c r="K99" s="43">
        <v>13258.6</v>
      </c>
      <c r="L99" s="43">
        <v>2638.9</v>
      </c>
      <c r="M99" s="44">
        <v>3.53</v>
      </c>
    </row>
    <row r="100" spans="1:13">
      <c r="A100" s="6">
        <v>93</v>
      </c>
      <c r="B100" s="42">
        <v>0.31321599999999999</v>
      </c>
      <c r="C100" s="42">
        <v>0.27080599999999999</v>
      </c>
      <c r="D100" s="43">
        <v>3536.4</v>
      </c>
      <c r="E100" s="43">
        <v>957.7</v>
      </c>
      <c r="F100" s="44">
        <v>2.77</v>
      </c>
      <c r="G100" s="6" t="s">
        <v>9</v>
      </c>
      <c r="H100" s="6">
        <v>93</v>
      </c>
      <c r="I100" s="42">
        <v>0.24610199999999999</v>
      </c>
      <c r="J100" s="42">
        <v>0.219137</v>
      </c>
      <c r="K100" s="43">
        <v>10619.7</v>
      </c>
      <c r="L100" s="43">
        <v>2327.1999999999998</v>
      </c>
      <c r="M100" s="44">
        <v>3.28</v>
      </c>
    </row>
    <row r="101" spans="1:13">
      <c r="A101" s="6">
        <v>94</v>
      </c>
      <c r="B101" s="42">
        <v>0.32994499999999999</v>
      </c>
      <c r="C101" s="42">
        <v>0.283221</v>
      </c>
      <c r="D101" s="43">
        <v>2578.8000000000002</v>
      </c>
      <c r="E101" s="43">
        <v>730.4</v>
      </c>
      <c r="F101" s="44">
        <v>2.62</v>
      </c>
      <c r="G101" s="6" t="s">
        <v>9</v>
      </c>
      <c r="H101" s="6">
        <v>94</v>
      </c>
      <c r="I101" s="42">
        <v>0.26927000000000001</v>
      </c>
      <c r="J101" s="42">
        <v>0.237319</v>
      </c>
      <c r="K101" s="43">
        <v>8292.5</v>
      </c>
      <c r="L101" s="43">
        <v>1968</v>
      </c>
      <c r="M101" s="44">
        <v>3.06</v>
      </c>
    </row>
    <row r="102" spans="1:13">
      <c r="A102" s="6">
        <v>95</v>
      </c>
      <c r="B102" s="42">
        <v>0.356043</v>
      </c>
      <c r="C102" s="42">
        <v>0.30223800000000001</v>
      </c>
      <c r="D102" s="43">
        <v>1848.4</v>
      </c>
      <c r="E102" s="43">
        <v>558.70000000000005</v>
      </c>
      <c r="F102" s="44">
        <v>2.4500000000000002</v>
      </c>
      <c r="G102" s="6" t="s">
        <v>9</v>
      </c>
      <c r="H102" s="6">
        <v>95</v>
      </c>
      <c r="I102" s="42">
        <v>0.29057500000000003</v>
      </c>
      <c r="J102" s="42">
        <v>0.25371300000000002</v>
      </c>
      <c r="K102" s="43">
        <v>6324.5</v>
      </c>
      <c r="L102" s="43">
        <v>1604.6</v>
      </c>
      <c r="M102" s="44">
        <v>2.86</v>
      </c>
    </row>
    <row r="103" spans="1:13">
      <c r="A103" s="6">
        <v>96</v>
      </c>
      <c r="B103" s="42">
        <v>0.36959599999999998</v>
      </c>
      <c r="C103" s="42">
        <v>0.311948</v>
      </c>
      <c r="D103" s="43">
        <v>1289.7</v>
      </c>
      <c r="E103" s="43">
        <v>402.3</v>
      </c>
      <c r="F103" s="44">
        <v>2.2999999999999998</v>
      </c>
      <c r="G103" s="6" t="s">
        <v>9</v>
      </c>
      <c r="H103" s="6">
        <v>96</v>
      </c>
      <c r="I103" s="42">
        <v>0.32794499999999999</v>
      </c>
      <c r="J103" s="42">
        <v>0.28174700000000003</v>
      </c>
      <c r="K103" s="43">
        <v>4719.8999999999996</v>
      </c>
      <c r="L103" s="43">
        <v>1329.8</v>
      </c>
      <c r="M103" s="44">
        <v>2.66</v>
      </c>
    </row>
    <row r="104" spans="1:13">
      <c r="A104" s="6">
        <v>97</v>
      </c>
      <c r="B104" s="42">
        <v>0.46496100000000001</v>
      </c>
      <c r="C104" s="42">
        <v>0.37725599999999998</v>
      </c>
      <c r="D104" s="43">
        <v>887.4</v>
      </c>
      <c r="E104" s="43">
        <v>334.8</v>
      </c>
      <c r="F104" s="44">
        <v>2.11</v>
      </c>
      <c r="G104" s="6" t="s">
        <v>9</v>
      </c>
      <c r="H104" s="6">
        <v>97</v>
      </c>
      <c r="I104" s="42">
        <v>0.345445</v>
      </c>
      <c r="J104" s="42">
        <v>0.29456700000000002</v>
      </c>
      <c r="K104" s="43">
        <v>3390.1</v>
      </c>
      <c r="L104" s="43">
        <v>998.6</v>
      </c>
      <c r="M104" s="44">
        <v>2.5</v>
      </c>
    </row>
    <row r="105" spans="1:13">
      <c r="A105" s="6">
        <v>98</v>
      </c>
      <c r="B105" s="42">
        <v>0.42670999999999998</v>
      </c>
      <c r="C105" s="42">
        <v>0.35167799999999999</v>
      </c>
      <c r="D105" s="43">
        <v>552.6</v>
      </c>
      <c r="E105" s="43">
        <v>194.3</v>
      </c>
      <c r="F105" s="44">
        <v>2.09</v>
      </c>
      <c r="G105" s="6" t="s">
        <v>9</v>
      </c>
      <c r="H105" s="6">
        <v>98</v>
      </c>
      <c r="I105" s="42">
        <v>0.37973699999999999</v>
      </c>
      <c r="J105" s="42">
        <v>0.31914199999999998</v>
      </c>
      <c r="K105" s="43">
        <v>2391.5</v>
      </c>
      <c r="L105" s="43">
        <v>763.2</v>
      </c>
      <c r="M105" s="44">
        <v>2.34</v>
      </c>
    </row>
    <row r="106" spans="1:13">
      <c r="A106" s="6">
        <v>99</v>
      </c>
      <c r="B106" s="42">
        <v>0.491429</v>
      </c>
      <c r="C106" s="42">
        <v>0.39449499999999998</v>
      </c>
      <c r="D106" s="43">
        <v>358.3</v>
      </c>
      <c r="E106" s="43">
        <v>141.30000000000001</v>
      </c>
      <c r="F106" s="44">
        <v>1.95</v>
      </c>
      <c r="G106" s="6" t="s">
        <v>9</v>
      </c>
      <c r="H106" s="6">
        <v>99</v>
      </c>
      <c r="I106" s="42">
        <v>0.41047699999999998</v>
      </c>
      <c r="J106" s="42">
        <v>0.34057700000000002</v>
      </c>
      <c r="K106" s="43">
        <v>1628.3</v>
      </c>
      <c r="L106" s="43">
        <v>554.6</v>
      </c>
      <c r="M106" s="44">
        <v>2.2000000000000002</v>
      </c>
    </row>
    <row r="107" spans="1:13">
      <c r="A107" s="6">
        <v>100</v>
      </c>
      <c r="B107" s="6">
        <v>0.5</v>
      </c>
      <c r="C107" s="6">
        <v>0.4</v>
      </c>
      <c r="D107" s="6">
        <v>216.9</v>
      </c>
      <c r="E107" s="6">
        <v>86.8</v>
      </c>
      <c r="F107" s="6">
        <v>1.89</v>
      </c>
      <c r="G107" s="6" t="s">
        <v>9</v>
      </c>
      <c r="H107" s="6">
        <v>100</v>
      </c>
      <c r="I107" s="6">
        <v>0.43990200000000002</v>
      </c>
      <c r="J107" s="6">
        <v>0.36059000000000002</v>
      </c>
      <c r="K107" s="6">
        <v>1073.7</v>
      </c>
      <c r="L107" s="6">
        <v>387.2</v>
      </c>
      <c r="M107" s="6">
        <v>2.09</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1640625" defaultRowHeight="15.5"/>
  <cols>
    <col min="1" max="16384" width="10.81640625" style="6"/>
  </cols>
  <sheetData>
    <row r="1" spans="1:13" s="2" customFormat="1" ht="31" customHeight="1">
      <c r="A1" s="26" t="s">
        <v>92</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7.4450000000000002E-3</v>
      </c>
      <c r="C7" s="42">
        <v>7.4180000000000001E-3</v>
      </c>
      <c r="D7" s="43">
        <v>100000</v>
      </c>
      <c r="E7" s="43">
        <v>741.8</v>
      </c>
      <c r="F7" s="44">
        <v>73.739999999999995</v>
      </c>
      <c r="G7" s="6" t="s">
        <v>9</v>
      </c>
      <c r="H7" s="6">
        <v>0</v>
      </c>
      <c r="I7" s="42">
        <v>5.7629999999999999E-3</v>
      </c>
      <c r="J7" s="42">
        <v>5.7470000000000004E-3</v>
      </c>
      <c r="K7" s="43">
        <v>100000</v>
      </c>
      <c r="L7" s="43">
        <v>574.70000000000005</v>
      </c>
      <c r="M7" s="44">
        <v>79.150000000000006</v>
      </c>
    </row>
    <row r="8" spans="1:13">
      <c r="A8" s="6">
        <v>1</v>
      </c>
      <c r="B8" s="42">
        <v>5.31E-4</v>
      </c>
      <c r="C8" s="42">
        <v>5.31E-4</v>
      </c>
      <c r="D8" s="43">
        <v>99258.2</v>
      </c>
      <c r="E8" s="43">
        <v>52.7</v>
      </c>
      <c r="F8" s="44">
        <v>73.290000000000006</v>
      </c>
      <c r="G8" s="6" t="s">
        <v>9</v>
      </c>
      <c r="H8" s="6">
        <v>1</v>
      </c>
      <c r="I8" s="42">
        <v>4.7399999999999997E-4</v>
      </c>
      <c r="J8" s="42">
        <v>4.7399999999999997E-4</v>
      </c>
      <c r="K8" s="43">
        <v>99425.3</v>
      </c>
      <c r="L8" s="43">
        <v>47.1</v>
      </c>
      <c r="M8" s="44">
        <v>78.61</v>
      </c>
    </row>
    <row r="9" spans="1:13">
      <c r="A9" s="6">
        <v>2</v>
      </c>
      <c r="B9" s="42">
        <v>3.4000000000000002E-4</v>
      </c>
      <c r="C9" s="42">
        <v>3.4000000000000002E-4</v>
      </c>
      <c r="D9" s="43">
        <v>99205.5</v>
      </c>
      <c r="E9" s="43">
        <v>33.799999999999997</v>
      </c>
      <c r="F9" s="44">
        <v>72.33</v>
      </c>
      <c r="G9" s="6" t="s">
        <v>9</v>
      </c>
      <c r="H9" s="6">
        <v>2</v>
      </c>
      <c r="I9" s="42">
        <v>2.8200000000000002E-4</v>
      </c>
      <c r="J9" s="42">
        <v>2.8200000000000002E-4</v>
      </c>
      <c r="K9" s="43">
        <v>99378.2</v>
      </c>
      <c r="L9" s="43">
        <v>28</v>
      </c>
      <c r="M9" s="44">
        <v>77.650000000000006</v>
      </c>
    </row>
    <row r="10" spans="1:13">
      <c r="A10" s="6">
        <v>3</v>
      </c>
      <c r="B10" s="42">
        <v>2.5099999999999998E-4</v>
      </c>
      <c r="C10" s="42">
        <v>2.5099999999999998E-4</v>
      </c>
      <c r="D10" s="43">
        <v>99171.8</v>
      </c>
      <c r="E10" s="43">
        <v>24.9</v>
      </c>
      <c r="F10" s="44">
        <v>71.36</v>
      </c>
      <c r="G10" s="6" t="s">
        <v>9</v>
      </c>
      <c r="H10" s="6">
        <v>3</v>
      </c>
      <c r="I10" s="42">
        <v>2.2599999999999999E-4</v>
      </c>
      <c r="J10" s="42">
        <v>2.2599999999999999E-4</v>
      </c>
      <c r="K10" s="43">
        <v>99350.2</v>
      </c>
      <c r="L10" s="43">
        <v>22.5</v>
      </c>
      <c r="M10" s="44">
        <v>76.67</v>
      </c>
    </row>
    <row r="11" spans="1:13">
      <c r="A11" s="6">
        <v>4</v>
      </c>
      <c r="B11" s="42">
        <v>2.4800000000000001E-4</v>
      </c>
      <c r="C11" s="42">
        <v>2.4800000000000001E-4</v>
      </c>
      <c r="D11" s="43">
        <v>99146.9</v>
      </c>
      <c r="E11" s="43">
        <v>24.6</v>
      </c>
      <c r="F11" s="44">
        <v>70.38</v>
      </c>
      <c r="G11" s="6" t="s">
        <v>9</v>
      </c>
      <c r="H11" s="6">
        <v>4</v>
      </c>
      <c r="I11" s="42">
        <v>1.4200000000000001E-4</v>
      </c>
      <c r="J11" s="42">
        <v>1.4200000000000001E-4</v>
      </c>
      <c r="K11" s="43">
        <v>99327.7</v>
      </c>
      <c r="L11" s="43">
        <v>14.1</v>
      </c>
      <c r="M11" s="44">
        <v>75.680000000000007</v>
      </c>
    </row>
    <row r="12" spans="1:13">
      <c r="A12" s="6">
        <v>5</v>
      </c>
      <c r="B12" s="42">
        <v>2.12E-4</v>
      </c>
      <c r="C12" s="42">
        <v>2.12E-4</v>
      </c>
      <c r="D12" s="43">
        <v>99122.3</v>
      </c>
      <c r="E12" s="43">
        <v>21</v>
      </c>
      <c r="F12" s="44">
        <v>69.39</v>
      </c>
      <c r="G12" s="6" t="s">
        <v>9</v>
      </c>
      <c r="H12" s="6">
        <v>5</v>
      </c>
      <c r="I12" s="42">
        <v>1.21E-4</v>
      </c>
      <c r="J12" s="42">
        <v>1.2E-4</v>
      </c>
      <c r="K12" s="43">
        <v>99313.5</v>
      </c>
      <c r="L12" s="43">
        <v>12</v>
      </c>
      <c r="M12" s="44">
        <v>74.69</v>
      </c>
    </row>
    <row r="13" spans="1:13">
      <c r="A13" s="6">
        <v>6</v>
      </c>
      <c r="B13" s="42">
        <v>1.6699999999999999E-4</v>
      </c>
      <c r="C13" s="42">
        <v>1.6699999999999999E-4</v>
      </c>
      <c r="D13" s="43">
        <v>99101.2</v>
      </c>
      <c r="E13" s="43">
        <v>16.600000000000001</v>
      </c>
      <c r="F13" s="44">
        <v>68.41</v>
      </c>
      <c r="G13" s="6" t="s">
        <v>9</v>
      </c>
      <c r="H13" s="6">
        <v>6</v>
      </c>
      <c r="I13" s="42">
        <v>1.4799999999999999E-4</v>
      </c>
      <c r="J13" s="42">
        <v>1.4799999999999999E-4</v>
      </c>
      <c r="K13" s="43">
        <v>99301.6</v>
      </c>
      <c r="L13" s="43">
        <v>14.7</v>
      </c>
      <c r="M13" s="44">
        <v>73.7</v>
      </c>
    </row>
    <row r="14" spans="1:13">
      <c r="A14" s="6">
        <v>7</v>
      </c>
      <c r="B14" s="42">
        <v>2.0599999999999999E-4</v>
      </c>
      <c r="C14" s="42">
        <v>2.0599999999999999E-4</v>
      </c>
      <c r="D14" s="43">
        <v>99084.7</v>
      </c>
      <c r="E14" s="43">
        <v>20.399999999999999</v>
      </c>
      <c r="F14" s="44">
        <v>67.42</v>
      </c>
      <c r="G14" s="6" t="s">
        <v>9</v>
      </c>
      <c r="H14" s="6">
        <v>7</v>
      </c>
      <c r="I14" s="42">
        <v>1.2899999999999999E-4</v>
      </c>
      <c r="J14" s="42">
        <v>1.2899999999999999E-4</v>
      </c>
      <c r="K14" s="43">
        <v>99286.8</v>
      </c>
      <c r="L14" s="43">
        <v>12.8</v>
      </c>
      <c r="M14" s="44">
        <v>72.709999999999994</v>
      </c>
    </row>
    <row r="15" spans="1:13">
      <c r="A15" s="6">
        <v>8</v>
      </c>
      <c r="B15" s="42">
        <v>1.55E-4</v>
      </c>
      <c r="C15" s="42">
        <v>1.55E-4</v>
      </c>
      <c r="D15" s="43">
        <v>99064.3</v>
      </c>
      <c r="E15" s="43">
        <v>15.3</v>
      </c>
      <c r="F15" s="44">
        <v>66.430000000000007</v>
      </c>
      <c r="G15" s="6" t="s">
        <v>9</v>
      </c>
      <c r="H15" s="6">
        <v>8</v>
      </c>
      <c r="I15" s="42">
        <v>1.4100000000000001E-4</v>
      </c>
      <c r="J15" s="42">
        <v>1.4100000000000001E-4</v>
      </c>
      <c r="K15" s="43">
        <v>99274</v>
      </c>
      <c r="L15" s="43">
        <v>14</v>
      </c>
      <c r="M15" s="44">
        <v>71.72</v>
      </c>
    </row>
    <row r="16" spans="1:13">
      <c r="A16" s="6">
        <v>9</v>
      </c>
      <c r="B16" s="42">
        <v>1.5100000000000001E-4</v>
      </c>
      <c r="C16" s="42">
        <v>1.5100000000000001E-4</v>
      </c>
      <c r="D16" s="43">
        <v>99049</v>
      </c>
      <c r="E16" s="43">
        <v>15</v>
      </c>
      <c r="F16" s="44">
        <v>65.44</v>
      </c>
      <c r="G16" s="6" t="s">
        <v>9</v>
      </c>
      <c r="H16" s="6">
        <v>9</v>
      </c>
      <c r="I16" s="42">
        <v>1.4799999999999999E-4</v>
      </c>
      <c r="J16" s="42">
        <v>1.4799999999999999E-4</v>
      </c>
      <c r="K16" s="43">
        <v>99260</v>
      </c>
      <c r="L16" s="43">
        <v>14.7</v>
      </c>
      <c r="M16" s="44">
        <v>70.73</v>
      </c>
    </row>
    <row r="17" spans="1:13">
      <c r="A17" s="6">
        <v>10</v>
      </c>
      <c r="B17" s="42">
        <v>1.7100000000000001E-4</v>
      </c>
      <c r="C17" s="42">
        <v>1.7100000000000001E-4</v>
      </c>
      <c r="D17" s="43">
        <v>99034</v>
      </c>
      <c r="E17" s="43">
        <v>17</v>
      </c>
      <c r="F17" s="44">
        <v>64.45</v>
      </c>
      <c r="G17" s="6" t="s">
        <v>9</v>
      </c>
      <c r="H17" s="6">
        <v>10</v>
      </c>
      <c r="I17" s="42">
        <v>1.1400000000000001E-4</v>
      </c>
      <c r="J17" s="42">
        <v>1.1400000000000001E-4</v>
      </c>
      <c r="K17" s="43">
        <v>99245.3</v>
      </c>
      <c r="L17" s="43">
        <v>11.3</v>
      </c>
      <c r="M17" s="44">
        <v>69.739999999999995</v>
      </c>
    </row>
    <row r="18" spans="1:13">
      <c r="A18" s="6">
        <v>11</v>
      </c>
      <c r="B18" s="42">
        <v>1.56E-4</v>
      </c>
      <c r="C18" s="42">
        <v>1.56E-4</v>
      </c>
      <c r="D18" s="43">
        <v>99017</v>
      </c>
      <c r="E18" s="43">
        <v>15.4</v>
      </c>
      <c r="F18" s="44">
        <v>63.46</v>
      </c>
      <c r="G18" s="6" t="s">
        <v>9</v>
      </c>
      <c r="H18" s="6">
        <v>11</v>
      </c>
      <c r="I18" s="42">
        <v>9.7999999999999997E-5</v>
      </c>
      <c r="J18" s="42">
        <v>9.7999999999999997E-5</v>
      </c>
      <c r="K18" s="43">
        <v>99234</v>
      </c>
      <c r="L18" s="43">
        <v>9.8000000000000007</v>
      </c>
      <c r="M18" s="44">
        <v>68.75</v>
      </c>
    </row>
    <row r="19" spans="1:13">
      <c r="A19" s="6">
        <v>12</v>
      </c>
      <c r="B19" s="42">
        <v>2.2900000000000001E-4</v>
      </c>
      <c r="C19" s="42">
        <v>2.2900000000000001E-4</v>
      </c>
      <c r="D19" s="43">
        <v>99001.600000000006</v>
      </c>
      <c r="E19" s="43">
        <v>22.6</v>
      </c>
      <c r="F19" s="44">
        <v>62.47</v>
      </c>
      <c r="G19" s="6" t="s">
        <v>9</v>
      </c>
      <c r="H19" s="6">
        <v>12</v>
      </c>
      <c r="I19" s="42">
        <v>1.2799999999999999E-4</v>
      </c>
      <c r="J19" s="42">
        <v>1.2799999999999999E-4</v>
      </c>
      <c r="K19" s="43">
        <v>99224.2</v>
      </c>
      <c r="L19" s="43">
        <v>12.7</v>
      </c>
      <c r="M19" s="44">
        <v>67.760000000000005</v>
      </c>
    </row>
    <row r="20" spans="1:13">
      <c r="A20" s="6">
        <v>13</v>
      </c>
      <c r="B20" s="42">
        <v>2.0000000000000001E-4</v>
      </c>
      <c r="C20" s="42">
        <v>2.0000000000000001E-4</v>
      </c>
      <c r="D20" s="43">
        <v>98978.9</v>
      </c>
      <c r="E20" s="43">
        <v>19.8</v>
      </c>
      <c r="F20" s="44">
        <v>61.49</v>
      </c>
      <c r="G20" s="6" t="s">
        <v>9</v>
      </c>
      <c r="H20" s="6">
        <v>13</v>
      </c>
      <c r="I20" s="42">
        <v>1.26E-4</v>
      </c>
      <c r="J20" s="42">
        <v>1.26E-4</v>
      </c>
      <c r="K20" s="43">
        <v>99211.5</v>
      </c>
      <c r="L20" s="43">
        <v>12.5</v>
      </c>
      <c r="M20" s="44">
        <v>66.77</v>
      </c>
    </row>
    <row r="21" spans="1:13">
      <c r="A21" s="6">
        <v>14</v>
      </c>
      <c r="B21" s="42">
        <v>2.6400000000000002E-4</v>
      </c>
      <c r="C21" s="42">
        <v>2.6400000000000002E-4</v>
      </c>
      <c r="D21" s="43">
        <v>98959.1</v>
      </c>
      <c r="E21" s="43">
        <v>26.1</v>
      </c>
      <c r="F21" s="44">
        <v>60.5</v>
      </c>
      <c r="G21" s="6" t="s">
        <v>9</v>
      </c>
      <c r="H21" s="6">
        <v>14</v>
      </c>
      <c r="I21" s="42">
        <v>2.0900000000000001E-4</v>
      </c>
      <c r="J21" s="42">
        <v>2.0900000000000001E-4</v>
      </c>
      <c r="K21" s="43">
        <v>99199</v>
      </c>
      <c r="L21" s="43">
        <v>20.7</v>
      </c>
      <c r="M21" s="44">
        <v>65.78</v>
      </c>
    </row>
    <row r="22" spans="1:13">
      <c r="A22" s="6">
        <v>15</v>
      </c>
      <c r="B22" s="42">
        <v>3.3100000000000002E-4</v>
      </c>
      <c r="C22" s="42">
        <v>3.3100000000000002E-4</v>
      </c>
      <c r="D22" s="43">
        <v>98933</v>
      </c>
      <c r="E22" s="43">
        <v>32.700000000000003</v>
      </c>
      <c r="F22" s="44">
        <v>59.52</v>
      </c>
      <c r="G22" s="6" t="s">
        <v>9</v>
      </c>
      <c r="H22" s="6">
        <v>15</v>
      </c>
      <c r="I22" s="42">
        <v>2.12E-4</v>
      </c>
      <c r="J22" s="42">
        <v>2.12E-4</v>
      </c>
      <c r="K22" s="43">
        <v>99178.3</v>
      </c>
      <c r="L22" s="43">
        <v>21</v>
      </c>
      <c r="M22" s="44">
        <v>64.790000000000006</v>
      </c>
    </row>
    <row r="23" spans="1:13">
      <c r="A23" s="6">
        <v>16</v>
      </c>
      <c r="B23" s="42">
        <v>4.26E-4</v>
      </c>
      <c r="C23" s="42">
        <v>4.26E-4</v>
      </c>
      <c r="D23" s="43">
        <v>98900.3</v>
      </c>
      <c r="E23" s="43">
        <v>42.2</v>
      </c>
      <c r="F23" s="44">
        <v>58.53</v>
      </c>
      <c r="G23" s="6" t="s">
        <v>9</v>
      </c>
      <c r="H23" s="6">
        <v>16</v>
      </c>
      <c r="I23" s="42">
        <v>2.4000000000000001E-4</v>
      </c>
      <c r="J23" s="42">
        <v>2.4000000000000001E-4</v>
      </c>
      <c r="K23" s="43">
        <v>99157.3</v>
      </c>
      <c r="L23" s="43">
        <v>23.8</v>
      </c>
      <c r="M23" s="44">
        <v>63.8</v>
      </c>
    </row>
    <row r="24" spans="1:13">
      <c r="A24" s="6">
        <v>17</v>
      </c>
      <c r="B24" s="42">
        <v>6.3500000000000004E-4</v>
      </c>
      <c r="C24" s="42">
        <v>6.3500000000000004E-4</v>
      </c>
      <c r="D24" s="43">
        <v>98858.1</v>
      </c>
      <c r="E24" s="43">
        <v>62.8</v>
      </c>
      <c r="F24" s="44">
        <v>57.56</v>
      </c>
      <c r="G24" s="6" t="s">
        <v>9</v>
      </c>
      <c r="H24" s="6">
        <v>17</v>
      </c>
      <c r="I24" s="42">
        <v>3.1799999999999998E-4</v>
      </c>
      <c r="J24" s="42">
        <v>3.1799999999999998E-4</v>
      </c>
      <c r="K24" s="43">
        <v>99133.5</v>
      </c>
      <c r="L24" s="43">
        <v>31.6</v>
      </c>
      <c r="M24" s="44">
        <v>62.82</v>
      </c>
    </row>
    <row r="25" spans="1:13">
      <c r="A25" s="6">
        <v>18</v>
      </c>
      <c r="B25" s="42">
        <v>7.8200000000000003E-4</v>
      </c>
      <c r="C25" s="42">
        <v>7.8200000000000003E-4</v>
      </c>
      <c r="D25" s="43">
        <v>98795.4</v>
      </c>
      <c r="E25" s="43">
        <v>77.3</v>
      </c>
      <c r="F25" s="44">
        <v>56.6</v>
      </c>
      <c r="G25" s="6" t="s">
        <v>9</v>
      </c>
      <c r="H25" s="6">
        <v>18</v>
      </c>
      <c r="I25" s="42">
        <v>3.2000000000000003E-4</v>
      </c>
      <c r="J25" s="42">
        <v>3.2000000000000003E-4</v>
      </c>
      <c r="K25" s="43">
        <v>99101.9</v>
      </c>
      <c r="L25" s="43">
        <v>31.7</v>
      </c>
      <c r="M25" s="44">
        <v>61.84</v>
      </c>
    </row>
    <row r="26" spans="1:13">
      <c r="A26" s="6">
        <v>19</v>
      </c>
      <c r="B26" s="42">
        <v>8.0500000000000005E-4</v>
      </c>
      <c r="C26" s="42">
        <v>8.0400000000000003E-4</v>
      </c>
      <c r="D26" s="43">
        <v>98718.1</v>
      </c>
      <c r="E26" s="43">
        <v>79.400000000000006</v>
      </c>
      <c r="F26" s="44">
        <v>55.64</v>
      </c>
      <c r="G26" s="6" t="s">
        <v>9</v>
      </c>
      <c r="H26" s="6">
        <v>19</v>
      </c>
      <c r="I26" s="42">
        <v>3.3100000000000002E-4</v>
      </c>
      <c r="J26" s="42">
        <v>3.3100000000000002E-4</v>
      </c>
      <c r="K26" s="43">
        <v>99070.2</v>
      </c>
      <c r="L26" s="43">
        <v>32.799999999999997</v>
      </c>
      <c r="M26" s="44">
        <v>60.86</v>
      </c>
    </row>
    <row r="27" spans="1:13">
      <c r="A27" s="6">
        <v>20</v>
      </c>
      <c r="B27" s="42">
        <v>7.6499999999999995E-4</v>
      </c>
      <c r="C27" s="42">
        <v>7.6499999999999995E-4</v>
      </c>
      <c r="D27" s="43">
        <v>98638.7</v>
      </c>
      <c r="E27" s="43">
        <v>75.400000000000006</v>
      </c>
      <c r="F27" s="44">
        <v>54.68</v>
      </c>
      <c r="G27" s="6" t="s">
        <v>9</v>
      </c>
      <c r="H27" s="6">
        <v>20</v>
      </c>
      <c r="I27" s="42">
        <v>3.2600000000000001E-4</v>
      </c>
      <c r="J27" s="42">
        <v>3.2600000000000001E-4</v>
      </c>
      <c r="K27" s="43">
        <v>99037.4</v>
      </c>
      <c r="L27" s="43">
        <v>32.299999999999997</v>
      </c>
      <c r="M27" s="44">
        <v>59.88</v>
      </c>
    </row>
    <row r="28" spans="1:13">
      <c r="A28" s="6">
        <v>21</v>
      </c>
      <c r="B28" s="42">
        <v>8.34E-4</v>
      </c>
      <c r="C28" s="42">
        <v>8.34E-4</v>
      </c>
      <c r="D28" s="43">
        <v>98563.3</v>
      </c>
      <c r="E28" s="43">
        <v>82.2</v>
      </c>
      <c r="F28" s="44">
        <v>53.73</v>
      </c>
      <c r="G28" s="6" t="s">
        <v>9</v>
      </c>
      <c r="H28" s="6">
        <v>21</v>
      </c>
      <c r="I28" s="42">
        <v>3.39E-4</v>
      </c>
      <c r="J28" s="42">
        <v>3.39E-4</v>
      </c>
      <c r="K28" s="43">
        <v>99005.1</v>
      </c>
      <c r="L28" s="43">
        <v>33.5</v>
      </c>
      <c r="M28" s="44">
        <v>58.9</v>
      </c>
    </row>
    <row r="29" spans="1:13">
      <c r="A29" s="6">
        <v>22</v>
      </c>
      <c r="B29" s="42">
        <v>8.7699999999999996E-4</v>
      </c>
      <c r="C29" s="42">
        <v>8.7600000000000004E-4</v>
      </c>
      <c r="D29" s="43">
        <v>98481.1</v>
      </c>
      <c r="E29" s="43">
        <v>86.3</v>
      </c>
      <c r="F29" s="44">
        <v>52.77</v>
      </c>
      <c r="G29" s="6" t="s">
        <v>9</v>
      </c>
      <c r="H29" s="6">
        <v>22</v>
      </c>
      <c r="I29" s="42">
        <v>3.1799999999999998E-4</v>
      </c>
      <c r="J29" s="42">
        <v>3.1799999999999998E-4</v>
      </c>
      <c r="K29" s="43">
        <v>98971.5</v>
      </c>
      <c r="L29" s="43">
        <v>31.5</v>
      </c>
      <c r="M29" s="44">
        <v>57.92</v>
      </c>
    </row>
    <row r="30" spans="1:13">
      <c r="A30" s="6">
        <v>23</v>
      </c>
      <c r="B30" s="42">
        <v>8.0099999999999995E-4</v>
      </c>
      <c r="C30" s="42">
        <v>8.0099999999999995E-4</v>
      </c>
      <c r="D30" s="43">
        <v>98394.8</v>
      </c>
      <c r="E30" s="43">
        <v>78.8</v>
      </c>
      <c r="F30" s="44">
        <v>51.82</v>
      </c>
      <c r="G30" s="6" t="s">
        <v>9</v>
      </c>
      <c r="H30" s="6">
        <v>23</v>
      </c>
      <c r="I30" s="42">
        <v>3.1199999999999999E-4</v>
      </c>
      <c r="J30" s="42">
        <v>3.1199999999999999E-4</v>
      </c>
      <c r="K30" s="43">
        <v>98940</v>
      </c>
      <c r="L30" s="43">
        <v>30.9</v>
      </c>
      <c r="M30" s="44">
        <v>56.94</v>
      </c>
    </row>
    <row r="31" spans="1:13">
      <c r="A31" s="6">
        <v>24</v>
      </c>
      <c r="B31" s="42">
        <v>8.7799999999999998E-4</v>
      </c>
      <c r="C31" s="42">
        <v>8.7699999999999996E-4</v>
      </c>
      <c r="D31" s="43">
        <v>98316</v>
      </c>
      <c r="E31" s="43">
        <v>86.2</v>
      </c>
      <c r="F31" s="44">
        <v>50.86</v>
      </c>
      <c r="G31" s="6" t="s">
        <v>9</v>
      </c>
      <c r="H31" s="6">
        <v>24</v>
      </c>
      <c r="I31" s="42">
        <v>3.2000000000000003E-4</v>
      </c>
      <c r="J31" s="42">
        <v>3.19E-4</v>
      </c>
      <c r="K31" s="43">
        <v>98909.1</v>
      </c>
      <c r="L31" s="43">
        <v>31.6</v>
      </c>
      <c r="M31" s="44">
        <v>55.95</v>
      </c>
    </row>
    <row r="32" spans="1:13">
      <c r="A32" s="6">
        <v>25</v>
      </c>
      <c r="B32" s="42">
        <v>7.5900000000000002E-4</v>
      </c>
      <c r="C32" s="42">
        <v>7.5900000000000002E-4</v>
      </c>
      <c r="D32" s="43">
        <v>98229.7</v>
      </c>
      <c r="E32" s="43">
        <v>74.5</v>
      </c>
      <c r="F32" s="44">
        <v>49.9</v>
      </c>
      <c r="G32" s="6" t="s">
        <v>9</v>
      </c>
      <c r="H32" s="6">
        <v>25</v>
      </c>
      <c r="I32" s="42">
        <v>3.1799999999999998E-4</v>
      </c>
      <c r="J32" s="42">
        <v>3.1700000000000001E-4</v>
      </c>
      <c r="K32" s="43">
        <v>98877.5</v>
      </c>
      <c r="L32" s="43">
        <v>31.4</v>
      </c>
      <c r="M32" s="44">
        <v>54.97</v>
      </c>
    </row>
    <row r="33" spans="1:13">
      <c r="A33" s="6">
        <v>26</v>
      </c>
      <c r="B33" s="42">
        <v>8.3500000000000002E-4</v>
      </c>
      <c r="C33" s="42">
        <v>8.3500000000000002E-4</v>
      </c>
      <c r="D33" s="43">
        <v>98155.199999999997</v>
      </c>
      <c r="E33" s="43">
        <v>81.900000000000006</v>
      </c>
      <c r="F33" s="44">
        <v>48.94</v>
      </c>
      <c r="G33" s="6" t="s">
        <v>9</v>
      </c>
      <c r="H33" s="6">
        <v>26</v>
      </c>
      <c r="I33" s="42">
        <v>3.3399999999999999E-4</v>
      </c>
      <c r="J33" s="42">
        <v>3.3399999999999999E-4</v>
      </c>
      <c r="K33" s="43">
        <v>98846.1</v>
      </c>
      <c r="L33" s="43">
        <v>33</v>
      </c>
      <c r="M33" s="44">
        <v>53.99</v>
      </c>
    </row>
    <row r="34" spans="1:13">
      <c r="A34" s="6">
        <v>27</v>
      </c>
      <c r="B34" s="42">
        <v>8.8000000000000003E-4</v>
      </c>
      <c r="C34" s="42">
        <v>8.7900000000000001E-4</v>
      </c>
      <c r="D34" s="43">
        <v>98073.3</v>
      </c>
      <c r="E34" s="43">
        <v>86.2</v>
      </c>
      <c r="F34" s="44">
        <v>47.98</v>
      </c>
      <c r="G34" s="6" t="s">
        <v>9</v>
      </c>
      <c r="H34" s="6">
        <v>27</v>
      </c>
      <c r="I34" s="42">
        <v>2.9599999999999998E-4</v>
      </c>
      <c r="J34" s="42">
        <v>2.9599999999999998E-4</v>
      </c>
      <c r="K34" s="43">
        <v>98813.1</v>
      </c>
      <c r="L34" s="43">
        <v>29.3</v>
      </c>
      <c r="M34" s="44">
        <v>53.01</v>
      </c>
    </row>
    <row r="35" spans="1:13">
      <c r="A35" s="6">
        <v>28</v>
      </c>
      <c r="B35" s="42">
        <v>9.1500000000000001E-4</v>
      </c>
      <c r="C35" s="42">
        <v>9.1500000000000001E-4</v>
      </c>
      <c r="D35" s="43">
        <v>97987.1</v>
      </c>
      <c r="E35" s="43">
        <v>89.6</v>
      </c>
      <c r="F35" s="44">
        <v>47.02</v>
      </c>
      <c r="G35" s="6" t="s">
        <v>9</v>
      </c>
      <c r="H35" s="6">
        <v>28</v>
      </c>
      <c r="I35" s="42">
        <v>4.2000000000000002E-4</v>
      </c>
      <c r="J35" s="42">
        <v>4.2000000000000002E-4</v>
      </c>
      <c r="K35" s="43">
        <v>98783.9</v>
      </c>
      <c r="L35" s="43">
        <v>41.5</v>
      </c>
      <c r="M35" s="44">
        <v>52.02</v>
      </c>
    </row>
    <row r="36" spans="1:13">
      <c r="A36" s="6">
        <v>29</v>
      </c>
      <c r="B36" s="42">
        <v>8.9999999999999998E-4</v>
      </c>
      <c r="C36" s="42">
        <v>8.9999999999999998E-4</v>
      </c>
      <c r="D36" s="43">
        <v>97897.4</v>
      </c>
      <c r="E36" s="43">
        <v>88.1</v>
      </c>
      <c r="F36" s="44">
        <v>46.06</v>
      </c>
      <c r="G36" s="6" t="s">
        <v>9</v>
      </c>
      <c r="H36" s="6">
        <v>29</v>
      </c>
      <c r="I36" s="42">
        <v>4.0700000000000003E-4</v>
      </c>
      <c r="J36" s="42">
        <v>4.0700000000000003E-4</v>
      </c>
      <c r="K36" s="43">
        <v>98742.399999999994</v>
      </c>
      <c r="L36" s="43">
        <v>40.200000000000003</v>
      </c>
      <c r="M36" s="44">
        <v>51.04</v>
      </c>
    </row>
    <row r="37" spans="1:13">
      <c r="A37" s="6">
        <v>30</v>
      </c>
      <c r="B37" s="42">
        <v>9.59E-4</v>
      </c>
      <c r="C37" s="42">
        <v>9.59E-4</v>
      </c>
      <c r="D37" s="43">
        <v>97809.3</v>
      </c>
      <c r="E37" s="43">
        <v>93.8</v>
      </c>
      <c r="F37" s="44">
        <v>45.1</v>
      </c>
      <c r="G37" s="6" t="s">
        <v>9</v>
      </c>
      <c r="H37" s="6">
        <v>30</v>
      </c>
      <c r="I37" s="42">
        <v>3.8299999999999999E-4</v>
      </c>
      <c r="J37" s="42">
        <v>3.8299999999999999E-4</v>
      </c>
      <c r="K37" s="43">
        <v>98702.2</v>
      </c>
      <c r="L37" s="43">
        <v>37.799999999999997</v>
      </c>
      <c r="M37" s="44">
        <v>50.06</v>
      </c>
    </row>
    <row r="38" spans="1:13">
      <c r="A38" s="6">
        <v>31</v>
      </c>
      <c r="B38" s="42">
        <v>1.013E-3</v>
      </c>
      <c r="C38" s="42">
        <v>1.0120000000000001E-3</v>
      </c>
      <c r="D38" s="43">
        <v>97715.6</v>
      </c>
      <c r="E38" s="43">
        <v>98.9</v>
      </c>
      <c r="F38" s="44">
        <v>44.15</v>
      </c>
      <c r="G38" s="6" t="s">
        <v>9</v>
      </c>
      <c r="H38" s="6">
        <v>31</v>
      </c>
      <c r="I38" s="42">
        <v>5.04E-4</v>
      </c>
      <c r="J38" s="42">
        <v>5.0299999999999997E-4</v>
      </c>
      <c r="K38" s="43">
        <v>98664.4</v>
      </c>
      <c r="L38" s="43">
        <v>49.7</v>
      </c>
      <c r="M38" s="44">
        <v>49.08</v>
      </c>
    </row>
    <row r="39" spans="1:13">
      <c r="A39" s="6">
        <v>32</v>
      </c>
      <c r="B39" s="42">
        <v>1.0009999999999999E-3</v>
      </c>
      <c r="C39" s="42">
        <v>1.0009999999999999E-3</v>
      </c>
      <c r="D39" s="43">
        <v>97616.7</v>
      </c>
      <c r="E39" s="43">
        <v>97.7</v>
      </c>
      <c r="F39" s="44">
        <v>43.19</v>
      </c>
      <c r="G39" s="6" t="s">
        <v>9</v>
      </c>
      <c r="H39" s="6">
        <v>32</v>
      </c>
      <c r="I39" s="42">
        <v>5.5199999999999997E-4</v>
      </c>
      <c r="J39" s="42">
        <v>5.5199999999999997E-4</v>
      </c>
      <c r="K39" s="43">
        <v>98614.7</v>
      </c>
      <c r="L39" s="43">
        <v>54.4</v>
      </c>
      <c r="M39" s="44">
        <v>48.11</v>
      </c>
    </row>
    <row r="40" spans="1:13">
      <c r="A40" s="6">
        <v>33</v>
      </c>
      <c r="B40" s="42">
        <v>1.0610000000000001E-3</v>
      </c>
      <c r="C40" s="42">
        <v>1.06E-3</v>
      </c>
      <c r="D40" s="43">
        <v>97519</v>
      </c>
      <c r="E40" s="43">
        <v>103.4</v>
      </c>
      <c r="F40" s="44">
        <v>42.23</v>
      </c>
      <c r="G40" s="6" t="s">
        <v>9</v>
      </c>
      <c r="H40" s="6">
        <v>33</v>
      </c>
      <c r="I40" s="42">
        <v>5.5800000000000001E-4</v>
      </c>
      <c r="J40" s="42">
        <v>5.5800000000000001E-4</v>
      </c>
      <c r="K40" s="43">
        <v>98560.3</v>
      </c>
      <c r="L40" s="43">
        <v>55</v>
      </c>
      <c r="M40" s="44">
        <v>47.13</v>
      </c>
    </row>
    <row r="41" spans="1:13">
      <c r="A41" s="6">
        <v>34</v>
      </c>
      <c r="B41" s="42">
        <v>1.17E-3</v>
      </c>
      <c r="C41" s="42">
        <v>1.1689999999999999E-3</v>
      </c>
      <c r="D41" s="43">
        <v>97415.6</v>
      </c>
      <c r="E41" s="43">
        <v>113.9</v>
      </c>
      <c r="F41" s="44">
        <v>41.28</v>
      </c>
      <c r="G41" s="6" t="s">
        <v>9</v>
      </c>
      <c r="H41" s="6">
        <v>34</v>
      </c>
      <c r="I41" s="42">
        <v>6.0999999999999997E-4</v>
      </c>
      <c r="J41" s="42">
        <v>6.0999999999999997E-4</v>
      </c>
      <c r="K41" s="43">
        <v>98505.3</v>
      </c>
      <c r="L41" s="43">
        <v>60.1</v>
      </c>
      <c r="M41" s="44">
        <v>46.16</v>
      </c>
    </row>
    <row r="42" spans="1:13">
      <c r="A42" s="6">
        <v>35</v>
      </c>
      <c r="B42" s="42">
        <v>1.24E-3</v>
      </c>
      <c r="C42" s="42">
        <v>1.24E-3</v>
      </c>
      <c r="D42" s="43">
        <v>97301.6</v>
      </c>
      <c r="E42" s="43">
        <v>120.6</v>
      </c>
      <c r="F42" s="44">
        <v>40.33</v>
      </c>
      <c r="G42" s="6" t="s">
        <v>9</v>
      </c>
      <c r="H42" s="6">
        <v>35</v>
      </c>
      <c r="I42" s="42">
        <v>7.2900000000000005E-4</v>
      </c>
      <c r="J42" s="42">
        <v>7.2800000000000002E-4</v>
      </c>
      <c r="K42" s="43">
        <v>98445.2</v>
      </c>
      <c r="L42" s="43">
        <v>71.7</v>
      </c>
      <c r="M42" s="44">
        <v>45.19</v>
      </c>
    </row>
    <row r="43" spans="1:13">
      <c r="A43" s="6">
        <v>36</v>
      </c>
      <c r="B43" s="42">
        <v>1.2769999999999999E-3</v>
      </c>
      <c r="C43" s="42">
        <v>1.276E-3</v>
      </c>
      <c r="D43" s="43">
        <v>97181</v>
      </c>
      <c r="E43" s="43">
        <v>124</v>
      </c>
      <c r="F43" s="44">
        <v>39.380000000000003</v>
      </c>
      <c r="G43" s="6" t="s">
        <v>9</v>
      </c>
      <c r="H43" s="6">
        <v>36</v>
      </c>
      <c r="I43" s="42">
        <v>7.4899999999999999E-4</v>
      </c>
      <c r="J43" s="42">
        <v>7.4899999999999999E-4</v>
      </c>
      <c r="K43" s="43">
        <v>98373.5</v>
      </c>
      <c r="L43" s="43">
        <v>73.599999999999994</v>
      </c>
      <c r="M43" s="44">
        <v>44.22</v>
      </c>
    </row>
    <row r="44" spans="1:13">
      <c r="A44" s="6">
        <v>37</v>
      </c>
      <c r="B44" s="42">
        <v>1.3060000000000001E-3</v>
      </c>
      <c r="C44" s="42">
        <v>1.305E-3</v>
      </c>
      <c r="D44" s="43">
        <v>97057</v>
      </c>
      <c r="E44" s="43">
        <v>126.7</v>
      </c>
      <c r="F44" s="44">
        <v>38.43</v>
      </c>
      <c r="G44" s="6" t="s">
        <v>9</v>
      </c>
      <c r="H44" s="6">
        <v>37</v>
      </c>
      <c r="I44" s="42">
        <v>8.0500000000000005E-4</v>
      </c>
      <c r="J44" s="42">
        <v>8.0500000000000005E-4</v>
      </c>
      <c r="K44" s="43">
        <v>98299.9</v>
      </c>
      <c r="L44" s="43">
        <v>79.099999999999994</v>
      </c>
      <c r="M44" s="44">
        <v>43.25</v>
      </c>
    </row>
    <row r="45" spans="1:13">
      <c r="A45" s="6">
        <v>38</v>
      </c>
      <c r="B45" s="42">
        <v>1.6850000000000001E-3</v>
      </c>
      <c r="C45" s="42">
        <v>1.684E-3</v>
      </c>
      <c r="D45" s="43">
        <v>96930.4</v>
      </c>
      <c r="E45" s="43">
        <v>163.19999999999999</v>
      </c>
      <c r="F45" s="44">
        <v>37.47</v>
      </c>
      <c r="G45" s="6" t="s">
        <v>9</v>
      </c>
      <c r="H45" s="6">
        <v>38</v>
      </c>
      <c r="I45" s="42">
        <v>8.7100000000000003E-4</v>
      </c>
      <c r="J45" s="42">
        <v>8.7100000000000003E-4</v>
      </c>
      <c r="K45" s="43">
        <v>98220.800000000003</v>
      </c>
      <c r="L45" s="43">
        <v>85.6</v>
      </c>
      <c r="M45" s="44">
        <v>42.29</v>
      </c>
    </row>
    <row r="46" spans="1:13">
      <c r="A46" s="6">
        <v>39</v>
      </c>
      <c r="B46" s="42">
        <v>1.67E-3</v>
      </c>
      <c r="C46" s="42">
        <v>1.6689999999999999E-3</v>
      </c>
      <c r="D46" s="43">
        <v>96767.2</v>
      </c>
      <c r="E46" s="43">
        <v>161.5</v>
      </c>
      <c r="F46" s="44">
        <v>36.54</v>
      </c>
      <c r="G46" s="6" t="s">
        <v>9</v>
      </c>
      <c r="H46" s="6">
        <v>39</v>
      </c>
      <c r="I46" s="42">
        <v>9.7999999999999997E-4</v>
      </c>
      <c r="J46" s="42">
        <v>9.7900000000000005E-4</v>
      </c>
      <c r="K46" s="43">
        <v>98135.2</v>
      </c>
      <c r="L46" s="43">
        <v>96.1</v>
      </c>
      <c r="M46" s="44">
        <v>41.32</v>
      </c>
    </row>
    <row r="47" spans="1:13">
      <c r="A47" s="6">
        <v>40</v>
      </c>
      <c r="B47" s="42">
        <v>1.712E-3</v>
      </c>
      <c r="C47" s="42">
        <v>1.7110000000000001E-3</v>
      </c>
      <c r="D47" s="43">
        <v>96605.7</v>
      </c>
      <c r="E47" s="43">
        <v>165.3</v>
      </c>
      <c r="F47" s="44">
        <v>35.6</v>
      </c>
      <c r="G47" s="6" t="s">
        <v>9</v>
      </c>
      <c r="H47" s="6">
        <v>40</v>
      </c>
      <c r="I47" s="42">
        <v>1.1150000000000001E-3</v>
      </c>
      <c r="J47" s="42">
        <v>1.1150000000000001E-3</v>
      </c>
      <c r="K47" s="43">
        <v>98039.1</v>
      </c>
      <c r="L47" s="43">
        <v>109.3</v>
      </c>
      <c r="M47" s="44">
        <v>40.36</v>
      </c>
    </row>
    <row r="48" spans="1:13">
      <c r="A48" s="6">
        <v>41</v>
      </c>
      <c r="B48" s="42">
        <v>1.913E-3</v>
      </c>
      <c r="C48" s="42">
        <v>1.9109999999999999E-3</v>
      </c>
      <c r="D48" s="43">
        <v>96440.4</v>
      </c>
      <c r="E48" s="43">
        <v>184.3</v>
      </c>
      <c r="F48" s="44">
        <v>34.659999999999997</v>
      </c>
      <c r="G48" s="6" t="s">
        <v>9</v>
      </c>
      <c r="H48" s="6">
        <v>41</v>
      </c>
      <c r="I48" s="42">
        <v>1.1310000000000001E-3</v>
      </c>
      <c r="J48" s="42">
        <v>1.1299999999999999E-3</v>
      </c>
      <c r="K48" s="43">
        <v>97929.8</v>
      </c>
      <c r="L48" s="43">
        <v>110.7</v>
      </c>
      <c r="M48" s="44">
        <v>39.409999999999997</v>
      </c>
    </row>
    <row r="49" spans="1:13">
      <c r="A49" s="6">
        <v>42</v>
      </c>
      <c r="B49" s="42">
        <v>1.931E-3</v>
      </c>
      <c r="C49" s="42">
        <v>1.9300000000000001E-3</v>
      </c>
      <c r="D49" s="43">
        <v>96256.1</v>
      </c>
      <c r="E49" s="43">
        <v>185.7</v>
      </c>
      <c r="F49" s="44">
        <v>33.72</v>
      </c>
      <c r="G49" s="6" t="s">
        <v>9</v>
      </c>
      <c r="H49" s="6">
        <v>42</v>
      </c>
      <c r="I49" s="42">
        <v>1.3749999999999999E-3</v>
      </c>
      <c r="J49" s="42">
        <v>1.374E-3</v>
      </c>
      <c r="K49" s="43">
        <v>97819.1</v>
      </c>
      <c r="L49" s="43">
        <v>134.4</v>
      </c>
      <c r="M49" s="44">
        <v>38.450000000000003</v>
      </c>
    </row>
    <row r="50" spans="1:13">
      <c r="A50" s="6">
        <v>43</v>
      </c>
      <c r="B50" s="42">
        <v>2.1740000000000002E-3</v>
      </c>
      <c r="C50" s="42">
        <v>2.1710000000000002E-3</v>
      </c>
      <c r="D50" s="43">
        <v>96070.3</v>
      </c>
      <c r="E50" s="43">
        <v>208.6</v>
      </c>
      <c r="F50" s="44">
        <v>32.79</v>
      </c>
      <c r="G50" s="6" t="s">
        <v>9</v>
      </c>
      <c r="H50" s="6">
        <v>43</v>
      </c>
      <c r="I50" s="42">
        <v>1.3190000000000001E-3</v>
      </c>
      <c r="J50" s="42">
        <v>1.3179999999999999E-3</v>
      </c>
      <c r="K50" s="43">
        <v>97684.7</v>
      </c>
      <c r="L50" s="43">
        <v>128.69999999999999</v>
      </c>
      <c r="M50" s="44">
        <v>37.5</v>
      </c>
    </row>
    <row r="51" spans="1:13">
      <c r="A51" s="6">
        <v>44</v>
      </c>
      <c r="B51" s="42">
        <v>2.398E-3</v>
      </c>
      <c r="C51" s="42">
        <v>2.395E-3</v>
      </c>
      <c r="D51" s="43">
        <v>95861.7</v>
      </c>
      <c r="E51" s="43">
        <v>229.6</v>
      </c>
      <c r="F51" s="44">
        <v>31.86</v>
      </c>
      <c r="G51" s="6" t="s">
        <v>9</v>
      </c>
      <c r="H51" s="6">
        <v>44</v>
      </c>
      <c r="I51" s="42">
        <v>1.609E-3</v>
      </c>
      <c r="J51" s="42">
        <v>1.6080000000000001E-3</v>
      </c>
      <c r="K51" s="43">
        <v>97555.9</v>
      </c>
      <c r="L51" s="43">
        <v>156.9</v>
      </c>
      <c r="M51" s="44">
        <v>36.549999999999997</v>
      </c>
    </row>
    <row r="52" spans="1:13">
      <c r="A52" s="6">
        <v>45</v>
      </c>
      <c r="B52" s="42">
        <v>2.4480000000000001E-3</v>
      </c>
      <c r="C52" s="42">
        <v>2.4450000000000001E-3</v>
      </c>
      <c r="D52" s="43">
        <v>95632.1</v>
      </c>
      <c r="E52" s="43">
        <v>233.8</v>
      </c>
      <c r="F52" s="44">
        <v>30.93</v>
      </c>
      <c r="G52" s="6" t="s">
        <v>9</v>
      </c>
      <c r="H52" s="6">
        <v>45</v>
      </c>
      <c r="I52" s="42">
        <v>1.6379999999999999E-3</v>
      </c>
      <c r="J52" s="42">
        <v>1.637E-3</v>
      </c>
      <c r="K52" s="43">
        <v>97399.1</v>
      </c>
      <c r="L52" s="43">
        <v>159.4</v>
      </c>
      <c r="M52" s="44">
        <v>35.61</v>
      </c>
    </row>
    <row r="53" spans="1:13">
      <c r="A53" s="6">
        <v>46</v>
      </c>
      <c r="B53" s="42">
        <v>2.885E-3</v>
      </c>
      <c r="C53" s="42">
        <v>2.8809999999999999E-3</v>
      </c>
      <c r="D53" s="43">
        <v>95398.399999999994</v>
      </c>
      <c r="E53" s="43">
        <v>274.8</v>
      </c>
      <c r="F53" s="44">
        <v>30.01</v>
      </c>
      <c r="G53" s="6" t="s">
        <v>9</v>
      </c>
      <c r="H53" s="6">
        <v>46</v>
      </c>
      <c r="I53" s="42">
        <v>2.052E-3</v>
      </c>
      <c r="J53" s="42">
        <v>2.0500000000000002E-3</v>
      </c>
      <c r="K53" s="43">
        <v>97239.7</v>
      </c>
      <c r="L53" s="43">
        <v>199.3</v>
      </c>
      <c r="M53" s="44">
        <v>34.67</v>
      </c>
    </row>
    <row r="54" spans="1:13">
      <c r="A54" s="6">
        <v>47</v>
      </c>
      <c r="B54" s="42">
        <v>3.3649999999999999E-3</v>
      </c>
      <c r="C54" s="42">
        <v>3.3600000000000001E-3</v>
      </c>
      <c r="D54" s="43">
        <v>95123.5</v>
      </c>
      <c r="E54" s="43">
        <v>319.60000000000002</v>
      </c>
      <c r="F54" s="44">
        <v>29.09</v>
      </c>
      <c r="G54" s="6" t="s">
        <v>9</v>
      </c>
      <c r="H54" s="6">
        <v>47</v>
      </c>
      <c r="I54" s="42">
        <v>2.114E-3</v>
      </c>
      <c r="J54" s="42">
        <v>2.111E-3</v>
      </c>
      <c r="K54" s="43">
        <v>97040.4</v>
      </c>
      <c r="L54" s="43">
        <v>204.9</v>
      </c>
      <c r="M54" s="44">
        <v>33.74</v>
      </c>
    </row>
    <row r="55" spans="1:13">
      <c r="A55" s="6">
        <v>48</v>
      </c>
      <c r="B55" s="42">
        <v>3.5590000000000001E-3</v>
      </c>
      <c r="C55" s="42">
        <v>3.552E-3</v>
      </c>
      <c r="D55" s="43">
        <v>94804</v>
      </c>
      <c r="E55" s="43">
        <v>336.8</v>
      </c>
      <c r="F55" s="44">
        <v>28.19</v>
      </c>
      <c r="G55" s="6" t="s">
        <v>9</v>
      </c>
      <c r="H55" s="6">
        <v>48</v>
      </c>
      <c r="I55" s="42">
        <v>2.3019999999999998E-3</v>
      </c>
      <c r="J55" s="42">
        <v>2.2989999999999998E-3</v>
      </c>
      <c r="K55" s="43">
        <v>96835.5</v>
      </c>
      <c r="L55" s="43">
        <v>222.6</v>
      </c>
      <c r="M55" s="44">
        <v>32.81</v>
      </c>
    </row>
    <row r="56" spans="1:13">
      <c r="A56" s="6">
        <v>49</v>
      </c>
      <c r="B56" s="42">
        <v>3.9529999999999999E-3</v>
      </c>
      <c r="C56" s="42">
        <v>3.9449999999999997E-3</v>
      </c>
      <c r="D56" s="43">
        <v>94467.199999999997</v>
      </c>
      <c r="E56" s="43">
        <v>372.7</v>
      </c>
      <c r="F56" s="44">
        <v>27.29</v>
      </c>
      <c r="G56" s="6" t="s">
        <v>9</v>
      </c>
      <c r="H56" s="6">
        <v>49</v>
      </c>
      <c r="I56" s="42">
        <v>2.4650000000000002E-3</v>
      </c>
      <c r="J56" s="42">
        <v>2.4620000000000002E-3</v>
      </c>
      <c r="K56" s="43">
        <v>96612.800000000003</v>
      </c>
      <c r="L56" s="43">
        <v>237.9</v>
      </c>
      <c r="M56" s="44">
        <v>31.88</v>
      </c>
    </row>
    <row r="57" spans="1:13">
      <c r="A57" s="6">
        <v>50</v>
      </c>
      <c r="B57" s="42">
        <v>4.5319999999999996E-3</v>
      </c>
      <c r="C57" s="42">
        <v>4.522E-3</v>
      </c>
      <c r="D57" s="43">
        <v>94094.5</v>
      </c>
      <c r="E57" s="43">
        <v>425.5</v>
      </c>
      <c r="F57" s="44">
        <v>26.39</v>
      </c>
      <c r="G57" s="6" t="s">
        <v>9</v>
      </c>
      <c r="H57" s="6">
        <v>50</v>
      </c>
      <c r="I57" s="42">
        <v>2.9220000000000001E-3</v>
      </c>
      <c r="J57" s="42">
        <v>2.9169999999999999E-3</v>
      </c>
      <c r="K57" s="43">
        <v>96374.9</v>
      </c>
      <c r="L57" s="43">
        <v>281.2</v>
      </c>
      <c r="M57" s="44">
        <v>30.96</v>
      </c>
    </row>
    <row r="58" spans="1:13">
      <c r="A58" s="6">
        <v>51</v>
      </c>
      <c r="B58" s="42">
        <v>5.0350000000000004E-3</v>
      </c>
      <c r="C58" s="42">
        <v>5.0229999999999997E-3</v>
      </c>
      <c r="D58" s="43">
        <v>93669</v>
      </c>
      <c r="E58" s="43">
        <v>470.5</v>
      </c>
      <c r="F58" s="44">
        <v>25.51</v>
      </c>
      <c r="G58" s="6" t="s">
        <v>9</v>
      </c>
      <c r="H58" s="6">
        <v>51</v>
      </c>
      <c r="I58" s="42">
        <v>3.0660000000000001E-3</v>
      </c>
      <c r="J58" s="42">
        <v>3.0609999999999999E-3</v>
      </c>
      <c r="K58" s="43">
        <v>96093.8</v>
      </c>
      <c r="L58" s="43">
        <v>294.10000000000002</v>
      </c>
      <c r="M58" s="44">
        <v>30.05</v>
      </c>
    </row>
    <row r="59" spans="1:13">
      <c r="A59" s="6">
        <v>52</v>
      </c>
      <c r="B59" s="42">
        <v>5.7710000000000001E-3</v>
      </c>
      <c r="C59" s="42">
        <v>5.7540000000000004E-3</v>
      </c>
      <c r="D59" s="43">
        <v>93198.5</v>
      </c>
      <c r="E59" s="43">
        <v>536.29999999999995</v>
      </c>
      <c r="F59" s="44">
        <v>24.64</v>
      </c>
      <c r="G59" s="6" t="s">
        <v>9</v>
      </c>
      <c r="H59" s="6">
        <v>52</v>
      </c>
      <c r="I59" s="42">
        <v>3.607E-3</v>
      </c>
      <c r="J59" s="42">
        <v>3.5999999999999999E-3</v>
      </c>
      <c r="K59" s="43">
        <v>95799.6</v>
      </c>
      <c r="L59" s="43">
        <v>344.9</v>
      </c>
      <c r="M59" s="44">
        <v>29.14</v>
      </c>
    </row>
    <row r="60" spans="1:13">
      <c r="A60" s="6">
        <v>53</v>
      </c>
      <c r="B60" s="42">
        <v>6.4120000000000002E-3</v>
      </c>
      <c r="C60" s="42">
        <v>6.3920000000000001E-3</v>
      </c>
      <c r="D60" s="43">
        <v>92662.2</v>
      </c>
      <c r="E60" s="43">
        <v>592.29999999999995</v>
      </c>
      <c r="F60" s="44">
        <v>23.78</v>
      </c>
      <c r="G60" s="6" t="s">
        <v>9</v>
      </c>
      <c r="H60" s="6">
        <v>53</v>
      </c>
      <c r="I60" s="42">
        <v>3.9230000000000003E-3</v>
      </c>
      <c r="J60" s="42">
        <v>3.9150000000000001E-3</v>
      </c>
      <c r="K60" s="43">
        <v>95454.7</v>
      </c>
      <c r="L60" s="43">
        <v>373.7</v>
      </c>
      <c r="M60" s="44">
        <v>28.24</v>
      </c>
    </row>
    <row r="61" spans="1:13">
      <c r="A61" s="6">
        <v>54</v>
      </c>
      <c r="B61" s="42">
        <v>6.6540000000000002E-3</v>
      </c>
      <c r="C61" s="42">
        <v>6.6319999999999999E-3</v>
      </c>
      <c r="D61" s="43">
        <v>92069.9</v>
      </c>
      <c r="E61" s="43">
        <v>610.6</v>
      </c>
      <c r="F61" s="44">
        <v>22.93</v>
      </c>
      <c r="G61" s="6" t="s">
        <v>9</v>
      </c>
      <c r="H61" s="6">
        <v>54</v>
      </c>
      <c r="I61" s="42">
        <v>4.0800000000000003E-3</v>
      </c>
      <c r="J61" s="42">
        <v>4.071E-3</v>
      </c>
      <c r="K61" s="43">
        <v>95081</v>
      </c>
      <c r="L61" s="43">
        <v>387.1</v>
      </c>
      <c r="M61" s="44">
        <v>27.35</v>
      </c>
    </row>
    <row r="62" spans="1:13">
      <c r="A62" s="6">
        <v>55</v>
      </c>
      <c r="B62" s="42">
        <v>7.7409999999999996E-3</v>
      </c>
      <c r="C62" s="42">
        <v>7.711E-3</v>
      </c>
      <c r="D62" s="43">
        <v>91459.3</v>
      </c>
      <c r="E62" s="43">
        <v>705.2</v>
      </c>
      <c r="F62" s="44">
        <v>22.08</v>
      </c>
      <c r="G62" s="6" t="s">
        <v>9</v>
      </c>
      <c r="H62" s="6">
        <v>55</v>
      </c>
      <c r="I62" s="42">
        <v>4.5909999999999996E-3</v>
      </c>
      <c r="J62" s="42">
        <v>4.5799999999999999E-3</v>
      </c>
      <c r="K62" s="43">
        <v>94693.9</v>
      </c>
      <c r="L62" s="43">
        <v>433.7</v>
      </c>
      <c r="M62" s="44">
        <v>26.46</v>
      </c>
    </row>
    <row r="63" spans="1:13">
      <c r="A63" s="6">
        <v>56</v>
      </c>
      <c r="B63" s="42">
        <v>8.5039999999999994E-3</v>
      </c>
      <c r="C63" s="42">
        <v>8.4679999999999998E-3</v>
      </c>
      <c r="D63" s="43">
        <v>90754.1</v>
      </c>
      <c r="E63" s="43">
        <v>768.5</v>
      </c>
      <c r="F63" s="44">
        <v>21.24</v>
      </c>
      <c r="G63" s="6" t="s">
        <v>9</v>
      </c>
      <c r="H63" s="6">
        <v>56</v>
      </c>
      <c r="I63" s="42">
        <v>4.9839999999999997E-3</v>
      </c>
      <c r="J63" s="42">
        <v>4.9709999999999997E-3</v>
      </c>
      <c r="K63" s="43">
        <v>94260.2</v>
      </c>
      <c r="L63" s="43">
        <v>468.6</v>
      </c>
      <c r="M63" s="44">
        <v>25.58</v>
      </c>
    </row>
    <row r="64" spans="1:13">
      <c r="A64" s="6">
        <v>57</v>
      </c>
      <c r="B64" s="42">
        <v>9.4999999999999998E-3</v>
      </c>
      <c r="C64" s="42">
        <v>9.4549999999999999E-3</v>
      </c>
      <c r="D64" s="43">
        <v>89985.7</v>
      </c>
      <c r="E64" s="43">
        <v>850.8</v>
      </c>
      <c r="F64" s="44">
        <v>20.420000000000002</v>
      </c>
      <c r="G64" s="6" t="s">
        <v>9</v>
      </c>
      <c r="H64" s="6">
        <v>57</v>
      </c>
      <c r="I64" s="42">
        <v>5.8729999999999997E-3</v>
      </c>
      <c r="J64" s="42">
        <v>5.8560000000000001E-3</v>
      </c>
      <c r="K64" s="43">
        <v>93791.6</v>
      </c>
      <c r="L64" s="43">
        <v>549.20000000000005</v>
      </c>
      <c r="M64" s="44">
        <v>24.71</v>
      </c>
    </row>
    <row r="65" spans="1:13">
      <c r="A65" s="6">
        <v>58</v>
      </c>
      <c r="B65" s="42">
        <v>1.0899000000000001E-2</v>
      </c>
      <c r="C65" s="42">
        <v>1.0840000000000001E-2</v>
      </c>
      <c r="D65" s="43">
        <v>89134.9</v>
      </c>
      <c r="E65" s="43">
        <v>966.3</v>
      </c>
      <c r="F65" s="44">
        <v>19.61</v>
      </c>
      <c r="G65" s="6" t="s">
        <v>9</v>
      </c>
      <c r="H65" s="6">
        <v>58</v>
      </c>
      <c r="I65" s="42">
        <v>6.5110000000000003E-3</v>
      </c>
      <c r="J65" s="42">
        <v>6.4900000000000001E-3</v>
      </c>
      <c r="K65" s="43">
        <v>93242.4</v>
      </c>
      <c r="L65" s="43">
        <v>605.1</v>
      </c>
      <c r="M65" s="44">
        <v>23.85</v>
      </c>
    </row>
    <row r="66" spans="1:13">
      <c r="A66" s="6">
        <v>59</v>
      </c>
      <c r="B66" s="42">
        <v>1.2106E-2</v>
      </c>
      <c r="C66" s="42">
        <v>1.2033E-2</v>
      </c>
      <c r="D66" s="43">
        <v>88168.6</v>
      </c>
      <c r="E66" s="43">
        <v>1060.9000000000001</v>
      </c>
      <c r="F66" s="44">
        <v>18.82</v>
      </c>
      <c r="G66" s="6" t="s">
        <v>9</v>
      </c>
      <c r="H66" s="6">
        <v>59</v>
      </c>
      <c r="I66" s="42">
        <v>7.0980000000000001E-3</v>
      </c>
      <c r="J66" s="42">
        <v>7.0730000000000003E-3</v>
      </c>
      <c r="K66" s="43">
        <v>92637.3</v>
      </c>
      <c r="L66" s="43">
        <v>655.20000000000005</v>
      </c>
      <c r="M66" s="44">
        <v>23</v>
      </c>
    </row>
    <row r="67" spans="1:13">
      <c r="A67" s="6">
        <v>60</v>
      </c>
      <c r="B67" s="42">
        <v>1.3554999999999999E-2</v>
      </c>
      <c r="C67" s="42">
        <v>1.3464E-2</v>
      </c>
      <c r="D67" s="43">
        <v>87107.7</v>
      </c>
      <c r="E67" s="43">
        <v>1172.8</v>
      </c>
      <c r="F67" s="44">
        <v>18.04</v>
      </c>
      <c r="G67" s="6" t="s">
        <v>9</v>
      </c>
      <c r="H67" s="6">
        <v>60</v>
      </c>
      <c r="I67" s="42">
        <v>8.0009999999999994E-3</v>
      </c>
      <c r="J67" s="42">
        <v>7.9690000000000004E-3</v>
      </c>
      <c r="K67" s="43">
        <v>91982.1</v>
      </c>
      <c r="L67" s="43">
        <v>733</v>
      </c>
      <c r="M67" s="44">
        <v>22.16</v>
      </c>
    </row>
    <row r="68" spans="1:13">
      <c r="A68" s="6">
        <v>61</v>
      </c>
      <c r="B68" s="42">
        <v>1.5062000000000001E-2</v>
      </c>
      <c r="C68" s="42">
        <v>1.495E-2</v>
      </c>
      <c r="D68" s="43">
        <v>85934.9</v>
      </c>
      <c r="E68" s="43">
        <v>1284.7</v>
      </c>
      <c r="F68" s="44">
        <v>17.28</v>
      </c>
      <c r="G68" s="6" t="s">
        <v>9</v>
      </c>
      <c r="H68" s="6">
        <v>61</v>
      </c>
      <c r="I68" s="42">
        <v>8.914E-3</v>
      </c>
      <c r="J68" s="42">
        <v>8.8749999999999992E-3</v>
      </c>
      <c r="K68" s="43">
        <v>91249</v>
      </c>
      <c r="L68" s="43">
        <v>809.8</v>
      </c>
      <c r="M68" s="44">
        <v>21.34</v>
      </c>
    </row>
    <row r="69" spans="1:13">
      <c r="A69" s="6">
        <v>62</v>
      </c>
      <c r="B69" s="42">
        <v>1.7051E-2</v>
      </c>
      <c r="C69" s="42">
        <v>1.6906999999999998E-2</v>
      </c>
      <c r="D69" s="43">
        <v>84650.2</v>
      </c>
      <c r="E69" s="43">
        <v>1431.2</v>
      </c>
      <c r="F69" s="44">
        <v>16.54</v>
      </c>
      <c r="G69" s="6" t="s">
        <v>9</v>
      </c>
      <c r="H69" s="6">
        <v>62</v>
      </c>
      <c r="I69" s="42">
        <v>9.7199999999999995E-3</v>
      </c>
      <c r="J69" s="42">
        <v>9.6729999999999993E-3</v>
      </c>
      <c r="K69" s="43">
        <v>90439.2</v>
      </c>
      <c r="L69" s="43">
        <v>874.8</v>
      </c>
      <c r="M69" s="44">
        <v>20.52</v>
      </c>
    </row>
    <row r="70" spans="1:13">
      <c r="A70" s="6">
        <v>63</v>
      </c>
      <c r="B70" s="42">
        <v>1.917E-2</v>
      </c>
      <c r="C70" s="42">
        <v>1.8988000000000001E-2</v>
      </c>
      <c r="D70" s="43">
        <v>83219</v>
      </c>
      <c r="E70" s="43">
        <v>1580.2</v>
      </c>
      <c r="F70" s="44">
        <v>15.81</v>
      </c>
      <c r="G70" s="6" t="s">
        <v>9</v>
      </c>
      <c r="H70" s="6">
        <v>63</v>
      </c>
      <c r="I70" s="42">
        <v>1.0909E-2</v>
      </c>
      <c r="J70" s="42">
        <v>1.085E-2</v>
      </c>
      <c r="K70" s="43">
        <v>89564.4</v>
      </c>
      <c r="L70" s="43">
        <v>971.7</v>
      </c>
      <c r="M70" s="44">
        <v>19.72</v>
      </c>
    </row>
    <row r="71" spans="1:13">
      <c r="A71" s="6">
        <v>64</v>
      </c>
      <c r="B71" s="42">
        <v>2.1415E-2</v>
      </c>
      <c r="C71" s="42">
        <v>2.1187999999999999E-2</v>
      </c>
      <c r="D71" s="43">
        <v>81638.8</v>
      </c>
      <c r="E71" s="43">
        <v>1729.8</v>
      </c>
      <c r="F71" s="44">
        <v>15.11</v>
      </c>
      <c r="G71" s="6" t="s">
        <v>9</v>
      </c>
      <c r="H71" s="6">
        <v>64</v>
      </c>
      <c r="I71" s="42">
        <v>1.2331E-2</v>
      </c>
      <c r="J71" s="42">
        <v>1.2256E-2</v>
      </c>
      <c r="K71" s="43">
        <v>88592.7</v>
      </c>
      <c r="L71" s="43">
        <v>1085.8</v>
      </c>
      <c r="M71" s="44">
        <v>18.93</v>
      </c>
    </row>
    <row r="72" spans="1:13">
      <c r="A72" s="6">
        <v>65</v>
      </c>
      <c r="B72" s="42">
        <v>2.3425999999999999E-2</v>
      </c>
      <c r="C72" s="42">
        <v>2.3154000000000001E-2</v>
      </c>
      <c r="D72" s="43">
        <v>79909</v>
      </c>
      <c r="E72" s="43">
        <v>1850.3</v>
      </c>
      <c r="F72" s="44">
        <v>14.43</v>
      </c>
      <c r="G72" s="6" t="s">
        <v>9</v>
      </c>
      <c r="H72" s="6">
        <v>65</v>
      </c>
      <c r="I72" s="42">
        <v>1.3857E-2</v>
      </c>
      <c r="J72" s="42">
        <v>1.3762E-2</v>
      </c>
      <c r="K72" s="43">
        <v>87506.9</v>
      </c>
      <c r="L72" s="43">
        <v>1204.2</v>
      </c>
      <c r="M72" s="44">
        <v>18.16</v>
      </c>
    </row>
    <row r="73" spans="1:13">
      <c r="A73" s="6">
        <v>66</v>
      </c>
      <c r="B73" s="42">
        <v>2.6393E-2</v>
      </c>
      <c r="C73" s="42">
        <v>2.6048999999999999E-2</v>
      </c>
      <c r="D73" s="43">
        <v>78058.8</v>
      </c>
      <c r="E73" s="43">
        <v>2033.4</v>
      </c>
      <c r="F73" s="44">
        <v>13.76</v>
      </c>
      <c r="G73" s="6" t="s">
        <v>9</v>
      </c>
      <c r="H73" s="6">
        <v>66</v>
      </c>
      <c r="I73" s="42">
        <v>1.4784E-2</v>
      </c>
      <c r="J73" s="42">
        <v>1.4676E-2</v>
      </c>
      <c r="K73" s="43">
        <v>86302.7</v>
      </c>
      <c r="L73" s="43">
        <v>1266.5999999999999</v>
      </c>
      <c r="M73" s="44">
        <v>17.41</v>
      </c>
    </row>
    <row r="74" spans="1:13">
      <c r="A74" s="6">
        <v>67</v>
      </c>
      <c r="B74" s="42">
        <v>2.9701000000000002E-2</v>
      </c>
      <c r="C74" s="42">
        <v>2.9266E-2</v>
      </c>
      <c r="D74" s="43">
        <v>76025.399999999994</v>
      </c>
      <c r="E74" s="43">
        <v>2225</v>
      </c>
      <c r="F74" s="44">
        <v>13.11</v>
      </c>
      <c r="G74" s="6" t="s">
        <v>9</v>
      </c>
      <c r="H74" s="6">
        <v>67</v>
      </c>
      <c r="I74" s="42">
        <v>1.6317999999999999E-2</v>
      </c>
      <c r="J74" s="42">
        <v>1.6185999999999999E-2</v>
      </c>
      <c r="K74" s="43">
        <v>85036.1</v>
      </c>
      <c r="L74" s="43">
        <v>1376.4</v>
      </c>
      <c r="M74" s="44">
        <v>16.66</v>
      </c>
    </row>
    <row r="75" spans="1:13">
      <c r="A75" s="6">
        <v>68</v>
      </c>
      <c r="B75" s="42">
        <v>3.2403000000000001E-2</v>
      </c>
      <c r="C75" s="42">
        <v>3.1886999999999999E-2</v>
      </c>
      <c r="D75" s="43">
        <v>73800.5</v>
      </c>
      <c r="E75" s="43">
        <v>2353.3000000000002</v>
      </c>
      <c r="F75" s="44">
        <v>12.49</v>
      </c>
      <c r="G75" s="6" t="s">
        <v>9</v>
      </c>
      <c r="H75" s="6">
        <v>68</v>
      </c>
      <c r="I75" s="42">
        <v>1.8512000000000001E-2</v>
      </c>
      <c r="J75" s="42">
        <v>1.8342000000000001E-2</v>
      </c>
      <c r="K75" s="43">
        <v>83659.8</v>
      </c>
      <c r="L75" s="43">
        <v>1534.5</v>
      </c>
      <c r="M75" s="44">
        <v>15.92</v>
      </c>
    </row>
    <row r="76" spans="1:13">
      <c r="A76" s="6">
        <v>69</v>
      </c>
      <c r="B76" s="42">
        <v>3.6137000000000002E-2</v>
      </c>
      <c r="C76" s="42">
        <v>3.5496E-2</v>
      </c>
      <c r="D76" s="43">
        <v>71447.199999999997</v>
      </c>
      <c r="E76" s="43">
        <v>2536.1</v>
      </c>
      <c r="F76" s="44">
        <v>11.89</v>
      </c>
      <c r="G76" s="6" t="s">
        <v>9</v>
      </c>
      <c r="H76" s="6">
        <v>69</v>
      </c>
      <c r="I76" s="42">
        <v>2.0036000000000002E-2</v>
      </c>
      <c r="J76" s="42">
        <v>1.9837E-2</v>
      </c>
      <c r="K76" s="43">
        <v>82125.3</v>
      </c>
      <c r="L76" s="43">
        <v>1629.2</v>
      </c>
      <c r="M76" s="44">
        <v>15.21</v>
      </c>
    </row>
    <row r="77" spans="1:13">
      <c r="A77" s="6">
        <v>70</v>
      </c>
      <c r="B77" s="42">
        <v>3.9037000000000002E-2</v>
      </c>
      <c r="C77" s="42">
        <v>3.8288999999999997E-2</v>
      </c>
      <c r="D77" s="43">
        <v>68911.100000000006</v>
      </c>
      <c r="E77" s="43">
        <v>2638.6</v>
      </c>
      <c r="F77" s="44">
        <v>11.31</v>
      </c>
      <c r="G77" s="6" t="s">
        <v>9</v>
      </c>
      <c r="H77" s="6">
        <v>70</v>
      </c>
      <c r="I77" s="42">
        <v>2.1878999999999999E-2</v>
      </c>
      <c r="J77" s="42">
        <v>2.1642000000000002E-2</v>
      </c>
      <c r="K77" s="43">
        <v>80496.100000000006</v>
      </c>
      <c r="L77" s="43">
        <v>1742.1</v>
      </c>
      <c r="M77" s="44">
        <v>14.51</v>
      </c>
    </row>
    <row r="78" spans="1:13">
      <c r="A78" s="6">
        <v>71</v>
      </c>
      <c r="B78" s="42">
        <v>4.3837000000000001E-2</v>
      </c>
      <c r="C78" s="42">
        <v>4.2895999999999997E-2</v>
      </c>
      <c r="D78" s="43">
        <v>66272.5</v>
      </c>
      <c r="E78" s="43">
        <v>2842.9</v>
      </c>
      <c r="F78" s="44">
        <v>10.74</v>
      </c>
      <c r="G78" s="6" t="s">
        <v>9</v>
      </c>
      <c r="H78" s="6">
        <v>71</v>
      </c>
      <c r="I78" s="42">
        <v>2.3958E-2</v>
      </c>
      <c r="J78" s="42">
        <v>2.3674000000000001E-2</v>
      </c>
      <c r="K78" s="43">
        <v>78754</v>
      </c>
      <c r="L78" s="43">
        <v>1864.5</v>
      </c>
      <c r="M78" s="44">
        <v>13.82</v>
      </c>
    </row>
    <row r="79" spans="1:13">
      <c r="A79" s="6">
        <v>72</v>
      </c>
      <c r="B79" s="42">
        <v>4.5421000000000003E-2</v>
      </c>
      <c r="C79" s="42">
        <v>4.4412E-2</v>
      </c>
      <c r="D79" s="43">
        <v>63429.7</v>
      </c>
      <c r="E79" s="43">
        <v>2817</v>
      </c>
      <c r="F79" s="44">
        <v>10.199999999999999</v>
      </c>
      <c r="G79" s="6" t="s">
        <v>9</v>
      </c>
      <c r="H79" s="6">
        <v>72</v>
      </c>
      <c r="I79" s="42">
        <v>2.6217000000000001E-2</v>
      </c>
      <c r="J79" s="42">
        <v>2.5878000000000002E-2</v>
      </c>
      <c r="K79" s="43">
        <v>76889.600000000006</v>
      </c>
      <c r="L79" s="43">
        <v>1989.8</v>
      </c>
      <c r="M79" s="44">
        <v>13.14</v>
      </c>
    </row>
    <row r="80" spans="1:13">
      <c r="A80" s="6">
        <v>73</v>
      </c>
      <c r="B80" s="42">
        <v>5.3372000000000003E-2</v>
      </c>
      <c r="C80" s="42">
        <v>5.1985000000000003E-2</v>
      </c>
      <c r="D80" s="43">
        <v>60612.6</v>
      </c>
      <c r="E80" s="43">
        <v>3150.9</v>
      </c>
      <c r="F80" s="44">
        <v>9.65</v>
      </c>
      <c r="G80" s="6" t="s">
        <v>9</v>
      </c>
      <c r="H80" s="6">
        <v>73</v>
      </c>
      <c r="I80" s="42">
        <v>3.0290999999999998E-2</v>
      </c>
      <c r="J80" s="42">
        <v>2.9839000000000001E-2</v>
      </c>
      <c r="K80" s="43">
        <v>74899.8</v>
      </c>
      <c r="L80" s="43">
        <v>2235</v>
      </c>
      <c r="M80" s="44">
        <v>12.48</v>
      </c>
    </row>
    <row r="81" spans="1:13">
      <c r="A81" s="6">
        <v>74</v>
      </c>
      <c r="B81" s="42">
        <v>5.8820999999999998E-2</v>
      </c>
      <c r="C81" s="42">
        <v>5.7140999999999997E-2</v>
      </c>
      <c r="D81" s="43">
        <v>57461.7</v>
      </c>
      <c r="E81" s="43">
        <v>3283.4</v>
      </c>
      <c r="F81" s="44">
        <v>9.15</v>
      </c>
      <c r="G81" s="6" t="s">
        <v>9</v>
      </c>
      <c r="H81" s="6">
        <v>74</v>
      </c>
      <c r="I81" s="42">
        <v>3.356E-2</v>
      </c>
      <c r="J81" s="42">
        <v>3.3006000000000001E-2</v>
      </c>
      <c r="K81" s="43">
        <v>72664.800000000003</v>
      </c>
      <c r="L81" s="43">
        <v>2398.4</v>
      </c>
      <c r="M81" s="44">
        <v>11.85</v>
      </c>
    </row>
    <row r="82" spans="1:13">
      <c r="A82" s="6">
        <v>75</v>
      </c>
      <c r="B82" s="42">
        <v>6.0914000000000003E-2</v>
      </c>
      <c r="C82" s="42">
        <v>5.9112999999999999E-2</v>
      </c>
      <c r="D82" s="43">
        <v>54178.3</v>
      </c>
      <c r="E82" s="43">
        <v>3202.6</v>
      </c>
      <c r="F82" s="44">
        <v>8.67</v>
      </c>
      <c r="G82" s="6" t="s">
        <v>9</v>
      </c>
      <c r="H82" s="6">
        <v>75</v>
      </c>
      <c r="I82" s="42">
        <v>3.6320999999999999E-2</v>
      </c>
      <c r="J82" s="42">
        <v>3.5673000000000003E-2</v>
      </c>
      <c r="K82" s="43">
        <v>70266.5</v>
      </c>
      <c r="L82" s="43">
        <v>2506.6</v>
      </c>
      <c r="M82" s="44">
        <v>11.23</v>
      </c>
    </row>
    <row r="83" spans="1:13">
      <c r="A83" s="6">
        <v>76</v>
      </c>
      <c r="B83" s="42">
        <v>6.8283999999999997E-2</v>
      </c>
      <c r="C83" s="42">
        <v>6.6030000000000005E-2</v>
      </c>
      <c r="D83" s="43">
        <v>50975.7</v>
      </c>
      <c r="E83" s="43">
        <v>3365.9</v>
      </c>
      <c r="F83" s="44">
        <v>8.18</v>
      </c>
      <c r="G83" s="6" t="s">
        <v>9</v>
      </c>
      <c r="H83" s="6">
        <v>76</v>
      </c>
      <c r="I83" s="42">
        <v>3.9579000000000003E-2</v>
      </c>
      <c r="J83" s="42">
        <v>3.8810999999999998E-2</v>
      </c>
      <c r="K83" s="43">
        <v>67759.8</v>
      </c>
      <c r="L83" s="43">
        <v>2629.8</v>
      </c>
      <c r="M83" s="44">
        <v>10.63</v>
      </c>
    </row>
    <row r="84" spans="1:13">
      <c r="A84" s="6">
        <v>77</v>
      </c>
      <c r="B84" s="42">
        <v>7.6090000000000005E-2</v>
      </c>
      <c r="C84" s="42">
        <v>7.3301000000000005E-2</v>
      </c>
      <c r="D84" s="43">
        <v>47609.8</v>
      </c>
      <c r="E84" s="43">
        <v>3489.9</v>
      </c>
      <c r="F84" s="44">
        <v>7.73</v>
      </c>
      <c r="G84" s="6" t="s">
        <v>9</v>
      </c>
      <c r="H84" s="6">
        <v>77</v>
      </c>
      <c r="I84" s="42">
        <v>4.3399E-2</v>
      </c>
      <c r="J84" s="42">
        <v>4.2477000000000001E-2</v>
      </c>
      <c r="K84" s="43">
        <v>65130</v>
      </c>
      <c r="L84" s="43">
        <v>2766.6</v>
      </c>
      <c r="M84" s="44">
        <v>10.039999999999999</v>
      </c>
    </row>
    <row r="85" spans="1:13">
      <c r="A85" s="6">
        <v>78</v>
      </c>
      <c r="B85" s="42">
        <v>8.2892999999999994E-2</v>
      </c>
      <c r="C85" s="42">
        <v>7.9593999999999998E-2</v>
      </c>
      <c r="D85" s="43">
        <v>44119.9</v>
      </c>
      <c r="E85" s="43">
        <v>3511.7</v>
      </c>
      <c r="F85" s="44">
        <v>7.3</v>
      </c>
      <c r="G85" s="6" t="s">
        <v>9</v>
      </c>
      <c r="H85" s="6">
        <v>78</v>
      </c>
      <c r="I85" s="42">
        <v>4.7843999999999998E-2</v>
      </c>
      <c r="J85" s="42">
        <v>4.6725999999999997E-2</v>
      </c>
      <c r="K85" s="43">
        <v>62363.4</v>
      </c>
      <c r="L85" s="43">
        <v>2914</v>
      </c>
      <c r="M85" s="44">
        <v>9.4600000000000009</v>
      </c>
    </row>
    <row r="86" spans="1:13">
      <c r="A86" s="6">
        <v>79</v>
      </c>
      <c r="B86" s="42">
        <v>8.8437000000000002E-2</v>
      </c>
      <c r="C86" s="42">
        <v>8.4692000000000003E-2</v>
      </c>
      <c r="D86" s="43">
        <v>40608.199999999997</v>
      </c>
      <c r="E86" s="43">
        <v>3439.2</v>
      </c>
      <c r="F86" s="44">
        <v>6.89</v>
      </c>
      <c r="G86" s="6" t="s">
        <v>9</v>
      </c>
      <c r="H86" s="6">
        <v>79</v>
      </c>
      <c r="I86" s="42">
        <v>5.3867999999999999E-2</v>
      </c>
      <c r="J86" s="42">
        <v>5.2455000000000002E-2</v>
      </c>
      <c r="K86" s="43">
        <v>59449.5</v>
      </c>
      <c r="L86" s="43">
        <v>3118.4</v>
      </c>
      <c r="M86" s="44">
        <v>8.9</v>
      </c>
    </row>
    <row r="87" spans="1:13">
      <c r="A87" s="6">
        <v>80</v>
      </c>
      <c r="B87" s="42">
        <v>9.9905999999999995E-2</v>
      </c>
      <c r="C87" s="42">
        <v>9.5152E-2</v>
      </c>
      <c r="D87" s="43">
        <v>37169</v>
      </c>
      <c r="E87" s="43">
        <v>3536.7</v>
      </c>
      <c r="F87" s="44">
        <v>6.48</v>
      </c>
      <c r="G87" s="6" t="s">
        <v>9</v>
      </c>
      <c r="H87" s="6">
        <v>80</v>
      </c>
      <c r="I87" s="42">
        <v>6.0455000000000002E-2</v>
      </c>
      <c r="J87" s="42">
        <v>5.8680999999999997E-2</v>
      </c>
      <c r="K87" s="43">
        <v>56331</v>
      </c>
      <c r="L87" s="43">
        <v>3305.6</v>
      </c>
      <c r="M87" s="44">
        <v>8.3699999999999992</v>
      </c>
    </row>
    <row r="88" spans="1:13">
      <c r="A88" s="6">
        <v>81</v>
      </c>
      <c r="B88" s="42">
        <v>0.10803699999999999</v>
      </c>
      <c r="C88" s="42">
        <v>0.10249999999999999</v>
      </c>
      <c r="D88" s="43">
        <v>33632.300000000003</v>
      </c>
      <c r="E88" s="43">
        <v>3447.3</v>
      </c>
      <c r="F88" s="44">
        <v>6.11</v>
      </c>
      <c r="G88" s="6" t="s">
        <v>9</v>
      </c>
      <c r="H88" s="6">
        <v>81</v>
      </c>
      <c r="I88" s="42">
        <v>6.7659999999999998E-2</v>
      </c>
      <c r="J88" s="42">
        <v>6.5446000000000004E-2</v>
      </c>
      <c r="K88" s="43">
        <v>53025.5</v>
      </c>
      <c r="L88" s="43">
        <v>3470.3</v>
      </c>
      <c r="M88" s="44">
        <v>7.86</v>
      </c>
    </row>
    <row r="89" spans="1:13">
      <c r="A89" s="6">
        <v>82</v>
      </c>
      <c r="B89" s="42">
        <v>0.118299</v>
      </c>
      <c r="C89" s="42">
        <v>0.111692</v>
      </c>
      <c r="D89" s="43">
        <v>30185</v>
      </c>
      <c r="E89" s="43">
        <v>3371.4</v>
      </c>
      <c r="F89" s="44">
        <v>5.75</v>
      </c>
      <c r="G89" s="6" t="s">
        <v>9</v>
      </c>
      <c r="H89" s="6">
        <v>82</v>
      </c>
      <c r="I89" s="42">
        <v>7.4110999999999996E-2</v>
      </c>
      <c r="J89" s="42">
        <v>7.1462999999999999E-2</v>
      </c>
      <c r="K89" s="43">
        <v>49555.1</v>
      </c>
      <c r="L89" s="43">
        <v>3541.4</v>
      </c>
      <c r="M89" s="44">
        <v>7.37</v>
      </c>
    </row>
    <row r="90" spans="1:13">
      <c r="A90" s="6">
        <v>83</v>
      </c>
      <c r="B90" s="42">
        <v>0.129855</v>
      </c>
      <c r="C90" s="42">
        <v>0.121938</v>
      </c>
      <c r="D90" s="43">
        <v>26813.5</v>
      </c>
      <c r="E90" s="43">
        <v>3269.6</v>
      </c>
      <c r="F90" s="44">
        <v>5.41</v>
      </c>
      <c r="G90" s="6" t="s">
        <v>9</v>
      </c>
      <c r="H90" s="6">
        <v>83</v>
      </c>
      <c r="I90" s="42">
        <v>8.3267999999999995E-2</v>
      </c>
      <c r="J90" s="42">
        <v>7.9939999999999997E-2</v>
      </c>
      <c r="K90" s="43">
        <v>46013.8</v>
      </c>
      <c r="L90" s="43">
        <v>3678.3</v>
      </c>
      <c r="M90" s="44">
        <v>6.9</v>
      </c>
    </row>
    <row r="91" spans="1:13">
      <c r="A91" s="6">
        <v>84</v>
      </c>
      <c r="B91" s="42">
        <v>0.14100699999999999</v>
      </c>
      <c r="C91" s="42">
        <v>0.13172</v>
      </c>
      <c r="D91" s="43">
        <v>23544</v>
      </c>
      <c r="E91" s="43">
        <v>3101.2</v>
      </c>
      <c r="F91" s="44">
        <v>5.09</v>
      </c>
      <c r="G91" s="6" t="s">
        <v>9</v>
      </c>
      <c r="H91" s="6">
        <v>84</v>
      </c>
      <c r="I91" s="42">
        <v>9.3066999999999997E-2</v>
      </c>
      <c r="J91" s="42">
        <v>8.8928999999999994E-2</v>
      </c>
      <c r="K91" s="43">
        <v>42335.4</v>
      </c>
      <c r="L91" s="43">
        <v>3764.8</v>
      </c>
      <c r="M91" s="44">
        <v>6.46</v>
      </c>
    </row>
    <row r="92" spans="1:13">
      <c r="A92" s="6">
        <v>85</v>
      </c>
      <c r="B92" s="42">
        <v>0.154061</v>
      </c>
      <c r="C92" s="42">
        <v>0.143043</v>
      </c>
      <c r="D92" s="43">
        <v>20442.7</v>
      </c>
      <c r="E92" s="43">
        <v>2924.2</v>
      </c>
      <c r="F92" s="44">
        <v>4.79</v>
      </c>
      <c r="G92" s="6" t="s">
        <v>9</v>
      </c>
      <c r="H92" s="6">
        <v>85</v>
      </c>
      <c r="I92" s="42">
        <v>0.102863</v>
      </c>
      <c r="J92" s="42">
        <v>9.7831000000000001E-2</v>
      </c>
      <c r="K92" s="43">
        <v>38570.6</v>
      </c>
      <c r="L92" s="43">
        <v>3773.4</v>
      </c>
      <c r="M92" s="44">
        <v>6.04</v>
      </c>
    </row>
    <row r="93" spans="1:13">
      <c r="A93" s="6">
        <v>86</v>
      </c>
      <c r="B93" s="42">
        <v>0.16832</v>
      </c>
      <c r="C93" s="42">
        <v>0.155254</v>
      </c>
      <c r="D93" s="43">
        <v>17518.599999999999</v>
      </c>
      <c r="E93" s="43">
        <v>2719.8</v>
      </c>
      <c r="F93" s="44">
        <v>4.5</v>
      </c>
      <c r="G93" s="6" t="s">
        <v>9</v>
      </c>
      <c r="H93" s="6">
        <v>86</v>
      </c>
      <c r="I93" s="42">
        <v>0.116621</v>
      </c>
      <c r="J93" s="42">
        <v>0.110196</v>
      </c>
      <c r="K93" s="43">
        <v>34797.199999999997</v>
      </c>
      <c r="L93" s="43">
        <v>3834.5</v>
      </c>
      <c r="M93" s="44">
        <v>5.64</v>
      </c>
    </row>
    <row r="94" spans="1:13">
      <c r="A94" s="6">
        <v>87</v>
      </c>
      <c r="B94" s="42">
        <v>0.18126700000000001</v>
      </c>
      <c r="C94" s="42">
        <v>0.16620299999999999</v>
      </c>
      <c r="D94" s="43">
        <v>14798.7</v>
      </c>
      <c r="E94" s="43">
        <v>2459.6</v>
      </c>
      <c r="F94" s="44">
        <v>4.24</v>
      </c>
      <c r="G94" s="6" t="s">
        <v>9</v>
      </c>
      <c r="H94" s="6">
        <v>87</v>
      </c>
      <c r="I94" s="42">
        <v>0.12851199999999999</v>
      </c>
      <c r="J94" s="42">
        <v>0.120753</v>
      </c>
      <c r="K94" s="43">
        <v>30962.7</v>
      </c>
      <c r="L94" s="43">
        <v>3738.8</v>
      </c>
      <c r="M94" s="44">
        <v>5.28</v>
      </c>
    </row>
    <row r="95" spans="1:13">
      <c r="A95" s="6">
        <v>88</v>
      </c>
      <c r="B95" s="42">
        <v>0.1976</v>
      </c>
      <c r="C95" s="42">
        <v>0.17983299999999999</v>
      </c>
      <c r="D95" s="43">
        <v>12339.1</v>
      </c>
      <c r="E95" s="43">
        <v>2219</v>
      </c>
      <c r="F95" s="44">
        <v>3.98</v>
      </c>
      <c r="G95" s="6" t="s">
        <v>9</v>
      </c>
      <c r="H95" s="6">
        <v>88</v>
      </c>
      <c r="I95" s="42">
        <v>0.13952500000000001</v>
      </c>
      <c r="J95" s="42">
        <v>0.13042599999999999</v>
      </c>
      <c r="K95" s="43">
        <v>27223.9</v>
      </c>
      <c r="L95" s="43">
        <v>3550.7</v>
      </c>
      <c r="M95" s="44">
        <v>4.93</v>
      </c>
    </row>
    <row r="96" spans="1:13">
      <c r="A96" s="6">
        <v>89</v>
      </c>
      <c r="B96" s="42">
        <v>0.21295800000000001</v>
      </c>
      <c r="C96" s="42">
        <v>0.192464</v>
      </c>
      <c r="D96" s="43">
        <v>10120.200000000001</v>
      </c>
      <c r="E96" s="43">
        <v>1947.8</v>
      </c>
      <c r="F96" s="44">
        <v>3.74</v>
      </c>
      <c r="G96" s="6" t="s">
        <v>9</v>
      </c>
      <c r="H96" s="6">
        <v>89</v>
      </c>
      <c r="I96" s="42">
        <v>0.153811</v>
      </c>
      <c r="J96" s="42">
        <v>0.14282600000000001</v>
      </c>
      <c r="K96" s="43">
        <v>23673.200000000001</v>
      </c>
      <c r="L96" s="43">
        <v>3381.2</v>
      </c>
      <c r="M96" s="44">
        <v>4.5999999999999996</v>
      </c>
    </row>
    <row r="97" spans="1:13">
      <c r="A97" s="6">
        <v>90</v>
      </c>
      <c r="B97" s="42">
        <v>0.228131</v>
      </c>
      <c r="C97" s="42">
        <v>0.20477300000000001</v>
      </c>
      <c r="D97" s="43">
        <v>8172.4</v>
      </c>
      <c r="E97" s="43">
        <v>1673.5</v>
      </c>
      <c r="F97" s="44">
        <v>3.52</v>
      </c>
      <c r="G97" s="6" t="s">
        <v>9</v>
      </c>
      <c r="H97" s="6">
        <v>90</v>
      </c>
      <c r="I97" s="42">
        <v>0.173591</v>
      </c>
      <c r="J97" s="42">
        <v>0.15972800000000001</v>
      </c>
      <c r="K97" s="43">
        <v>20292</v>
      </c>
      <c r="L97" s="43">
        <v>3241.2</v>
      </c>
      <c r="M97" s="44">
        <v>4.28</v>
      </c>
    </row>
    <row r="98" spans="1:13">
      <c r="A98" s="6">
        <v>91</v>
      </c>
      <c r="B98" s="42">
        <v>0.24812300000000001</v>
      </c>
      <c r="C98" s="42">
        <v>0.22073799999999999</v>
      </c>
      <c r="D98" s="43">
        <v>6498.9</v>
      </c>
      <c r="E98" s="43">
        <v>1434.6</v>
      </c>
      <c r="F98" s="44">
        <v>3.3</v>
      </c>
      <c r="G98" s="6" t="s">
        <v>9</v>
      </c>
      <c r="H98" s="6">
        <v>91</v>
      </c>
      <c r="I98" s="42">
        <v>0.18824299999999999</v>
      </c>
      <c r="J98" s="42">
        <v>0.17205000000000001</v>
      </c>
      <c r="K98" s="43">
        <v>17050.8</v>
      </c>
      <c r="L98" s="43">
        <v>2933.6</v>
      </c>
      <c r="M98" s="44">
        <v>4</v>
      </c>
    </row>
    <row r="99" spans="1:13">
      <c r="A99" s="6">
        <v>92</v>
      </c>
      <c r="B99" s="42">
        <v>0.27205800000000002</v>
      </c>
      <c r="C99" s="42">
        <v>0.239481</v>
      </c>
      <c r="D99" s="43">
        <v>5064.3</v>
      </c>
      <c r="E99" s="43">
        <v>1212.8</v>
      </c>
      <c r="F99" s="44">
        <v>3.09</v>
      </c>
      <c r="G99" s="6" t="s">
        <v>9</v>
      </c>
      <c r="H99" s="6">
        <v>92</v>
      </c>
      <c r="I99" s="42">
        <v>0.212168</v>
      </c>
      <c r="J99" s="42">
        <v>0.19181899999999999</v>
      </c>
      <c r="K99" s="43">
        <v>14117.2</v>
      </c>
      <c r="L99" s="43">
        <v>2707.9</v>
      </c>
      <c r="M99" s="44">
        <v>3.73</v>
      </c>
    </row>
    <row r="100" spans="1:13">
      <c r="A100" s="6">
        <v>93</v>
      </c>
      <c r="B100" s="42">
        <v>0.29099700000000001</v>
      </c>
      <c r="C100" s="42">
        <v>0.25403500000000001</v>
      </c>
      <c r="D100" s="43">
        <v>3851.5</v>
      </c>
      <c r="E100" s="43">
        <v>978.4</v>
      </c>
      <c r="F100" s="44">
        <v>2.9</v>
      </c>
      <c r="G100" s="6" t="s">
        <v>9</v>
      </c>
      <c r="H100" s="6">
        <v>93</v>
      </c>
      <c r="I100" s="42">
        <v>0.22703000000000001</v>
      </c>
      <c r="J100" s="42">
        <v>0.20388600000000001</v>
      </c>
      <c r="K100" s="43">
        <v>11409.3</v>
      </c>
      <c r="L100" s="43">
        <v>2326.1999999999998</v>
      </c>
      <c r="M100" s="44">
        <v>3.49</v>
      </c>
    </row>
    <row r="101" spans="1:13">
      <c r="A101" s="6">
        <v>94</v>
      </c>
      <c r="B101" s="42">
        <v>0.326295</v>
      </c>
      <c r="C101" s="42">
        <v>0.280528</v>
      </c>
      <c r="D101" s="43">
        <v>2873.1</v>
      </c>
      <c r="E101" s="43">
        <v>806</v>
      </c>
      <c r="F101" s="44">
        <v>2.72</v>
      </c>
      <c r="G101" s="6" t="s">
        <v>9</v>
      </c>
      <c r="H101" s="6">
        <v>94</v>
      </c>
      <c r="I101" s="42">
        <v>0.247141</v>
      </c>
      <c r="J101" s="42">
        <v>0.21995999999999999</v>
      </c>
      <c r="K101" s="43">
        <v>9083.1</v>
      </c>
      <c r="L101" s="43">
        <v>1997.9</v>
      </c>
      <c r="M101" s="44">
        <v>3.26</v>
      </c>
    </row>
    <row r="102" spans="1:13">
      <c r="A102" s="6">
        <v>95</v>
      </c>
      <c r="B102" s="42">
        <v>0.347719</v>
      </c>
      <c r="C102" s="42">
        <v>0.29621900000000001</v>
      </c>
      <c r="D102" s="43">
        <v>2067.1</v>
      </c>
      <c r="E102" s="43">
        <v>612.29999999999995</v>
      </c>
      <c r="F102" s="44">
        <v>2.59</v>
      </c>
      <c r="G102" s="6" t="s">
        <v>9</v>
      </c>
      <c r="H102" s="6">
        <v>95</v>
      </c>
      <c r="I102" s="42">
        <v>0.28366200000000003</v>
      </c>
      <c r="J102" s="42">
        <v>0.24842700000000001</v>
      </c>
      <c r="K102" s="43">
        <v>7085.2</v>
      </c>
      <c r="L102" s="43">
        <v>1760.1</v>
      </c>
      <c r="M102" s="44">
        <v>3.04</v>
      </c>
    </row>
    <row r="103" spans="1:13">
      <c r="A103" s="6">
        <v>96</v>
      </c>
      <c r="B103" s="42">
        <v>0.35857499999999998</v>
      </c>
      <c r="C103" s="42">
        <v>0.30406</v>
      </c>
      <c r="D103" s="43">
        <v>1454.8</v>
      </c>
      <c r="E103" s="43">
        <v>442.3</v>
      </c>
      <c r="F103" s="44">
        <v>2.46</v>
      </c>
      <c r="G103" s="6" t="s">
        <v>9</v>
      </c>
      <c r="H103" s="6">
        <v>96</v>
      </c>
      <c r="I103" s="42">
        <v>0.29625400000000002</v>
      </c>
      <c r="J103" s="42">
        <v>0.25803300000000001</v>
      </c>
      <c r="K103" s="43">
        <v>5325</v>
      </c>
      <c r="L103" s="43">
        <v>1374</v>
      </c>
      <c r="M103" s="44">
        <v>2.88</v>
      </c>
    </row>
    <row r="104" spans="1:13">
      <c r="A104" s="6">
        <v>97</v>
      </c>
      <c r="B104" s="42">
        <v>0.38812799999999997</v>
      </c>
      <c r="C104" s="42">
        <v>0.325048</v>
      </c>
      <c r="D104" s="43">
        <v>1012.5</v>
      </c>
      <c r="E104" s="43">
        <v>329.1</v>
      </c>
      <c r="F104" s="44">
        <v>2.3199999999999998</v>
      </c>
      <c r="G104" s="6" t="s">
        <v>9</v>
      </c>
      <c r="H104" s="6">
        <v>97</v>
      </c>
      <c r="I104" s="42">
        <v>0.33053199999999999</v>
      </c>
      <c r="J104" s="42">
        <v>0.28365299999999999</v>
      </c>
      <c r="K104" s="43">
        <v>3951</v>
      </c>
      <c r="L104" s="43">
        <v>1120.7</v>
      </c>
      <c r="M104" s="44">
        <v>2.7</v>
      </c>
    </row>
    <row r="105" spans="1:13">
      <c r="A105" s="6">
        <v>98</v>
      </c>
      <c r="B105" s="42">
        <v>0.40072200000000002</v>
      </c>
      <c r="C105" s="42">
        <v>0.33383499999999999</v>
      </c>
      <c r="D105" s="43">
        <v>683.4</v>
      </c>
      <c r="E105" s="43">
        <v>228.1</v>
      </c>
      <c r="F105" s="44">
        <v>2.2000000000000002</v>
      </c>
      <c r="G105" s="6" t="s">
        <v>9</v>
      </c>
      <c r="H105" s="6">
        <v>98</v>
      </c>
      <c r="I105" s="42">
        <v>0.33595000000000003</v>
      </c>
      <c r="J105" s="42">
        <v>0.28763499999999997</v>
      </c>
      <c r="K105" s="43">
        <v>2830.3</v>
      </c>
      <c r="L105" s="43">
        <v>814.1</v>
      </c>
      <c r="M105" s="44">
        <v>2.58</v>
      </c>
    </row>
    <row r="106" spans="1:13">
      <c r="A106" s="6">
        <v>99</v>
      </c>
      <c r="B106" s="42">
        <v>0.44606400000000002</v>
      </c>
      <c r="C106" s="42">
        <v>0.36471999999999999</v>
      </c>
      <c r="D106" s="43">
        <v>455.2</v>
      </c>
      <c r="E106" s="43">
        <v>166</v>
      </c>
      <c r="F106" s="44">
        <v>2.0499999999999998</v>
      </c>
      <c r="G106" s="6" t="s">
        <v>9</v>
      </c>
      <c r="H106" s="6">
        <v>99</v>
      </c>
      <c r="I106" s="42">
        <v>0.36389700000000003</v>
      </c>
      <c r="J106" s="42">
        <v>0.30787900000000001</v>
      </c>
      <c r="K106" s="43">
        <v>2016.2</v>
      </c>
      <c r="L106" s="43">
        <v>620.70000000000005</v>
      </c>
      <c r="M106" s="44">
        <v>2.42</v>
      </c>
    </row>
    <row r="107" spans="1:13">
      <c r="A107" s="6">
        <v>100</v>
      </c>
      <c r="B107" s="6">
        <v>0.47738700000000001</v>
      </c>
      <c r="C107" s="6">
        <v>0.38539600000000002</v>
      </c>
      <c r="D107" s="6">
        <v>289.2</v>
      </c>
      <c r="E107" s="6">
        <v>111.5</v>
      </c>
      <c r="F107" s="6">
        <v>1.94</v>
      </c>
      <c r="G107" s="6" t="s">
        <v>9</v>
      </c>
      <c r="H107" s="6">
        <v>100</v>
      </c>
      <c r="I107" s="6">
        <v>0.38624700000000001</v>
      </c>
      <c r="J107" s="6">
        <v>0.32372699999999999</v>
      </c>
      <c r="K107" s="6">
        <v>1395.4</v>
      </c>
      <c r="L107" s="6">
        <v>451.7</v>
      </c>
      <c r="M107" s="6">
        <v>2.27</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1640625" defaultRowHeight="15.5"/>
  <cols>
    <col min="1" max="16384" width="10.81640625" style="6"/>
  </cols>
  <sheetData>
    <row r="1" spans="1:13" s="2" customFormat="1" ht="31" customHeight="1">
      <c r="A1" s="26" t="s">
        <v>93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8.3379999999999999E-3</v>
      </c>
      <c r="C7" s="42">
        <v>8.3029999999999996E-3</v>
      </c>
      <c r="D7" s="43">
        <v>100000</v>
      </c>
      <c r="E7" s="43">
        <v>830.3</v>
      </c>
      <c r="F7" s="44">
        <v>73.290000000000006</v>
      </c>
      <c r="G7" s="6" t="s">
        <v>9</v>
      </c>
      <c r="H7" s="6">
        <v>0</v>
      </c>
      <c r="I7" s="42">
        <v>6.5040000000000002E-3</v>
      </c>
      <c r="J7" s="42">
        <v>6.483E-3</v>
      </c>
      <c r="K7" s="43">
        <v>100000</v>
      </c>
      <c r="L7" s="43">
        <v>648.29999999999995</v>
      </c>
      <c r="M7" s="44">
        <v>78.78</v>
      </c>
    </row>
    <row r="8" spans="1:13">
      <c r="A8" s="6">
        <v>1</v>
      </c>
      <c r="B8" s="42">
        <v>6.5899999999999997E-4</v>
      </c>
      <c r="C8" s="42">
        <v>6.5899999999999997E-4</v>
      </c>
      <c r="D8" s="43">
        <v>99169.7</v>
      </c>
      <c r="E8" s="43">
        <v>65.400000000000006</v>
      </c>
      <c r="F8" s="44">
        <v>72.900000000000006</v>
      </c>
      <c r="G8" s="6" t="s">
        <v>9</v>
      </c>
      <c r="H8" s="6">
        <v>1</v>
      </c>
      <c r="I8" s="42">
        <v>5.6400000000000005E-4</v>
      </c>
      <c r="J8" s="42">
        <v>5.6400000000000005E-4</v>
      </c>
      <c r="K8" s="43">
        <v>99351.7</v>
      </c>
      <c r="L8" s="43">
        <v>56</v>
      </c>
      <c r="M8" s="44">
        <v>78.290000000000006</v>
      </c>
    </row>
    <row r="9" spans="1:13">
      <c r="A9" s="6">
        <v>2</v>
      </c>
      <c r="B9" s="42">
        <v>3.7100000000000002E-4</v>
      </c>
      <c r="C9" s="42">
        <v>3.6999999999999999E-4</v>
      </c>
      <c r="D9" s="43">
        <v>99104.3</v>
      </c>
      <c r="E9" s="43">
        <v>36.700000000000003</v>
      </c>
      <c r="F9" s="44">
        <v>71.95</v>
      </c>
      <c r="G9" s="6" t="s">
        <v>9</v>
      </c>
      <c r="H9" s="6">
        <v>2</v>
      </c>
      <c r="I9" s="42">
        <v>3.5100000000000002E-4</v>
      </c>
      <c r="J9" s="42">
        <v>3.5100000000000002E-4</v>
      </c>
      <c r="K9" s="43">
        <v>99295.7</v>
      </c>
      <c r="L9" s="43">
        <v>34.9</v>
      </c>
      <c r="M9" s="44">
        <v>77.33</v>
      </c>
    </row>
    <row r="10" spans="1:13">
      <c r="A10" s="6">
        <v>3</v>
      </c>
      <c r="B10" s="42">
        <v>3.3300000000000002E-4</v>
      </c>
      <c r="C10" s="42">
        <v>3.3199999999999999E-4</v>
      </c>
      <c r="D10" s="43">
        <v>99067.6</v>
      </c>
      <c r="E10" s="43">
        <v>32.9</v>
      </c>
      <c r="F10" s="44">
        <v>70.98</v>
      </c>
      <c r="G10" s="6" t="s">
        <v>9</v>
      </c>
      <c r="H10" s="6">
        <v>3</v>
      </c>
      <c r="I10" s="42">
        <v>1.93E-4</v>
      </c>
      <c r="J10" s="42">
        <v>1.93E-4</v>
      </c>
      <c r="K10" s="43">
        <v>99260.800000000003</v>
      </c>
      <c r="L10" s="43">
        <v>19.100000000000001</v>
      </c>
      <c r="M10" s="44">
        <v>76.36</v>
      </c>
    </row>
    <row r="11" spans="1:13">
      <c r="A11" s="6">
        <v>4</v>
      </c>
      <c r="B11" s="42">
        <v>2.2800000000000001E-4</v>
      </c>
      <c r="C11" s="42">
        <v>2.2800000000000001E-4</v>
      </c>
      <c r="D11" s="43">
        <v>99034.6</v>
      </c>
      <c r="E11" s="43">
        <v>22.5</v>
      </c>
      <c r="F11" s="44">
        <v>70</v>
      </c>
      <c r="G11" s="6" t="s">
        <v>9</v>
      </c>
      <c r="H11" s="6">
        <v>4</v>
      </c>
      <c r="I11" s="42">
        <v>2.05E-4</v>
      </c>
      <c r="J11" s="42">
        <v>2.05E-4</v>
      </c>
      <c r="K11" s="43">
        <v>99241.7</v>
      </c>
      <c r="L11" s="43">
        <v>20.3</v>
      </c>
      <c r="M11" s="44">
        <v>75.38</v>
      </c>
    </row>
    <row r="12" spans="1:13">
      <c r="A12" s="6">
        <v>5</v>
      </c>
      <c r="B12" s="42">
        <v>2.3900000000000001E-4</v>
      </c>
      <c r="C12" s="42">
        <v>2.3900000000000001E-4</v>
      </c>
      <c r="D12" s="43">
        <v>99012.1</v>
      </c>
      <c r="E12" s="43">
        <v>23.7</v>
      </c>
      <c r="F12" s="44">
        <v>69.02</v>
      </c>
      <c r="G12" s="6" t="s">
        <v>9</v>
      </c>
      <c r="H12" s="6">
        <v>5</v>
      </c>
      <c r="I12" s="42">
        <v>1.8100000000000001E-4</v>
      </c>
      <c r="J12" s="42">
        <v>1.8100000000000001E-4</v>
      </c>
      <c r="K12" s="43">
        <v>99221.3</v>
      </c>
      <c r="L12" s="43">
        <v>18</v>
      </c>
      <c r="M12" s="44">
        <v>74.39</v>
      </c>
    </row>
    <row r="13" spans="1:13">
      <c r="A13" s="6">
        <v>6</v>
      </c>
      <c r="B13" s="42">
        <v>1.9599999999999999E-4</v>
      </c>
      <c r="C13" s="42">
        <v>1.9599999999999999E-4</v>
      </c>
      <c r="D13" s="43">
        <v>98988.4</v>
      </c>
      <c r="E13" s="43">
        <v>19.399999999999999</v>
      </c>
      <c r="F13" s="44">
        <v>68.03</v>
      </c>
      <c r="G13" s="6" t="s">
        <v>9</v>
      </c>
      <c r="H13" s="6">
        <v>6</v>
      </c>
      <c r="I13" s="42">
        <v>1.46E-4</v>
      </c>
      <c r="J13" s="42">
        <v>1.46E-4</v>
      </c>
      <c r="K13" s="43">
        <v>99203.3</v>
      </c>
      <c r="L13" s="43">
        <v>14.5</v>
      </c>
      <c r="M13" s="44">
        <v>73.400000000000006</v>
      </c>
    </row>
    <row r="14" spans="1:13">
      <c r="A14" s="6">
        <v>7</v>
      </c>
      <c r="B14" s="42">
        <v>2.0799999999999999E-4</v>
      </c>
      <c r="C14" s="42">
        <v>2.0799999999999999E-4</v>
      </c>
      <c r="D14" s="43">
        <v>98969</v>
      </c>
      <c r="E14" s="43">
        <v>20.6</v>
      </c>
      <c r="F14" s="44">
        <v>67.05</v>
      </c>
      <c r="G14" s="6" t="s">
        <v>9</v>
      </c>
      <c r="H14" s="6">
        <v>7</v>
      </c>
      <c r="I14" s="42">
        <v>1.6899999999999999E-4</v>
      </c>
      <c r="J14" s="42">
        <v>1.6899999999999999E-4</v>
      </c>
      <c r="K14" s="43">
        <v>99188.9</v>
      </c>
      <c r="L14" s="43">
        <v>16.8</v>
      </c>
      <c r="M14" s="44">
        <v>72.42</v>
      </c>
    </row>
    <row r="15" spans="1:13">
      <c r="A15" s="6">
        <v>8</v>
      </c>
      <c r="B15" s="42">
        <v>1.9699999999999999E-4</v>
      </c>
      <c r="C15" s="42">
        <v>1.9699999999999999E-4</v>
      </c>
      <c r="D15" s="43">
        <v>98948.4</v>
      </c>
      <c r="E15" s="43">
        <v>19.5</v>
      </c>
      <c r="F15" s="44">
        <v>66.06</v>
      </c>
      <c r="G15" s="6" t="s">
        <v>9</v>
      </c>
      <c r="H15" s="6">
        <v>8</v>
      </c>
      <c r="I15" s="42">
        <v>1.4100000000000001E-4</v>
      </c>
      <c r="J15" s="42">
        <v>1.4100000000000001E-4</v>
      </c>
      <c r="K15" s="43">
        <v>99172.1</v>
      </c>
      <c r="L15" s="43">
        <v>14</v>
      </c>
      <c r="M15" s="44">
        <v>71.430000000000007</v>
      </c>
    </row>
    <row r="16" spans="1:13">
      <c r="A16" s="6">
        <v>9</v>
      </c>
      <c r="B16" s="42">
        <v>1.9799999999999999E-4</v>
      </c>
      <c r="C16" s="42">
        <v>1.9799999999999999E-4</v>
      </c>
      <c r="D16" s="43">
        <v>98928.9</v>
      </c>
      <c r="E16" s="43">
        <v>19.5</v>
      </c>
      <c r="F16" s="44">
        <v>65.069999999999993</v>
      </c>
      <c r="G16" s="6" t="s">
        <v>9</v>
      </c>
      <c r="H16" s="6">
        <v>9</v>
      </c>
      <c r="I16" s="42">
        <v>1.55E-4</v>
      </c>
      <c r="J16" s="42">
        <v>1.55E-4</v>
      </c>
      <c r="K16" s="43">
        <v>99158.1</v>
      </c>
      <c r="L16" s="43">
        <v>15.4</v>
      </c>
      <c r="M16" s="44">
        <v>70.44</v>
      </c>
    </row>
    <row r="17" spans="1:13">
      <c r="A17" s="6">
        <v>10</v>
      </c>
      <c r="B17" s="42">
        <v>2.02E-4</v>
      </c>
      <c r="C17" s="42">
        <v>2.02E-4</v>
      </c>
      <c r="D17" s="43">
        <v>98909.4</v>
      </c>
      <c r="E17" s="43">
        <v>19.899999999999999</v>
      </c>
      <c r="F17" s="44">
        <v>64.09</v>
      </c>
      <c r="G17" s="6" t="s">
        <v>9</v>
      </c>
      <c r="H17" s="6">
        <v>10</v>
      </c>
      <c r="I17" s="42">
        <v>1.4899999999999999E-4</v>
      </c>
      <c r="J17" s="42">
        <v>1.4899999999999999E-4</v>
      </c>
      <c r="K17" s="43">
        <v>99142.7</v>
      </c>
      <c r="L17" s="43">
        <v>14.8</v>
      </c>
      <c r="M17" s="44">
        <v>69.45</v>
      </c>
    </row>
    <row r="18" spans="1:13">
      <c r="A18" s="6">
        <v>11</v>
      </c>
      <c r="B18" s="42">
        <v>1.9599999999999999E-4</v>
      </c>
      <c r="C18" s="42">
        <v>1.9599999999999999E-4</v>
      </c>
      <c r="D18" s="43">
        <v>98889.4</v>
      </c>
      <c r="E18" s="43">
        <v>19.399999999999999</v>
      </c>
      <c r="F18" s="44">
        <v>63.1</v>
      </c>
      <c r="G18" s="6" t="s">
        <v>9</v>
      </c>
      <c r="H18" s="6">
        <v>11</v>
      </c>
      <c r="I18" s="42">
        <v>1.45E-4</v>
      </c>
      <c r="J18" s="42">
        <v>1.45E-4</v>
      </c>
      <c r="K18" s="43">
        <v>99127.9</v>
      </c>
      <c r="L18" s="43">
        <v>14.3</v>
      </c>
      <c r="M18" s="44">
        <v>68.459999999999994</v>
      </c>
    </row>
    <row r="19" spans="1:13">
      <c r="A19" s="6">
        <v>12</v>
      </c>
      <c r="B19" s="42">
        <v>1.8699999999999999E-4</v>
      </c>
      <c r="C19" s="42">
        <v>1.8699999999999999E-4</v>
      </c>
      <c r="D19" s="43">
        <v>98870</v>
      </c>
      <c r="E19" s="43">
        <v>18.5</v>
      </c>
      <c r="F19" s="44">
        <v>62.11</v>
      </c>
      <c r="G19" s="6" t="s">
        <v>9</v>
      </c>
      <c r="H19" s="6">
        <v>12</v>
      </c>
      <c r="I19" s="42">
        <v>1.26E-4</v>
      </c>
      <c r="J19" s="42">
        <v>1.26E-4</v>
      </c>
      <c r="K19" s="43">
        <v>99113.5</v>
      </c>
      <c r="L19" s="43">
        <v>12.5</v>
      </c>
      <c r="M19" s="44">
        <v>67.47</v>
      </c>
    </row>
    <row r="20" spans="1:13">
      <c r="A20" s="6">
        <v>13</v>
      </c>
      <c r="B20" s="42">
        <v>2.7099999999999997E-4</v>
      </c>
      <c r="C20" s="42">
        <v>2.7099999999999997E-4</v>
      </c>
      <c r="D20" s="43">
        <v>98851.5</v>
      </c>
      <c r="E20" s="43">
        <v>26.8</v>
      </c>
      <c r="F20" s="44">
        <v>61.12</v>
      </c>
      <c r="G20" s="6" t="s">
        <v>9</v>
      </c>
      <c r="H20" s="6">
        <v>13</v>
      </c>
      <c r="I20" s="42">
        <v>1.22E-4</v>
      </c>
      <c r="J20" s="42">
        <v>1.22E-4</v>
      </c>
      <c r="K20" s="43">
        <v>99101</v>
      </c>
      <c r="L20" s="43">
        <v>12.1</v>
      </c>
      <c r="M20" s="44">
        <v>66.48</v>
      </c>
    </row>
    <row r="21" spans="1:13">
      <c r="A21" s="6">
        <v>14</v>
      </c>
      <c r="B21" s="42">
        <v>3.0499999999999999E-4</v>
      </c>
      <c r="C21" s="42">
        <v>3.0499999999999999E-4</v>
      </c>
      <c r="D21" s="43">
        <v>98824.8</v>
      </c>
      <c r="E21" s="43">
        <v>30.2</v>
      </c>
      <c r="F21" s="44">
        <v>60.14</v>
      </c>
      <c r="G21" s="6" t="s">
        <v>9</v>
      </c>
      <c r="H21" s="6">
        <v>14</v>
      </c>
      <c r="I21" s="42">
        <v>2.0900000000000001E-4</v>
      </c>
      <c r="J21" s="42">
        <v>2.0900000000000001E-4</v>
      </c>
      <c r="K21" s="43">
        <v>99089</v>
      </c>
      <c r="L21" s="43">
        <v>20.7</v>
      </c>
      <c r="M21" s="44">
        <v>65.48</v>
      </c>
    </row>
    <row r="22" spans="1:13">
      <c r="A22" s="6">
        <v>15</v>
      </c>
      <c r="B22" s="42">
        <v>4.26E-4</v>
      </c>
      <c r="C22" s="42">
        <v>4.26E-4</v>
      </c>
      <c r="D22" s="43">
        <v>98794.6</v>
      </c>
      <c r="E22" s="43">
        <v>42.1</v>
      </c>
      <c r="F22" s="44">
        <v>59.16</v>
      </c>
      <c r="G22" s="6" t="s">
        <v>9</v>
      </c>
      <c r="H22" s="6">
        <v>15</v>
      </c>
      <c r="I22" s="42">
        <v>2.1499999999999999E-4</v>
      </c>
      <c r="J22" s="42">
        <v>2.1499999999999999E-4</v>
      </c>
      <c r="K22" s="43">
        <v>99068.3</v>
      </c>
      <c r="L22" s="43">
        <v>21.3</v>
      </c>
      <c r="M22" s="44">
        <v>64.5</v>
      </c>
    </row>
    <row r="23" spans="1:13">
      <c r="A23" s="6">
        <v>16</v>
      </c>
      <c r="B23" s="42">
        <v>5.7399999999999997E-4</v>
      </c>
      <c r="C23" s="42">
        <v>5.7399999999999997E-4</v>
      </c>
      <c r="D23" s="43">
        <v>98752.5</v>
      </c>
      <c r="E23" s="43">
        <v>56.7</v>
      </c>
      <c r="F23" s="44">
        <v>58.18</v>
      </c>
      <c r="G23" s="6" t="s">
        <v>9</v>
      </c>
      <c r="H23" s="6">
        <v>16</v>
      </c>
      <c r="I23" s="42">
        <v>2.2699999999999999E-4</v>
      </c>
      <c r="J23" s="42">
        <v>2.2699999999999999E-4</v>
      </c>
      <c r="K23" s="43">
        <v>99047</v>
      </c>
      <c r="L23" s="43">
        <v>22.5</v>
      </c>
      <c r="M23" s="44">
        <v>63.51</v>
      </c>
    </row>
    <row r="24" spans="1:13">
      <c r="A24" s="6">
        <v>17</v>
      </c>
      <c r="B24" s="42">
        <v>7.36E-4</v>
      </c>
      <c r="C24" s="42">
        <v>7.36E-4</v>
      </c>
      <c r="D24" s="43">
        <v>98695.9</v>
      </c>
      <c r="E24" s="43">
        <v>72.599999999999994</v>
      </c>
      <c r="F24" s="44">
        <v>57.22</v>
      </c>
      <c r="G24" s="6" t="s">
        <v>9</v>
      </c>
      <c r="H24" s="6">
        <v>17</v>
      </c>
      <c r="I24" s="42">
        <v>3.8499999999999998E-4</v>
      </c>
      <c r="J24" s="42">
        <v>3.8499999999999998E-4</v>
      </c>
      <c r="K24" s="43">
        <v>99024.6</v>
      </c>
      <c r="L24" s="43">
        <v>38.1</v>
      </c>
      <c r="M24" s="44">
        <v>62.53</v>
      </c>
    </row>
    <row r="25" spans="1:13">
      <c r="A25" s="6">
        <v>18</v>
      </c>
      <c r="B25" s="42">
        <v>9.4200000000000002E-4</v>
      </c>
      <c r="C25" s="42">
        <v>9.41E-4</v>
      </c>
      <c r="D25" s="43">
        <v>98623.2</v>
      </c>
      <c r="E25" s="43">
        <v>92.8</v>
      </c>
      <c r="F25" s="44">
        <v>56.26</v>
      </c>
      <c r="G25" s="6" t="s">
        <v>9</v>
      </c>
      <c r="H25" s="6">
        <v>18</v>
      </c>
      <c r="I25" s="42">
        <v>2.7999999999999998E-4</v>
      </c>
      <c r="J25" s="42">
        <v>2.7999999999999998E-4</v>
      </c>
      <c r="K25" s="43">
        <v>98986.4</v>
      </c>
      <c r="L25" s="43">
        <v>27.7</v>
      </c>
      <c r="M25" s="44">
        <v>61.55</v>
      </c>
    </row>
    <row r="26" spans="1:13">
      <c r="A26" s="6">
        <v>19</v>
      </c>
      <c r="B26" s="42">
        <v>8.6600000000000002E-4</v>
      </c>
      <c r="C26" s="42">
        <v>8.6499999999999999E-4</v>
      </c>
      <c r="D26" s="43">
        <v>98530.4</v>
      </c>
      <c r="E26" s="43">
        <v>85.2</v>
      </c>
      <c r="F26" s="44">
        <v>55.31</v>
      </c>
      <c r="G26" s="6" t="s">
        <v>9</v>
      </c>
      <c r="H26" s="6">
        <v>19</v>
      </c>
      <c r="I26" s="42">
        <v>3.3100000000000002E-4</v>
      </c>
      <c r="J26" s="42">
        <v>3.3100000000000002E-4</v>
      </c>
      <c r="K26" s="43">
        <v>98958.7</v>
      </c>
      <c r="L26" s="43">
        <v>32.799999999999997</v>
      </c>
      <c r="M26" s="44">
        <v>60.57</v>
      </c>
    </row>
    <row r="27" spans="1:13">
      <c r="A27" s="6">
        <v>20</v>
      </c>
      <c r="B27" s="42">
        <v>8.5300000000000003E-4</v>
      </c>
      <c r="C27" s="42">
        <v>8.52E-4</v>
      </c>
      <c r="D27" s="43">
        <v>98445.2</v>
      </c>
      <c r="E27" s="43">
        <v>83.9</v>
      </c>
      <c r="F27" s="44">
        <v>54.36</v>
      </c>
      <c r="G27" s="6" t="s">
        <v>9</v>
      </c>
      <c r="H27" s="6">
        <v>20</v>
      </c>
      <c r="I27" s="42">
        <v>3.01E-4</v>
      </c>
      <c r="J27" s="42">
        <v>3.01E-4</v>
      </c>
      <c r="K27" s="43">
        <v>98925.9</v>
      </c>
      <c r="L27" s="43">
        <v>29.8</v>
      </c>
      <c r="M27" s="44">
        <v>59.59</v>
      </c>
    </row>
    <row r="28" spans="1:13">
      <c r="A28" s="6">
        <v>21</v>
      </c>
      <c r="B28" s="42">
        <v>8.7799999999999998E-4</v>
      </c>
      <c r="C28" s="42">
        <v>8.7799999999999998E-4</v>
      </c>
      <c r="D28" s="43">
        <v>98361.2</v>
      </c>
      <c r="E28" s="43">
        <v>86.4</v>
      </c>
      <c r="F28" s="44">
        <v>53.4</v>
      </c>
      <c r="G28" s="6" t="s">
        <v>9</v>
      </c>
      <c r="H28" s="6">
        <v>21</v>
      </c>
      <c r="I28" s="42">
        <v>3.1500000000000001E-4</v>
      </c>
      <c r="J28" s="42">
        <v>3.1500000000000001E-4</v>
      </c>
      <c r="K28" s="43">
        <v>98896.2</v>
      </c>
      <c r="L28" s="43">
        <v>31.1</v>
      </c>
      <c r="M28" s="44">
        <v>58.61</v>
      </c>
    </row>
    <row r="29" spans="1:13">
      <c r="A29" s="6">
        <v>22</v>
      </c>
      <c r="B29" s="42">
        <v>8.7399999999999999E-4</v>
      </c>
      <c r="C29" s="42">
        <v>8.7399999999999999E-4</v>
      </c>
      <c r="D29" s="43">
        <v>98274.9</v>
      </c>
      <c r="E29" s="43">
        <v>85.9</v>
      </c>
      <c r="F29" s="44">
        <v>52.45</v>
      </c>
      <c r="G29" s="6" t="s">
        <v>9</v>
      </c>
      <c r="H29" s="6">
        <v>22</v>
      </c>
      <c r="I29" s="42">
        <v>3.57E-4</v>
      </c>
      <c r="J29" s="42">
        <v>3.57E-4</v>
      </c>
      <c r="K29" s="43">
        <v>98865.1</v>
      </c>
      <c r="L29" s="43">
        <v>35.299999999999997</v>
      </c>
      <c r="M29" s="44">
        <v>57.62</v>
      </c>
    </row>
    <row r="30" spans="1:13">
      <c r="A30" s="6">
        <v>23</v>
      </c>
      <c r="B30" s="42">
        <v>9.8299999999999993E-4</v>
      </c>
      <c r="C30" s="42">
        <v>9.8299999999999993E-4</v>
      </c>
      <c r="D30" s="43">
        <v>98189</v>
      </c>
      <c r="E30" s="43">
        <v>96.5</v>
      </c>
      <c r="F30" s="44">
        <v>51.49</v>
      </c>
      <c r="G30" s="6" t="s">
        <v>9</v>
      </c>
      <c r="H30" s="6">
        <v>23</v>
      </c>
      <c r="I30" s="42">
        <v>3.7399999999999998E-4</v>
      </c>
      <c r="J30" s="42">
        <v>3.7399999999999998E-4</v>
      </c>
      <c r="K30" s="43">
        <v>98829.7</v>
      </c>
      <c r="L30" s="43">
        <v>37</v>
      </c>
      <c r="M30" s="44">
        <v>56.64</v>
      </c>
    </row>
    <row r="31" spans="1:13">
      <c r="A31" s="6">
        <v>24</v>
      </c>
      <c r="B31" s="42">
        <v>8.8400000000000002E-4</v>
      </c>
      <c r="C31" s="42">
        <v>8.8400000000000002E-4</v>
      </c>
      <c r="D31" s="43">
        <v>98092.5</v>
      </c>
      <c r="E31" s="43">
        <v>86.7</v>
      </c>
      <c r="F31" s="44">
        <v>50.54</v>
      </c>
      <c r="G31" s="6" t="s">
        <v>9</v>
      </c>
      <c r="H31" s="6">
        <v>24</v>
      </c>
      <c r="I31" s="42">
        <v>3.2600000000000001E-4</v>
      </c>
      <c r="J31" s="42">
        <v>3.2600000000000001E-4</v>
      </c>
      <c r="K31" s="43">
        <v>98792.8</v>
      </c>
      <c r="L31" s="43">
        <v>32.200000000000003</v>
      </c>
      <c r="M31" s="44">
        <v>55.66</v>
      </c>
    </row>
    <row r="32" spans="1:13">
      <c r="A32" s="6">
        <v>25</v>
      </c>
      <c r="B32" s="42">
        <v>8.8900000000000003E-4</v>
      </c>
      <c r="C32" s="42">
        <v>8.8900000000000003E-4</v>
      </c>
      <c r="D32" s="43">
        <v>98005.8</v>
      </c>
      <c r="E32" s="43">
        <v>87.1</v>
      </c>
      <c r="F32" s="44">
        <v>49.59</v>
      </c>
      <c r="G32" s="6" t="s">
        <v>9</v>
      </c>
      <c r="H32" s="6">
        <v>25</v>
      </c>
      <c r="I32" s="42">
        <v>3.2600000000000001E-4</v>
      </c>
      <c r="J32" s="42">
        <v>3.2600000000000001E-4</v>
      </c>
      <c r="K32" s="43">
        <v>98760.6</v>
      </c>
      <c r="L32" s="43">
        <v>32.200000000000003</v>
      </c>
      <c r="M32" s="44">
        <v>54.68</v>
      </c>
    </row>
    <row r="33" spans="1:13">
      <c r="A33" s="6">
        <v>26</v>
      </c>
      <c r="B33" s="42">
        <v>9.3000000000000005E-4</v>
      </c>
      <c r="C33" s="42">
        <v>9.3000000000000005E-4</v>
      </c>
      <c r="D33" s="43">
        <v>97918.7</v>
      </c>
      <c r="E33" s="43">
        <v>91</v>
      </c>
      <c r="F33" s="44">
        <v>48.63</v>
      </c>
      <c r="G33" s="6" t="s">
        <v>9</v>
      </c>
      <c r="H33" s="6">
        <v>26</v>
      </c>
      <c r="I33" s="42">
        <v>3.4000000000000002E-4</v>
      </c>
      <c r="J33" s="42">
        <v>3.4000000000000002E-4</v>
      </c>
      <c r="K33" s="43">
        <v>98728.3</v>
      </c>
      <c r="L33" s="43">
        <v>33.6</v>
      </c>
      <c r="M33" s="44">
        <v>53.7</v>
      </c>
    </row>
    <row r="34" spans="1:13">
      <c r="A34" s="6">
        <v>27</v>
      </c>
      <c r="B34" s="42">
        <v>8.34E-4</v>
      </c>
      <c r="C34" s="42">
        <v>8.3299999999999997E-4</v>
      </c>
      <c r="D34" s="43">
        <v>97827.7</v>
      </c>
      <c r="E34" s="43">
        <v>81.5</v>
      </c>
      <c r="F34" s="44">
        <v>47.68</v>
      </c>
      <c r="G34" s="6" t="s">
        <v>9</v>
      </c>
      <c r="H34" s="6">
        <v>27</v>
      </c>
      <c r="I34" s="42">
        <v>3.7399999999999998E-4</v>
      </c>
      <c r="J34" s="42">
        <v>3.7399999999999998E-4</v>
      </c>
      <c r="K34" s="43">
        <v>98694.7</v>
      </c>
      <c r="L34" s="43">
        <v>36.9</v>
      </c>
      <c r="M34" s="44">
        <v>52.72</v>
      </c>
    </row>
    <row r="35" spans="1:13">
      <c r="A35" s="6">
        <v>28</v>
      </c>
      <c r="B35" s="42">
        <v>8.3699999999999996E-4</v>
      </c>
      <c r="C35" s="42">
        <v>8.3699999999999996E-4</v>
      </c>
      <c r="D35" s="43">
        <v>97746.2</v>
      </c>
      <c r="E35" s="43">
        <v>81.8</v>
      </c>
      <c r="F35" s="44">
        <v>46.72</v>
      </c>
      <c r="G35" s="6" t="s">
        <v>9</v>
      </c>
      <c r="H35" s="6">
        <v>28</v>
      </c>
      <c r="I35" s="42">
        <v>3.8299999999999999E-4</v>
      </c>
      <c r="J35" s="42">
        <v>3.8299999999999999E-4</v>
      </c>
      <c r="K35" s="43">
        <v>98657.8</v>
      </c>
      <c r="L35" s="43">
        <v>37.799999999999997</v>
      </c>
      <c r="M35" s="44">
        <v>51.74</v>
      </c>
    </row>
    <row r="36" spans="1:13">
      <c r="A36" s="6">
        <v>29</v>
      </c>
      <c r="B36" s="42">
        <v>9.0700000000000004E-4</v>
      </c>
      <c r="C36" s="42">
        <v>9.0600000000000001E-4</v>
      </c>
      <c r="D36" s="43">
        <v>97664.4</v>
      </c>
      <c r="E36" s="43">
        <v>88.5</v>
      </c>
      <c r="F36" s="44">
        <v>45.76</v>
      </c>
      <c r="G36" s="6" t="s">
        <v>9</v>
      </c>
      <c r="H36" s="6">
        <v>29</v>
      </c>
      <c r="I36" s="42">
        <v>3.48E-4</v>
      </c>
      <c r="J36" s="42">
        <v>3.48E-4</v>
      </c>
      <c r="K36" s="43">
        <v>98620</v>
      </c>
      <c r="L36" s="43">
        <v>34.299999999999997</v>
      </c>
      <c r="M36" s="44">
        <v>50.76</v>
      </c>
    </row>
    <row r="37" spans="1:13">
      <c r="A37" s="6">
        <v>30</v>
      </c>
      <c r="B37" s="42">
        <v>9.3199999999999999E-4</v>
      </c>
      <c r="C37" s="42">
        <v>9.3099999999999997E-4</v>
      </c>
      <c r="D37" s="43">
        <v>97575.9</v>
      </c>
      <c r="E37" s="43">
        <v>90.9</v>
      </c>
      <c r="F37" s="44">
        <v>44.8</v>
      </c>
      <c r="G37" s="6" t="s">
        <v>9</v>
      </c>
      <c r="H37" s="6">
        <v>30</v>
      </c>
      <c r="I37" s="42">
        <v>3.9599999999999998E-4</v>
      </c>
      <c r="J37" s="42">
        <v>3.9599999999999998E-4</v>
      </c>
      <c r="K37" s="43">
        <v>98585.7</v>
      </c>
      <c r="L37" s="43">
        <v>39</v>
      </c>
      <c r="M37" s="44">
        <v>49.78</v>
      </c>
    </row>
    <row r="38" spans="1:13">
      <c r="A38" s="6">
        <v>31</v>
      </c>
      <c r="B38" s="42">
        <v>9.7999999999999997E-4</v>
      </c>
      <c r="C38" s="42">
        <v>9.7999999999999997E-4</v>
      </c>
      <c r="D38" s="43">
        <v>97485</v>
      </c>
      <c r="E38" s="43">
        <v>95.5</v>
      </c>
      <c r="F38" s="44">
        <v>43.84</v>
      </c>
      <c r="G38" s="6" t="s">
        <v>9</v>
      </c>
      <c r="H38" s="6">
        <v>31</v>
      </c>
      <c r="I38" s="42">
        <v>4.4499999999999997E-4</v>
      </c>
      <c r="J38" s="42">
        <v>4.4499999999999997E-4</v>
      </c>
      <c r="K38" s="43">
        <v>98546.7</v>
      </c>
      <c r="L38" s="43">
        <v>43.8</v>
      </c>
      <c r="M38" s="44">
        <v>48.79</v>
      </c>
    </row>
    <row r="39" spans="1:13">
      <c r="A39" s="6">
        <v>32</v>
      </c>
      <c r="B39" s="42">
        <v>1.0460000000000001E-3</v>
      </c>
      <c r="C39" s="42">
        <v>1.0449999999999999E-3</v>
      </c>
      <c r="D39" s="43">
        <v>97389.5</v>
      </c>
      <c r="E39" s="43">
        <v>101.8</v>
      </c>
      <c r="F39" s="44">
        <v>42.88</v>
      </c>
      <c r="G39" s="6" t="s">
        <v>9</v>
      </c>
      <c r="H39" s="6">
        <v>32</v>
      </c>
      <c r="I39" s="42">
        <v>5.8299999999999997E-4</v>
      </c>
      <c r="J39" s="42">
        <v>5.8299999999999997E-4</v>
      </c>
      <c r="K39" s="43">
        <v>98502.9</v>
      </c>
      <c r="L39" s="43">
        <v>57.5</v>
      </c>
      <c r="M39" s="44">
        <v>47.82</v>
      </c>
    </row>
    <row r="40" spans="1:13">
      <c r="A40" s="6">
        <v>33</v>
      </c>
      <c r="B40" s="42">
        <v>1.0349999999999999E-3</v>
      </c>
      <c r="C40" s="42">
        <v>1.0349999999999999E-3</v>
      </c>
      <c r="D40" s="43">
        <v>97287.7</v>
      </c>
      <c r="E40" s="43">
        <v>100.7</v>
      </c>
      <c r="F40" s="44">
        <v>41.92</v>
      </c>
      <c r="G40" s="6" t="s">
        <v>9</v>
      </c>
      <c r="H40" s="6">
        <v>33</v>
      </c>
      <c r="I40" s="42">
        <v>5.6300000000000002E-4</v>
      </c>
      <c r="J40" s="42">
        <v>5.6300000000000002E-4</v>
      </c>
      <c r="K40" s="43">
        <v>98445.4</v>
      </c>
      <c r="L40" s="43">
        <v>55.4</v>
      </c>
      <c r="M40" s="44">
        <v>46.84</v>
      </c>
    </row>
    <row r="41" spans="1:13">
      <c r="A41" s="6">
        <v>34</v>
      </c>
      <c r="B41" s="42">
        <v>1.1180000000000001E-3</v>
      </c>
      <c r="C41" s="42">
        <v>1.1180000000000001E-3</v>
      </c>
      <c r="D41" s="43">
        <v>97187</v>
      </c>
      <c r="E41" s="43">
        <v>108.6</v>
      </c>
      <c r="F41" s="44">
        <v>40.97</v>
      </c>
      <c r="G41" s="6" t="s">
        <v>9</v>
      </c>
      <c r="H41" s="6">
        <v>34</v>
      </c>
      <c r="I41" s="42">
        <v>6.6399999999999999E-4</v>
      </c>
      <c r="J41" s="42">
        <v>6.6399999999999999E-4</v>
      </c>
      <c r="K41" s="43">
        <v>98390</v>
      </c>
      <c r="L41" s="43">
        <v>65.400000000000006</v>
      </c>
      <c r="M41" s="44">
        <v>45.87</v>
      </c>
    </row>
    <row r="42" spans="1:13">
      <c r="A42" s="6">
        <v>35</v>
      </c>
      <c r="B42" s="42">
        <v>1.1590000000000001E-3</v>
      </c>
      <c r="C42" s="42">
        <v>1.158E-3</v>
      </c>
      <c r="D42" s="43">
        <v>97078.399999999994</v>
      </c>
      <c r="E42" s="43">
        <v>112.4</v>
      </c>
      <c r="F42" s="44">
        <v>40.01</v>
      </c>
      <c r="G42" s="6" t="s">
        <v>9</v>
      </c>
      <c r="H42" s="6">
        <v>35</v>
      </c>
      <c r="I42" s="42">
        <v>6.6799999999999997E-4</v>
      </c>
      <c r="J42" s="42">
        <v>6.6799999999999997E-4</v>
      </c>
      <c r="K42" s="43">
        <v>98324.6</v>
      </c>
      <c r="L42" s="43">
        <v>65.7</v>
      </c>
      <c r="M42" s="44">
        <v>44.9</v>
      </c>
    </row>
    <row r="43" spans="1:13">
      <c r="A43" s="6">
        <v>36</v>
      </c>
      <c r="B43" s="42">
        <v>1.284E-3</v>
      </c>
      <c r="C43" s="42">
        <v>1.2830000000000001E-3</v>
      </c>
      <c r="D43" s="43">
        <v>96966</v>
      </c>
      <c r="E43" s="43">
        <v>124.4</v>
      </c>
      <c r="F43" s="44">
        <v>39.06</v>
      </c>
      <c r="G43" s="6" t="s">
        <v>9</v>
      </c>
      <c r="H43" s="6">
        <v>36</v>
      </c>
      <c r="I43" s="42">
        <v>7.0399999999999998E-4</v>
      </c>
      <c r="J43" s="42">
        <v>7.0399999999999998E-4</v>
      </c>
      <c r="K43" s="43">
        <v>98258.9</v>
      </c>
      <c r="L43" s="43">
        <v>69.099999999999994</v>
      </c>
      <c r="M43" s="44">
        <v>43.93</v>
      </c>
    </row>
    <row r="44" spans="1:13">
      <c r="A44" s="6">
        <v>37</v>
      </c>
      <c r="B44" s="42">
        <v>1.4530000000000001E-3</v>
      </c>
      <c r="C44" s="42">
        <v>1.4519999999999999E-3</v>
      </c>
      <c r="D44" s="43">
        <v>96841.600000000006</v>
      </c>
      <c r="E44" s="43">
        <v>140.6</v>
      </c>
      <c r="F44" s="44">
        <v>38.11</v>
      </c>
      <c r="G44" s="6" t="s">
        <v>9</v>
      </c>
      <c r="H44" s="6">
        <v>37</v>
      </c>
      <c r="I44" s="42">
        <v>8.0500000000000005E-4</v>
      </c>
      <c r="J44" s="42">
        <v>8.0500000000000005E-4</v>
      </c>
      <c r="K44" s="43">
        <v>98189.8</v>
      </c>
      <c r="L44" s="43">
        <v>79.099999999999994</v>
      </c>
      <c r="M44" s="44">
        <v>42.96</v>
      </c>
    </row>
    <row r="45" spans="1:13">
      <c r="A45" s="6">
        <v>38</v>
      </c>
      <c r="B45" s="42">
        <v>1.4840000000000001E-3</v>
      </c>
      <c r="C45" s="42">
        <v>1.4829999999999999E-3</v>
      </c>
      <c r="D45" s="43">
        <v>96701</v>
      </c>
      <c r="E45" s="43">
        <v>143.4</v>
      </c>
      <c r="F45" s="44">
        <v>37.159999999999997</v>
      </c>
      <c r="G45" s="6" t="s">
        <v>9</v>
      </c>
      <c r="H45" s="6">
        <v>38</v>
      </c>
      <c r="I45" s="42">
        <v>8.7500000000000002E-4</v>
      </c>
      <c r="J45" s="42">
        <v>8.7500000000000002E-4</v>
      </c>
      <c r="K45" s="43">
        <v>98110.8</v>
      </c>
      <c r="L45" s="43">
        <v>85.8</v>
      </c>
      <c r="M45" s="44">
        <v>41.99</v>
      </c>
    </row>
    <row r="46" spans="1:13">
      <c r="A46" s="6">
        <v>39</v>
      </c>
      <c r="B46" s="42">
        <v>1.784E-3</v>
      </c>
      <c r="C46" s="42">
        <v>1.7830000000000001E-3</v>
      </c>
      <c r="D46" s="43">
        <v>96557.6</v>
      </c>
      <c r="E46" s="43">
        <v>172.1</v>
      </c>
      <c r="F46" s="44">
        <v>36.22</v>
      </c>
      <c r="G46" s="6" t="s">
        <v>9</v>
      </c>
      <c r="H46" s="6">
        <v>39</v>
      </c>
      <c r="I46" s="42">
        <v>1.0219999999999999E-3</v>
      </c>
      <c r="J46" s="42">
        <v>1.0219999999999999E-3</v>
      </c>
      <c r="K46" s="43">
        <v>98024.9</v>
      </c>
      <c r="L46" s="43">
        <v>100.2</v>
      </c>
      <c r="M46" s="44">
        <v>41.03</v>
      </c>
    </row>
    <row r="47" spans="1:13">
      <c r="A47" s="6">
        <v>40</v>
      </c>
      <c r="B47" s="42">
        <v>1.6850000000000001E-3</v>
      </c>
      <c r="C47" s="42">
        <v>1.684E-3</v>
      </c>
      <c r="D47" s="43">
        <v>96385.5</v>
      </c>
      <c r="E47" s="43">
        <v>162.30000000000001</v>
      </c>
      <c r="F47" s="44">
        <v>35.28</v>
      </c>
      <c r="G47" s="6" t="s">
        <v>9</v>
      </c>
      <c r="H47" s="6">
        <v>40</v>
      </c>
      <c r="I47" s="42">
        <v>1.036E-3</v>
      </c>
      <c r="J47" s="42">
        <v>1.0349999999999999E-3</v>
      </c>
      <c r="K47" s="43">
        <v>97924.800000000003</v>
      </c>
      <c r="L47" s="43">
        <v>101.4</v>
      </c>
      <c r="M47" s="44">
        <v>40.07</v>
      </c>
    </row>
    <row r="48" spans="1:13">
      <c r="A48" s="6">
        <v>41</v>
      </c>
      <c r="B48" s="42">
        <v>1.7899999999999999E-3</v>
      </c>
      <c r="C48" s="42">
        <v>1.7880000000000001E-3</v>
      </c>
      <c r="D48" s="43">
        <v>96223.2</v>
      </c>
      <c r="E48" s="43">
        <v>172</v>
      </c>
      <c r="F48" s="44">
        <v>34.340000000000003</v>
      </c>
      <c r="G48" s="6" t="s">
        <v>9</v>
      </c>
      <c r="H48" s="6">
        <v>41</v>
      </c>
      <c r="I48" s="42">
        <v>1.0380000000000001E-3</v>
      </c>
      <c r="J48" s="42">
        <v>1.0380000000000001E-3</v>
      </c>
      <c r="K48" s="43">
        <v>97823.4</v>
      </c>
      <c r="L48" s="43">
        <v>101.5</v>
      </c>
      <c r="M48" s="44">
        <v>39.11</v>
      </c>
    </row>
    <row r="49" spans="1:13">
      <c r="A49" s="6">
        <v>42</v>
      </c>
      <c r="B49" s="42">
        <v>2.153E-3</v>
      </c>
      <c r="C49" s="42">
        <v>2.15E-3</v>
      </c>
      <c r="D49" s="43">
        <v>96051.199999999997</v>
      </c>
      <c r="E49" s="43">
        <v>206.6</v>
      </c>
      <c r="F49" s="44">
        <v>33.4</v>
      </c>
      <c r="G49" s="6" t="s">
        <v>9</v>
      </c>
      <c r="H49" s="6">
        <v>42</v>
      </c>
      <c r="I49" s="42">
        <v>1.3110000000000001E-3</v>
      </c>
      <c r="J49" s="42">
        <v>1.31E-3</v>
      </c>
      <c r="K49" s="43">
        <v>97721.9</v>
      </c>
      <c r="L49" s="43">
        <v>128</v>
      </c>
      <c r="M49" s="44">
        <v>38.15</v>
      </c>
    </row>
    <row r="50" spans="1:13">
      <c r="A50" s="6">
        <v>43</v>
      </c>
      <c r="B50" s="42">
        <v>2.274E-3</v>
      </c>
      <c r="C50" s="42">
        <v>2.271E-3</v>
      </c>
      <c r="D50" s="43">
        <v>95844.6</v>
      </c>
      <c r="E50" s="43">
        <v>217.7</v>
      </c>
      <c r="F50" s="44">
        <v>32.47</v>
      </c>
      <c r="G50" s="6" t="s">
        <v>9</v>
      </c>
      <c r="H50" s="6">
        <v>43</v>
      </c>
      <c r="I50" s="42">
        <v>1.317E-3</v>
      </c>
      <c r="J50" s="42">
        <v>1.3159999999999999E-3</v>
      </c>
      <c r="K50" s="43">
        <v>97593.8</v>
      </c>
      <c r="L50" s="43">
        <v>128.5</v>
      </c>
      <c r="M50" s="44">
        <v>37.200000000000003</v>
      </c>
    </row>
    <row r="51" spans="1:13">
      <c r="A51" s="6">
        <v>44</v>
      </c>
      <c r="B51" s="42">
        <v>2.3140000000000001E-3</v>
      </c>
      <c r="C51" s="42">
        <v>2.3110000000000001E-3</v>
      </c>
      <c r="D51" s="43">
        <v>95626.9</v>
      </c>
      <c r="E51" s="43">
        <v>221</v>
      </c>
      <c r="F51" s="44">
        <v>31.54</v>
      </c>
      <c r="G51" s="6" t="s">
        <v>9</v>
      </c>
      <c r="H51" s="6">
        <v>44</v>
      </c>
      <c r="I51" s="42">
        <v>1.539E-3</v>
      </c>
      <c r="J51" s="42">
        <v>1.5380000000000001E-3</v>
      </c>
      <c r="K51" s="43">
        <v>97465.4</v>
      </c>
      <c r="L51" s="43">
        <v>149.9</v>
      </c>
      <c r="M51" s="44">
        <v>36.25</v>
      </c>
    </row>
    <row r="52" spans="1:13">
      <c r="A52" s="6">
        <v>45</v>
      </c>
      <c r="B52" s="42">
        <v>2.666E-3</v>
      </c>
      <c r="C52" s="42">
        <v>2.663E-3</v>
      </c>
      <c r="D52" s="43">
        <v>95405.9</v>
      </c>
      <c r="E52" s="43">
        <v>254.1</v>
      </c>
      <c r="F52" s="44">
        <v>30.62</v>
      </c>
      <c r="G52" s="6" t="s">
        <v>9</v>
      </c>
      <c r="H52" s="6">
        <v>45</v>
      </c>
      <c r="I52" s="42">
        <v>1.8710000000000001E-3</v>
      </c>
      <c r="J52" s="42">
        <v>1.869E-3</v>
      </c>
      <c r="K52" s="43">
        <v>97315.5</v>
      </c>
      <c r="L52" s="43">
        <v>181.9</v>
      </c>
      <c r="M52" s="44">
        <v>35.31</v>
      </c>
    </row>
    <row r="53" spans="1:13">
      <c r="A53" s="6">
        <v>46</v>
      </c>
      <c r="B53" s="42">
        <v>3.3579999999999999E-3</v>
      </c>
      <c r="C53" s="42">
        <v>3.3519999999999999E-3</v>
      </c>
      <c r="D53" s="43">
        <v>95151.8</v>
      </c>
      <c r="E53" s="43">
        <v>319</v>
      </c>
      <c r="F53" s="44">
        <v>29.7</v>
      </c>
      <c r="G53" s="6" t="s">
        <v>9</v>
      </c>
      <c r="H53" s="6">
        <v>46</v>
      </c>
      <c r="I53" s="42">
        <v>1.9710000000000001E-3</v>
      </c>
      <c r="J53" s="42">
        <v>1.9689999999999998E-3</v>
      </c>
      <c r="K53" s="43">
        <v>97133.6</v>
      </c>
      <c r="L53" s="43">
        <v>191.3</v>
      </c>
      <c r="M53" s="44">
        <v>34.369999999999997</v>
      </c>
    </row>
    <row r="54" spans="1:13">
      <c r="A54" s="6">
        <v>47</v>
      </c>
      <c r="B54" s="42">
        <v>2.9680000000000002E-3</v>
      </c>
      <c r="C54" s="42">
        <v>2.9640000000000001E-3</v>
      </c>
      <c r="D54" s="43">
        <v>94832.8</v>
      </c>
      <c r="E54" s="43">
        <v>281.10000000000002</v>
      </c>
      <c r="F54" s="44">
        <v>28.79</v>
      </c>
      <c r="G54" s="6" t="s">
        <v>9</v>
      </c>
      <c r="H54" s="6">
        <v>47</v>
      </c>
      <c r="I54" s="42">
        <v>2.2239999999999998E-3</v>
      </c>
      <c r="J54" s="42">
        <v>2.222E-3</v>
      </c>
      <c r="K54" s="43">
        <v>96942.3</v>
      </c>
      <c r="L54" s="43">
        <v>215.4</v>
      </c>
      <c r="M54" s="44">
        <v>33.44</v>
      </c>
    </row>
    <row r="55" spans="1:13">
      <c r="A55" s="6">
        <v>48</v>
      </c>
      <c r="B55" s="42">
        <v>3.797E-3</v>
      </c>
      <c r="C55" s="42">
        <v>3.79E-3</v>
      </c>
      <c r="D55" s="43">
        <v>94551.8</v>
      </c>
      <c r="E55" s="43">
        <v>358.4</v>
      </c>
      <c r="F55" s="44">
        <v>27.88</v>
      </c>
      <c r="G55" s="6" t="s">
        <v>9</v>
      </c>
      <c r="H55" s="6">
        <v>48</v>
      </c>
      <c r="I55" s="42">
        <v>2.496E-3</v>
      </c>
      <c r="J55" s="42">
        <v>2.4919999999999999E-3</v>
      </c>
      <c r="K55" s="43">
        <v>96726.9</v>
      </c>
      <c r="L55" s="43">
        <v>241.1</v>
      </c>
      <c r="M55" s="44">
        <v>32.51</v>
      </c>
    </row>
    <row r="56" spans="1:13">
      <c r="A56" s="6">
        <v>49</v>
      </c>
      <c r="B56" s="42">
        <v>4.1399999999999996E-3</v>
      </c>
      <c r="C56" s="42">
        <v>4.1310000000000001E-3</v>
      </c>
      <c r="D56" s="43">
        <v>94193.4</v>
      </c>
      <c r="E56" s="43">
        <v>389.2</v>
      </c>
      <c r="F56" s="44">
        <v>26.98</v>
      </c>
      <c r="G56" s="6" t="s">
        <v>9</v>
      </c>
      <c r="H56" s="6">
        <v>49</v>
      </c>
      <c r="I56" s="42">
        <v>2.6679999999999998E-3</v>
      </c>
      <c r="J56" s="42">
        <v>2.6649999999999998E-3</v>
      </c>
      <c r="K56" s="43">
        <v>96485.8</v>
      </c>
      <c r="L56" s="43">
        <v>257.10000000000002</v>
      </c>
      <c r="M56" s="44">
        <v>31.59</v>
      </c>
    </row>
    <row r="57" spans="1:13">
      <c r="A57" s="6">
        <v>50</v>
      </c>
      <c r="B57" s="42">
        <v>4.8659999999999997E-3</v>
      </c>
      <c r="C57" s="42">
        <v>4.8539999999999998E-3</v>
      </c>
      <c r="D57" s="43">
        <v>93804.2</v>
      </c>
      <c r="E57" s="43">
        <v>455.4</v>
      </c>
      <c r="F57" s="44">
        <v>26.09</v>
      </c>
      <c r="G57" s="6" t="s">
        <v>9</v>
      </c>
      <c r="H57" s="6">
        <v>50</v>
      </c>
      <c r="I57" s="42">
        <v>2.8730000000000001E-3</v>
      </c>
      <c r="J57" s="42">
        <v>2.8679999999999999E-3</v>
      </c>
      <c r="K57" s="43">
        <v>96228.7</v>
      </c>
      <c r="L57" s="43">
        <v>276</v>
      </c>
      <c r="M57" s="44">
        <v>30.67</v>
      </c>
    </row>
    <row r="58" spans="1:13">
      <c r="A58" s="6">
        <v>51</v>
      </c>
      <c r="B58" s="42">
        <v>5.202E-3</v>
      </c>
      <c r="C58" s="42">
        <v>5.189E-3</v>
      </c>
      <c r="D58" s="43">
        <v>93348.9</v>
      </c>
      <c r="E58" s="43">
        <v>484.4</v>
      </c>
      <c r="F58" s="44">
        <v>25.22</v>
      </c>
      <c r="G58" s="6" t="s">
        <v>9</v>
      </c>
      <c r="H58" s="6">
        <v>51</v>
      </c>
      <c r="I58" s="42">
        <v>3.375E-3</v>
      </c>
      <c r="J58" s="42">
        <v>3.369E-3</v>
      </c>
      <c r="K58" s="43">
        <v>95952.7</v>
      </c>
      <c r="L58" s="43">
        <v>323.3</v>
      </c>
      <c r="M58" s="44">
        <v>29.76</v>
      </c>
    </row>
    <row r="59" spans="1:13">
      <c r="A59" s="6">
        <v>52</v>
      </c>
      <c r="B59" s="42">
        <v>5.9610000000000002E-3</v>
      </c>
      <c r="C59" s="42">
        <v>5.9430000000000004E-3</v>
      </c>
      <c r="D59" s="43">
        <v>92864.5</v>
      </c>
      <c r="E59" s="43">
        <v>551.9</v>
      </c>
      <c r="F59" s="44">
        <v>24.35</v>
      </c>
      <c r="G59" s="6" t="s">
        <v>9</v>
      </c>
      <c r="H59" s="6">
        <v>52</v>
      </c>
      <c r="I59" s="42">
        <v>3.6770000000000001E-3</v>
      </c>
      <c r="J59" s="42">
        <v>3.6700000000000001E-3</v>
      </c>
      <c r="K59" s="43">
        <v>95629.4</v>
      </c>
      <c r="L59" s="43">
        <v>350.9</v>
      </c>
      <c r="M59" s="44">
        <v>28.86</v>
      </c>
    </row>
    <row r="60" spans="1:13">
      <c r="A60" s="6">
        <v>53</v>
      </c>
      <c r="B60" s="42">
        <v>6.5079999999999999E-3</v>
      </c>
      <c r="C60" s="42">
        <v>6.4869999999999997E-3</v>
      </c>
      <c r="D60" s="43">
        <v>92312.6</v>
      </c>
      <c r="E60" s="43">
        <v>598.79999999999995</v>
      </c>
      <c r="F60" s="44">
        <v>23.49</v>
      </c>
      <c r="G60" s="6" t="s">
        <v>9</v>
      </c>
      <c r="H60" s="6">
        <v>53</v>
      </c>
      <c r="I60" s="42">
        <v>3.8189999999999999E-3</v>
      </c>
      <c r="J60" s="42">
        <v>3.8119999999999999E-3</v>
      </c>
      <c r="K60" s="43">
        <v>95278.5</v>
      </c>
      <c r="L60" s="43">
        <v>363.2</v>
      </c>
      <c r="M60" s="44">
        <v>27.96</v>
      </c>
    </row>
    <row r="61" spans="1:13">
      <c r="A61" s="6">
        <v>54</v>
      </c>
      <c r="B61" s="42">
        <v>7.1879999999999999E-3</v>
      </c>
      <c r="C61" s="42">
        <v>7.162E-3</v>
      </c>
      <c r="D61" s="43">
        <v>91713.8</v>
      </c>
      <c r="E61" s="43">
        <v>656.9</v>
      </c>
      <c r="F61" s="44">
        <v>22.64</v>
      </c>
      <c r="G61" s="6" t="s">
        <v>9</v>
      </c>
      <c r="H61" s="6">
        <v>54</v>
      </c>
      <c r="I61" s="42">
        <v>4.261E-3</v>
      </c>
      <c r="J61" s="42">
        <v>4.2519999999999997E-3</v>
      </c>
      <c r="K61" s="43">
        <v>94915.3</v>
      </c>
      <c r="L61" s="43">
        <v>403.6</v>
      </c>
      <c r="M61" s="44">
        <v>27.07</v>
      </c>
    </row>
    <row r="62" spans="1:13">
      <c r="A62" s="6">
        <v>55</v>
      </c>
      <c r="B62" s="42">
        <v>8.0000000000000002E-3</v>
      </c>
      <c r="C62" s="42">
        <v>7.9679999999999994E-3</v>
      </c>
      <c r="D62" s="43">
        <v>91056.9</v>
      </c>
      <c r="E62" s="43">
        <v>725.6</v>
      </c>
      <c r="F62" s="44">
        <v>21.8</v>
      </c>
      <c r="G62" s="6" t="s">
        <v>9</v>
      </c>
      <c r="H62" s="6">
        <v>55</v>
      </c>
      <c r="I62" s="42">
        <v>4.9769999999999997E-3</v>
      </c>
      <c r="J62" s="42">
        <v>4.9649999999999998E-3</v>
      </c>
      <c r="K62" s="43">
        <v>94511.8</v>
      </c>
      <c r="L62" s="43">
        <v>469.2</v>
      </c>
      <c r="M62" s="44">
        <v>26.18</v>
      </c>
    </row>
    <row r="63" spans="1:13">
      <c r="A63" s="6">
        <v>56</v>
      </c>
      <c r="B63" s="42">
        <v>8.7240000000000009E-3</v>
      </c>
      <c r="C63" s="42">
        <v>8.6859999999999993E-3</v>
      </c>
      <c r="D63" s="43">
        <v>90331.4</v>
      </c>
      <c r="E63" s="43">
        <v>784.7</v>
      </c>
      <c r="F63" s="44">
        <v>20.97</v>
      </c>
      <c r="G63" s="6" t="s">
        <v>9</v>
      </c>
      <c r="H63" s="6">
        <v>56</v>
      </c>
      <c r="I63" s="42">
        <v>5.2989999999999999E-3</v>
      </c>
      <c r="J63" s="42">
        <v>5.2849999999999998E-3</v>
      </c>
      <c r="K63" s="43">
        <v>94042.5</v>
      </c>
      <c r="L63" s="43">
        <v>497</v>
      </c>
      <c r="M63" s="44">
        <v>25.31</v>
      </c>
    </row>
    <row r="64" spans="1:13">
      <c r="A64" s="6">
        <v>57</v>
      </c>
      <c r="B64" s="42">
        <v>9.9729999999999992E-3</v>
      </c>
      <c r="C64" s="42">
        <v>9.9240000000000005E-3</v>
      </c>
      <c r="D64" s="43">
        <v>89546.7</v>
      </c>
      <c r="E64" s="43">
        <v>888.6</v>
      </c>
      <c r="F64" s="44">
        <v>20.149999999999999</v>
      </c>
      <c r="G64" s="6" t="s">
        <v>9</v>
      </c>
      <c r="H64" s="6">
        <v>57</v>
      </c>
      <c r="I64" s="42">
        <v>5.653E-3</v>
      </c>
      <c r="J64" s="42">
        <v>5.6369999999999996E-3</v>
      </c>
      <c r="K64" s="43">
        <v>93545.5</v>
      </c>
      <c r="L64" s="43">
        <v>527.4</v>
      </c>
      <c r="M64" s="44">
        <v>24.44</v>
      </c>
    </row>
    <row r="65" spans="1:13">
      <c r="A65" s="6">
        <v>58</v>
      </c>
      <c r="B65" s="42">
        <v>1.1043000000000001E-2</v>
      </c>
      <c r="C65" s="42">
        <v>1.0983E-2</v>
      </c>
      <c r="D65" s="43">
        <v>88658</v>
      </c>
      <c r="E65" s="43">
        <v>973.7</v>
      </c>
      <c r="F65" s="44">
        <v>19.350000000000001</v>
      </c>
      <c r="G65" s="6" t="s">
        <v>9</v>
      </c>
      <c r="H65" s="6">
        <v>58</v>
      </c>
      <c r="I65" s="42">
        <v>6.3239999999999998E-3</v>
      </c>
      <c r="J65" s="42">
        <v>6.3039999999999997E-3</v>
      </c>
      <c r="K65" s="43">
        <v>93018.2</v>
      </c>
      <c r="L65" s="43">
        <v>586.4</v>
      </c>
      <c r="M65" s="44">
        <v>23.58</v>
      </c>
    </row>
    <row r="66" spans="1:13">
      <c r="A66" s="6">
        <v>59</v>
      </c>
      <c r="B66" s="42">
        <v>1.2488000000000001E-2</v>
      </c>
      <c r="C66" s="42">
        <v>1.2409999999999999E-2</v>
      </c>
      <c r="D66" s="43">
        <v>87684.3</v>
      </c>
      <c r="E66" s="43">
        <v>1088.2</v>
      </c>
      <c r="F66" s="44">
        <v>18.559999999999999</v>
      </c>
      <c r="G66" s="6" t="s">
        <v>9</v>
      </c>
      <c r="H66" s="6">
        <v>59</v>
      </c>
      <c r="I66" s="42">
        <v>7.4330000000000004E-3</v>
      </c>
      <c r="J66" s="42">
        <v>7.4050000000000001E-3</v>
      </c>
      <c r="K66" s="43">
        <v>92431.8</v>
      </c>
      <c r="L66" s="43">
        <v>684.5</v>
      </c>
      <c r="M66" s="44">
        <v>22.73</v>
      </c>
    </row>
    <row r="67" spans="1:13">
      <c r="A67" s="6">
        <v>60</v>
      </c>
      <c r="B67" s="42">
        <v>1.3901E-2</v>
      </c>
      <c r="C67" s="42">
        <v>1.3805E-2</v>
      </c>
      <c r="D67" s="43">
        <v>86596.2</v>
      </c>
      <c r="E67" s="43">
        <v>1195.4000000000001</v>
      </c>
      <c r="F67" s="44">
        <v>17.78</v>
      </c>
      <c r="G67" s="6" t="s">
        <v>9</v>
      </c>
      <c r="H67" s="6">
        <v>60</v>
      </c>
      <c r="I67" s="42">
        <v>8.5179999999999995E-3</v>
      </c>
      <c r="J67" s="42">
        <v>8.482E-3</v>
      </c>
      <c r="K67" s="43">
        <v>91747.3</v>
      </c>
      <c r="L67" s="43">
        <v>778.2</v>
      </c>
      <c r="M67" s="44">
        <v>21.89</v>
      </c>
    </row>
    <row r="68" spans="1:13">
      <c r="A68" s="6">
        <v>61</v>
      </c>
      <c r="B68" s="42">
        <v>1.5803000000000001E-2</v>
      </c>
      <c r="C68" s="42">
        <v>1.5678999999999998E-2</v>
      </c>
      <c r="D68" s="43">
        <v>85400.7</v>
      </c>
      <c r="E68" s="43">
        <v>1339</v>
      </c>
      <c r="F68" s="44">
        <v>17.02</v>
      </c>
      <c r="G68" s="6" t="s">
        <v>9</v>
      </c>
      <c r="H68" s="6">
        <v>61</v>
      </c>
      <c r="I68" s="42">
        <v>9.6340000000000002E-3</v>
      </c>
      <c r="J68" s="42">
        <v>9.587E-3</v>
      </c>
      <c r="K68" s="43">
        <v>90969.1</v>
      </c>
      <c r="L68" s="43">
        <v>872.2</v>
      </c>
      <c r="M68" s="44">
        <v>21.07</v>
      </c>
    </row>
    <row r="69" spans="1:13">
      <c r="A69" s="6">
        <v>62</v>
      </c>
      <c r="B69" s="42">
        <v>1.7139000000000001E-2</v>
      </c>
      <c r="C69" s="42">
        <v>1.6993000000000001E-2</v>
      </c>
      <c r="D69" s="43">
        <v>84061.7</v>
      </c>
      <c r="E69" s="43">
        <v>1428.5</v>
      </c>
      <c r="F69" s="44">
        <v>16.29</v>
      </c>
      <c r="G69" s="6" t="s">
        <v>9</v>
      </c>
      <c r="H69" s="6">
        <v>62</v>
      </c>
      <c r="I69" s="42">
        <v>9.9679999999999994E-3</v>
      </c>
      <c r="J69" s="42">
        <v>9.9190000000000007E-3</v>
      </c>
      <c r="K69" s="43">
        <v>90096.9</v>
      </c>
      <c r="L69" s="43">
        <v>893.7</v>
      </c>
      <c r="M69" s="44">
        <v>20.27</v>
      </c>
    </row>
    <row r="70" spans="1:13">
      <c r="A70" s="6">
        <v>63</v>
      </c>
      <c r="B70" s="42">
        <v>2.0046999999999999E-2</v>
      </c>
      <c r="C70" s="42">
        <v>1.9848000000000001E-2</v>
      </c>
      <c r="D70" s="43">
        <v>82633.2</v>
      </c>
      <c r="E70" s="43">
        <v>1640.1</v>
      </c>
      <c r="F70" s="44">
        <v>15.56</v>
      </c>
      <c r="G70" s="6" t="s">
        <v>9</v>
      </c>
      <c r="H70" s="6">
        <v>63</v>
      </c>
      <c r="I70" s="42">
        <v>1.1129999999999999E-2</v>
      </c>
      <c r="J70" s="42">
        <v>1.1068E-2</v>
      </c>
      <c r="K70" s="43">
        <v>89203.3</v>
      </c>
      <c r="L70" s="43">
        <v>987.3</v>
      </c>
      <c r="M70" s="44">
        <v>19.47</v>
      </c>
    </row>
    <row r="71" spans="1:13">
      <c r="A71" s="6">
        <v>64</v>
      </c>
      <c r="B71" s="42">
        <v>2.2387000000000001E-2</v>
      </c>
      <c r="C71" s="42">
        <v>2.2138999999999999E-2</v>
      </c>
      <c r="D71" s="43">
        <v>80993.100000000006</v>
      </c>
      <c r="E71" s="43">
        <v>1793.1</v>
      </c>
      <c r="F71" s="44">
        <v>14.87</v>
      </c>
      <c r="G71" s="6" t="s">
        <v>9</v>
      </c>
      <c r="H71" s="6">
        <v>64</v>
      </c>
      <c r="I71" s="42">
        <v>1.2496E-2</v>
      </c>
      <c r="J71" s="42">
        <v>1.2418E-2</v>
      </c>
      <c r="K71" s="43">
        <v>88215.9</v>
      </c>
      <c r="L71" s="43">
        <v>1095.5</v>
      </c>
      <c r="M71" s="44">
        <v>18.68</v>
      </c>
    </row>
    <row r="72" spans="1:13">
      <c r="A72" s="6">
        <v>65</v>
      </c>
      <c r="B72" s="42">
        <v>2.4941999999999999E-2</v>
      </c>
      <c r="C72" s="42">
        <v>2.4635000000000001E-2</v>
      </c>
      <c r="D72" s="43">
        <v>79200</v>
      </c>
      <c r="E72" s="43">
        <v>1951.1</v>
      </c>
      <c r="F72" s="44">
        <v>14.19</v>
      </c>
      <c r="G72" s="6" t="s">
        <v>9</v>
      </c>
      <c r="H72" s="6">
        <v>65</v>
      </c>
      <c r="I72" s="42">
        <v>1.4208E-2</v>
      </c>
      <c r="J72" s="42">
        <v>1.4107E-2</v>
      </c>
      <c r="K72" s="43">
        <v>87120.5</v>
      </c>
      <c r="L72" s="43">
        <v>1229</v>
      </c>
      <c r="M72" s="44">
        <v>17.91</v>
      </c>
    </row>
    <row r="73" spans="1:13">
      <c r="A73" s="6">
        <v>66</v>
      </c>
      <c r="B73" s="42">
        <v>2.7633000000000001E-2</v>
      </c>
      <c r="C73" s="42">
        <v>2.7257E-2</v>
      </c>
      <c r="D73" s="43">
        <v>77249</v>
      </c>
      <c r="E73" s="43">
        <v>2105.6</v>
      </c>
      <c r="F73" s="44">
        <v>13.54</v>
      </c>
      <c r="G73" s="6" t="s">
        <v>9</v>
      </c>
      <c r="H73" s="6">
        <v>66</v>
      </c>
      <c r="I73" s="42">
        <v>1.5313999999999999E-2</v>
      </c>
      <c r="J73" s="42">
        <v>1.5197E-2</v>
      </c>
      <c r="K73" s="43">
        <v>85891.4</v>
      </c>
      <c r="L73" s="43">
        <v>1305.3</v>
      </c>
      <c r="M73" s="44">
        <v>17.16</v>
      </c>
    </row>
    <row r="74" spans="1:13">
      <c r="A74" s="6">
        <v>67</v>
      </c>
      <c r="B74" s="42">
        <v>3.0868E-2</v>
      </c>
      <c r="C74" s="42">
        <v>3.0398999999999999E-2</v>
      </c>
      <c r="D74" s="43">
        <v>75143.399999999994</v>
      </c>
      <c r="E74" s="43">
        <v>2284.3000000000002</v>
      </c>
      <c r="F74" s="44">
        <v>12.9</v>
      </c>
      <c r="G74" s="6" t="s">
        <v>9</v>
      </c>
      <c r="H74" s="6">
        <v>67</v>
      </c>
      <c r="I74" s="42">
        <v>1.6912E-2</v>
      </c>
      <c r="J74" s="42">
        <v>1.677E-2</v>
      </c>
      <c r="K74" s="43">
        <v>84586.1</v>
      </c>
      <c r="L74" s="43">
        <v>1418.5</v>
      </c>
      <c r="M74" s="44">
        <v>16.420000000000002</v>
      </c>
    </row>
    <row r="75" spans="1:13">
      <c r="A75" s="6">
        <v>68</v>
      </c>
      <c r="B75" s="42">
        <v>3.2901E-2</v>
      </c>
      <c r="C75" s="42">
        <v>3.2368000000000001E-2</v>
      </c>
      <c r="D75" s="43">
        <v>72859.100000000006</v>
      </c>
      <c r="E75" s="43">
        <v>2358.3000000000002</v>
      </c>
      <c r="F75" s="44">
        <v>12.29</v>
      </c>
      <c r="G75" s="6" t="s">
        <v>9</v>
      </c>
      <c r="H75" s="6">
        <v>68</v>
      </c>
      <c r="I75" s="42">
        <v>1.8814999999999998E-2</v>
      </c>
      <c r="J75" s="42">
        <v>1.8638999999999999E-2</v>
      </c>
      <c r="K75" s="43">
        <v>83167.600000000006</v>
      </c>
      <c r="L75" s="43">
        <v>1550.2</v>
      </c>
      <c r="M75" s="44">
        <v>15.69</v>
      </c>
    </row>
    <row r="76" spans="1:13">
      <c r="A76" s="6">
        <v>69</v>
      </c>
      <c r="B76" s="42">
        <v>3.6394000000000003E-2</v>
      </c>
      <c r="C76" s="42">
        <v>3.5743999999999998E-2</v>
      </c>
      <c r="D76" s="43">
        <v>70500.800000000003</v>
      </c>
      <c r="E76" s="43">
        <v>2520</v>
      </c>
      <c r="F76" s="44">
        <v>11.69</v>
      </c>
      <c r="G76" s="6" t="s">
        <v>9</v>
      </c>
      <c r="H76" s="6">
        <v>69</v>
      </c>
      <c r="I76" s="42">
        <v>2.0480999999999999E-2</v>
      </c>
      <c r="J76" s="42">
        <v>2.0274E-2</v>
      </c>
      <c r="K76" s="43">
        <v>81617.399999999994</v>
      </c>
      <c r="L76" s="43">
        <v>1654.7</v>
      </c>
      <c r="M76" s="44">
        <v>14.98</v>
      </c>
    </row>
    <row r="77" spans="1:13">
      <c r="A77" s="6">
        <v>70</v>
      </c>
      <c r="B77" s="42">
        <v>4.0597000000000001E-2</v>
      </c>
      <c r="C77" s="42">
        <v>3.9788999999999998E-2</v>
      </c>
      <c r="D77" s="43">
        <v>67980.800000000003</v>
      </c>
      <c r="E77" s="43">
        <v>2704.9</v>
      </c>
      <c r="F77" s="44">
        <v>11.1</v>
      </c>
      <c r="G77" s="6" t="s">
        <v>9</v>
      </c>
      <c r="H77" s="6">
        <v>70</v>
      </c>
      <c r="I77" s="42">
        <v>2.2693999999999999E-2</v>
      </c>
      <c r="J77" s="42">
        <v>2.2439000000000001E-2</v>
      </c>
      <c r="K77" s="43">
        <v>79962.7</v>
      </c>
      <c r="L77" s="43">
        <v>1794.3</v>
      </c>
      <c r="M77" s="44">
        <v>14.28</v>
      </c>
    </row>
    <row r="78" spans="1:13">
      <c r="A78" s="6">
        <v>71</v>
      </c>
      <c r="B78" s="42">
        <v>4.2901000000000002E-2</v>
      </c>
      <c r="C78" s="42">
        <v>4.2000000000000003E-2</v>
      </c>
      <c r="D78" s="43">
        <v>65275.9</v>
      </c>
      <c r="E78" s="43">
        <v>2741.6</v>
      </c>
      <c r="F78" s="44">
        <v>10.54</v>
      </c>
      <c r="G78" s="6" t="s">
        <v>9</v>
      </c>
      <c r="H78" s="6">
        <v>71</v>
      </c>
      <c r="I78" s="42">
        <v>2.3614E-2</v>
      </c>
      <c r="J78" s="42">
        <v>2.3338000000000001E-2</v>
      </c>
      <c r="K78" s="43">
        <v>78168.399999999994</v>
      </c>
      <c r="L78" s="43">
        <v>1824.3</v>
      </c>
      <c r="M78" s="44">
        <v>13.59</v>
      </c>
    </row>
    <row r="79" spans="1:13">
      <c r="A79" s="6">
        <v>72</v>
      </c>
      <c r="B79" s="42">
        <v>5.1056999999999998E-2</v>
      </c>
      <c r="C79" s="42">
        <v>4.9785999999999997E-2</v>
      </c>
      <c r="D79" s="43">
        <v>62534.3</v>
      </c>
      <c r="E79" s="43">
        <v>3113.4</v>
      </c>
      <c r="F79" s="44">
        <v>9.98</v>
      </c>
      <c r="G79" s="6" t="s">
        <v>9</v>
      </c>
      <c r="H79" s="6">
        <v>72</v>
      </c>
      <c r="I79" s="42">
        <v>2.836E-2</v>
      </c>
      <c r="J79" s="42">
        <v>2.7963999999999999E-2</v>
      </c>
      <c r="K79" s="43">
        <v>76344.100000000006</v>
      </c>
      <c r="L79" s="43">
        <v>2134.9</v>
      </c>
      <c r="M79" s="44">
        <v>12.91</v>
      </c>
    </row>
    <row r="80" spans="1:13">
      <c r="A80" s="6">
        <v>73</v>
      </c>
      <c r="B80" s="42">
        <v>5.3603999999999999E-2</v>
      </c>
      <c r="C80" s="42">
        <v>5.2205000000000001E-2</v>
      </c>
      <c r="D80" s="43">
        <v>59421</v>
      </c>
      <c r="E80" s="43">
        <v>3102.1</v>
      </c>
      <c r="F80" s="44">
        <v>9.48</v>
      </c>
      <c r="G80" s="6" t="s">
        <v>9</v>
      </c>
      <c r="H80" s="6">
        <v>73</v>
      </c>
      <c r="I80" s="42">
        <v>3.1465E-2</v>
      </c>
      <c r="J80" s="42">
        <v>3.0977999999999999E-2</v>
      </c>
      <c r="K80" s="43">
        <v>74209.3</v>
      </c>
      <c r="L80" s="43">
        <v>2298.8000000000002</v>
      </c>
      <c r="M80" s="44">
        <v>12.26</v>
      </c>
    </row>
    <row r="81" spans="1:13">
      <c r="A81" s="6">
        <v>74</v>
      </c>
      <c r="B81" s="42">
        <v>5.8078999999999999E-2</v>
      </c>
      <c r="C81" s="42">
        <v>5.6439999999999997E-2</v>
      </c>
      <c r="D81" s="43">
        <v>56318.9</v>
      </c>
      <c r="E81" s="43">
        <v>3178.6</v>
      </c>
      <c r="F81" s="44">
        <v>8.9700000000000006</v>
      </c>
      <c r="G81" s="6" t="s">
        <v>9</v>
      </c>
      <c r="H81" s="6">
        <v>74</v>
      </c>
      <c r="I81" s="42">
        <v>3.3423000000000001E-2</v>
      </c>
      <c r="J81" s="42">
        <v>3.2872999999999999E-2</v>
      </c>
      <c r="K81" s="43">
        <v>71910.399999999994</v>
      </c>
      <c r="L81" s="43">
        <v>2363.9</v>
      </c>
      <c r="M81" s="44">
        <v>11.64</v>
      </c>
    </row>
    <row r="82" spans="1:13">
      <c r="A82" s="6">
        <v>75</v>
      </c>
      <c r="B82" s="42">
        <v>6.2934000000000004E-2</v>
      </c>
      <c r="C82" s="42">
        <v>6.1013999999999999E-2</v>
      </c>
      <c r="D82" s="43">
        <v>53140.3</v>
      </c>
      <c r="E82" s="43">
        <v>3242.3</v>
      </c>
      <c r="F82" s="44">
        <v>8.48</v>
      </c>
      <c r="G82" s="6" t="s">
        <v>9</v>
      </c>
      <c r="H82" s="6">
        <v>75</v>
      </c>
      <c r="I82" s="42">
        <v>3.5934000000000001E-2</v>
      </c>
      <c r="J82" s="42">
        <v>3.5299999999999998E-2</v>
      </c>
      <c r="K82" s="43">
        <v>69546.5</v>
      </c>
      <c r="L82" s="43">
        <v>2455</v>
      </c>
      <c r="M82" s="44">
        <v>11.02</v>
      </c>
    </row>
    <row r="83" spans="1:13">
      <c r="A83" s="6">
        <v>76</v>
      </c>
      <c r="B83" s="42">
        <v>7.0566000000000004E-2</v>
      </c>
      <c r="C83" s="42">
        <v>6.8160999999999999E-2</v>
      </c>
      <c r="D83" s="43">
        <v>49898</v>
      </c>
      <c r="E83" s="43">
        <v>3401.1</v>
      </c>
      <c r="F83" s="44">
        <v>8</v>
      </c>
      <c r="G83" s="6" t="s">
        <v>9</v>
      </c>
      <c r="H83" s="6">
        <v>76</v>
      </c>
      <c r="I83" s="42">
        <v>4.0002000000000003E-2</v>
      </c>
      <c r="J83" s="42">
        <v>3.9218000000000003E-2</v>
      </c>
      <c r="K83" s="43">
        <v>67091.5</v>
      </c>
      <c r="L83" s="43">
        <v>2631.2</v>
      </c>
      <c r="M83" s="44">
        <v>10.4</v>
      </c>
    </row>
    <row r="84" spans="1:13">
      <c r="A84" s="6">
        <v>77</v>
      </c>
      <c r="B84" s="42">
        <v>7.8087000000000004E-2</v>
      </c>
      <c r="C84" s="42">
        <v>7.5152999999999998E-2</v>
      </c>
      <c r="D84" s="43">
        <v>46496.9</v>
      </c>
      <c r="E84" s="43">
        <v>3494.4</v>
      </c>
      <c r="F84" s="44">
        <v>7.54</v>
      </c>
      <c r="G84" s="6" t="s">
        <v>9</v>
      </c>
      <c r="H84" s="6">
        <v>77</v>
      </c>
      <c r="I84" s="42">
        <v>4.5318999999999998E-2</v>
      </c>
      <c r="J84" s="42">
        <v>4.4313999999999999E-2</v>
      </c>
      <c r="K84" s="43">
        <v>64460.3</v>
      </c>
      <c r="L84" s="43">
        <v>2856.5</v>
      </c>
      <c r="M84" s="44">
        <v>9.81</v>
      </c>
    </row>
    <row r="85" spans="1:13">
      <c r="A85" s="6">
        <v>78</v>
      </c>
      <c r="B85" s="42">
        <v>8.4020999999999998E-2</v>
      </c>
      <c r="C85" s="42">
        <v>8.0633999999999997E-2</v>
      </c>
      <c r="D85" s="43">
        <v>43002.5</v>
      </c>
      <c r="E85" s="43">
        <v>3467.5</v>
      </c>
      <c r="F85" s="44">
        <v>7.12</v>
      </c>
      <c r="G85" s="6" t="s">
        <v>9</v>
      </c>
      <c r="H85" s="6">
        <v>78</v>
      </c>
      <c r="I85" s="42">
        <v>5.0560000000000001E-2</v>
      </c>
      <c r="J85" s="42">
        <v>4.9313000000000003E-2</v>
      </c>
      <c r="K85" s="43">
        <v>61603.8</v>
      </c>
      <c r="L85" s="43">
        <v>3037.9</v>
      </c>
      <c r="M85" s="44">
        <v>9.24</v>
      </c>
    </row>
    <row r="86" spans="1:13">
      <c r="A86" s="6">
        <v>79</v>
      </c>
      <c r="B86" s="42">
        <v>9.3871999999999997E-2</v>
      </c>
      <c r="C86" s="42">
        <v>8.9663000000000007E-2</v>
      </c>
      <c r="D86" s="43">
        <v>39535.1</v>
      </c>
      <c r="E86" s="43">
        <v>3544.8</v>
      </c>
      <c r="F86" s="44">
        <v>6.7</v>
      </c>
      <c r="G86" s="6" t="s">
        <v>9</v>
      </c>
      <c r="H86" s="6">
        <v>79</v>
      </c>
      <c r="I86" s="42">
        <v>5.6224999999999997E-2</v>
      </c>
      <c r="J86" s="42">
        <v>5.4688000000000001E-2</v>
      </c>
      <c r="K86" s="43">
        <v>58565.9</v>
      </c>
      <c r="L86" s="43">
        <v>3202.8</v>
      </c>
      <c r="M86" s="44">
        <v>8.69</v>
      </c>
    </row>
    <row r="87" spans="1:13">
      <c r="A87" s="6">
        <v>80</v>
      </c>
      <c r="B87" s="42">
        <v>0.10258399999999999</v>
      </c>
      <c r="C87" s="42">
        <v>9.7578999999999999E-2</v>
      </c>
      <c r="D87" s="43">
        <v>35990.199999999997</v>
      </c>
      <c r="E87" s="43">
        <v>3511.9</v>
      </c>
      <c r="F87" s="44">
        <v>6.31</v>
      </c>
      <c r="G87" s="6" t="s">
        <v>9</v>
      </c>
      <c r="H87" s="6">
        <v>80</v>
      </c>
      <c r="I87" s="42">
        <v>6.3686000000000006E-2</v>
      </c>
      <c r="J87" s="42">
        <v>6.1720999999999998E-2</v>
      </c>
      <c r="K87" s="43">
        <v>55363.1</v>
      </c>
      <c r="L87" s="43">
        <v>3417</v>
      </c>
      <c r="M87" s="44">
        <v>8.17</v>
      </c>
    </row>
    <row r="88" spans="1:13">
      <c r="A88" s="6">
        <v>81</v>
      </c>
      <c r="B88" s="42">
        <v>0.111858</v>
      </c>
      <c r="C88" s="42">
        <v>0.105934</v>
      </c>
      <c r="D88" s="43">
        <v>32478.3</v>
      </c>
      <c r="E88" s="43">
        <v>3440.6</v>
      </c>
      <c r="F88" s="44">
        <v>5.93</v>
      </c>
      <c r="G88" s="6" t="s">
        <v>9</v>
      </c>
      <c r="H88" s="6">
        <v>81</v>
      </c>
      <c r="I88" s="42">
        <v>6.9305000000000005E-2</v>
      </c>
      <c r="J88" s="42">
        <v>6.6984000000000002E-2</v>
      </c>
      <c r="K88" s="43">
        <v>51946</v>
      </c>
      <c r="L88" s="43">
        <v>3479.6</v>
      </c>
      <c r="M88" s="44">
        <v>7.67</v>
      </c>
    </row>
    <row r="89" spans="1:13">
      <c r="A89" s="6">
        <v>82</v>
      </c>
      <c r="B89" s="42">
        <v>0.12265</v>
      </c>
      <c r="C89" s="42">
        <v>0.115563</v>
      </c>
      <c r="D89" s="43">
        <v>29037.8</v>
      </c>
      <c r="E89" s="43">
        <v>3355.7</v>
      </c>
      <c r="F89" s="44">
        <v>5.58</v>
      </c>
      <c r="G89" s="6" t="s">
        <v>9</v>
      </c>
      <c r="H89" s="6">
        <v>82</v>
      </c>
      <c r="I89" s="42">
        <v>7.7475000000000002E-2</v>
      </c>
      <c r="J89" s="42">
        <v>7.4586E-2</v>
      </c>
      <c r="K89" s="43">
        <v>48466.5</v>
      </c>
      <c r="L89" s="43">
        <v>3614.9</v>
      </c>
      <c r="M89" s="44">
        <v>7.19</v>
      </c>
    </row>
    <row r="90" spans="1:13">
      <c r="A90" s="6">
        <v>83</v>
      </c>
      <c r="B90" s="42">
        <v>0.133053</v>
      </c>
      <c r="C90" s="42">
        <v>0.124754</v>
      </c>
      <c r="D90" s="43">
        <v>25682.1</v>
      </c>
      <c r="E90" s="43">
        <v>3203.9</v>
      </c>
      <c r="F90" s="44">
        <v>5.24</v>
      </c>
      <c r="G90" s="6" t="s">
        <v>9</v>
      </c>
      <c r="H90" s="6">
        <v>83</v>
      </c>
      <c r="I90" s="42">
        <v>8.4892999999999996E-2</v>
      </c>
      <c r="J90" s="42">
        <v>8.1435999999999995E-2</v>
      </c>
      <c r="K90" s="43">
        <v>44851.6</v>
      </c>
      <c r="L90" s="43">
        <v>3652.5</v>
      </c>
      <c r="M90" s="44">
        <v>6.73</v>
      </c>
    </row>
    <row r="91" spans="1:13">
      <c r="A91" s="6">
        <v>84</v>
      </c>
      <c r="B91" s="42">
        <v>0.15029699999999999</v>
      </c>
      <c r="C91" s="42">
        <v>0.139792</v>
      </c>
      <c r="D91" s="43">
        <v>22478.2</v>
      </c>
      <c r="E91" s="43">
        <v>3142.3</v>
      </c>
      <c r="F91" s="44">
        <v>4.92</v>
      </c>
      <c r="G91" s="6" t="s">
        <v>9</v>
      </c>
      <c r="H91" s="6">
        <v>84</v>
      </c>
      <c r="I91" s="42">
        <v>9.5827999999999997E-2</v>
      </c>
      <c r="J91" s="42">
        <v>9.1446E-2</v>
      </c>
      <c r="K91" s="43">
        <v>41199</v>
      </c>
      <c r="L91" s="43">
        <v>3767.5</v>
      </c>
      <c r="M91" s="44">
        <v>6.28</v>
      </c>
    </row>
    <row r="92" spans="1:13">
      <c r="A92" s="6">
        <v>85</v>
      </c>
      <c r="B92" s="42">
        <v>0.158419</v>
      </c>
      <c r="C92" s="42">
        <v>0.14679200000000001</v>
      </c>
      <c r="D92" s="43">
        <v>19335.900000000001</v>
      </c>
      <c r="E92" s="43">
        <v>2838.3</v>
      </c>
      <c r="F92" s="44">
        <v>4.6399999999999997</v>
      </c>
      <c r="G92" s="6" t="s">
        <v>9</v>
      </c>
      <c r="H92" s="6">
        <v>85</v>
      </c>
      <c r="I92" s="42">
        <v>0.10783</v>
      </c>
      <c r="J92" s="42">
        <v>0.102314</v>
      </c>
      <c r="K92" s="43">
        <v>37431.5</v>
      </c>
      <c r="L92" s="43">
        <v>3829.8</v>
      </c>
      <c r="M92" s="44">
        <v>5.86</v>
      </c>
    </row>
    <row r="93" spans="1:13">
      <c r="A93" s="6">
        <v>86</v>
      </c>
      <c r="B93" s="42">
        <v>0.17042199999999999</v>
      </c>
      <c r="C93" s="42">
        <v>0.15704000000000001</v>
      </c>
      <c r="D93" s="43">
        <v>16497.5</v>
      </c>
      <c r="E93" s="43">
        <v>2590.8000000000002</v>
      </c>
      <c r="F93" s="44">
        <v>4.3499999999999996</v>
      </c>
      <c r="G93" s="6" t="s">
        <v>9</v>
      </c>
      <c r="H93" s="6">
        <v>86</v>
      </c>
      <c r="I93" s="42">
        <v>0.11902</v>
      </c>
      <c r="J93" s="42">
        <v>0.112335</v>
      </c>
      <c r="K93" s="43">
        <v>33601.800000000003</v>
      </c>
      <c r="L93" s="43">
        <v>3774.7</v>
      </c>
      <c r="M93" s="44">
        <v>5.47</v>
      </c>
    </row>
    <row r="94" spans="1:13">
      <c r="A94" s="6">
        <v>87</v>
      </c>
      <c r="B94" s="42">
        <v>0.194494</v>
      </c>
      <c r="C94" s="42">
        <v>0.177257</v>
      </c>
      <c r="D94" s="43">
        <v>13906.8</v>
      </c>
      <c r="E94" s="43">
        <v>2465.1</v>
      </c>
      <c r="F94" s="44">
        <v>4.0599999999999996</v>
      </c>
      <c r="G94" s="6" t="s">
        <v>9</v>
      </c>
      <c r="H94" s="6">
        <v>87</v>
      </c>
      <c r="I94" s="42">
        <v>0.13275700000000001</v>
      </c>
      <c r="J94" s="42">
        <v>0.12449300000000001</v>
      </c>
      <c r="K94" s="43">
        <v>29827.1</v>
      </c>
      <c r="L94" s="43">
        <v>3713.3</v>
      </c>
      <c r="M94" s="44">
        <v>5.0999999999999996</v>
      </c>
    </row>
    <row r="95" spans="1:13">
      <c r="A95" s="6">
        <v>88</v>
      </c>
      <c r="B95" s="42">
        <v>0.20597499999999999</v>
      </c>
      <c r="C95" s="42">
        <v>0.18674299999999999</v>
      </c>
      <c r="D95" s="43">
        <v>11441.7</v>
      </c>
      <c r="E95" s="43">
        <v>2136.6999999999998</v>
      </c>
      <c r="F95" s="44">
        <v>3.83</v>
      </c>
      <c r="G95" s="6" t="s">
        <v>9</v>
      </c>
      <c r="H95" s="6">
        <v>88</v>
      </c>
      <c r="I95" s="42">
        <v>0.14418600000000001</v>
      </c>
      <c r="J95" s="42">
        <v>0.13449</v>
      </c>
      <c r="K95" s="43">
        <v>26113.8</v>
      </c>
      <c r="L95" s="43">
        <v>3512.1</v>
      </c>
      <c r="M95" s="44">
        <v>4.75</v>
      </c>
    </row>
    <row r="96" spans="1:13">
      <c r="A96" s="6">
        <v>89</v>
      </c>
      <c r="B96" s="42">
        <v>0.223637</v>
      </c>
      <c r="C96" s="42">
        <v>0.20114499999999999</v>
      </c>
      <c r="D96" s="43">
        <v>9305</v>
      </c>
      <c r="E96" s="43">
        <v>1871.7</v>
      </c>
      <c r="F96" s="44">
        <v>3.6</v>
      </c>
      <c r="G96" s="6" t="s">
        <v>9</v>
      </c>
      <c r="H96" s="6">
        <v>89</v>
      </c>
      <c r="I96" s="42">
        <v>0.158272</v>
      </c>
      <c r="J96" s="42">
        <v>0.14666599999999999</v>
      </c>
      <c r="K96" s="43">
        <v>22601.8</v>
      </c>
      <c r="L96" s="43">
        <v>3314.9</v>
      </c>
      <c r="M96" s="44">
        <v>4.41</v>
      </c>
    </row>
    <row r="97" spans="1:13">
      <c r="A97" s="6">
        <v>90</v>
      </c>
      <c r="B97" s="42">
        <v>0.24449899999999999</v>
      </c>
      <c r="C97" s="42">
        <v>0.217865</v>
      </c>
      <c r="D97" s="43">
        <v>7433.4</v>
      </c>
      <c r="E97" s="43">
        <v>1619.5</v>
      </c>
      <c r="F97" s="44">
        <v>3.38</v>
      </c>
      <c r="G97" s="6" t="s">
        <v>9</v>
      </c>
      <c r="H97" s="6">
        <v>90</v>
      </c>
      <c r="I97" s="42">
        <v>0.181869</v>
      </c>
      <c r="J97" s="42">
        <v>0.166709</v>
      </c>
      <c r="K97" s="43">
        <v>19286.900000000001</v>
      </c>
      <c r="L97" s="43">
        <v>3215.3</v>
      </c>
      <c r="M97" s="44">
        <v>4.09</v>
      </c>
    </row>
    <row r="98" spans="1:13">
      <c r="A98" s="6">
        <v>91</v>
      </c>
      <c r="B98" s="42">
        <v>0.25256099999999998</v>
      </c>
      <c r="C98" s="42">
        <v>0.224243</v>
      </c>
      <c r="D98" s="43">
        <v>5813.9</v>
      </c>
      <c r="E98" s="43">
        <v>1303.7</v>
      </c>
      <c r="F98" s="44">
        <v>3.18</v>
      </c>
      <c r="G98" s="6" t="s">
        <v>9</v>
      </c>
      <c r="H98" s="6">
        <v>91</v>
      </c>
      <c r="I98" s="42">
        <v>0.204343</v>
      </c>
      <c r="J98" s="42">
        <v>0.18540000000000001</v>
      </c>
      <c r="K98" s="43">
        <v>16071.6</v>
      </c>
      <c r="L98" s="43">
        <v>2979.7</v>
      </c>
      <c r="M98" s="44">
        <v>3.8</v>
      </c>
    </row>
    <row r="99" spans="1:13">
      <c r="A99" s="6">
        <v>92</v>
      </c>
      <c r="B99" s="42">
        <v>0.27502100000000002</v>
      </c>
      <c r="C99" s="42">
        <v>0.24177399999999999</v>
      </c>
      <c r="D99" s="43">
        <v>4510.2</v>
      </c>
      <c r="E99" s="43">
        <v>1090.4000000000001</v>
      </c>
      <c r="F99" s="44">
        <v>2.95</v>
      </c>
      <c r="G99" s="6" t="s">
        <v>9</v>
      </c>
      <c r="H99" s="6">
        <v>92</v>
      </c>
      <c r="I99" s="42">
        <v>0.222023</v>
      </c>
      <c r="J99" s="42">
        <v>0.19983799999999999</v>
      </c>
      <c r="K99" s="43">
        <v>13091.9</v>
      </c>
      <c r="L99" s="43">
        <v>2616.3000000000002</v>
      </c>
      <c r="M99" s="44">
        <v>3.56</v>
      </c>
    </row>
    <row r="100" spans="1:13">
      <c r="A100" s="6">
        <v>93</v>
      </c>
      <c r="B100" s="42">
        <v>0.316886</v>
      </c>
      <c r="C100" s="42">
        <v>0.27354499999999998</v>
      </c>
      <c r="D100" s="43">
        <v>3419.7</v>
      </c>
      <c r="E100" s="43">
        <v>935.5</v>
      </c>
      <c r="F100" s="44">
        <v>2.74</v>
      </c>
      <c r="G100" s="6" t="s">
        <v>9</v>
      </c>
      <c r="H100" s="6">
        <v>93</v>
      </c>
      <c r="I100" s="42">
        <v>0.24354899999999999</v>
      </c>
      <c r="J100" s="42">
        <v>0.21711</v>
      </c>
      <c r="K100" s="43">
        <v>10475.6</v>
      </c>
      <c r="L100" s="43">
        <v>2274.4</v>
      </c>
      <c r="M100" s="44">
        <v>3.32</v>
      </c>
    </row>
    <row r="101" spans="1:13">
      <c r="A101" s="6">
        <v>94</v>
      </c>
      <c r="B101" s="42">
        <v>0.34237099999999998</v>
      </c>
      <c r="C101" s="42">
        <v>0.29232799999999998</v>
      </c>
      <c r="D101" s="43">
        <v>2484.3000000000002</v>
      </c>
      <c r="E101" s="43">
        <v>726.2</v>
      </c>
      <c r="F101" s="44">
        <v>2.58</v>
      </c>
      <c r="G101" s="6" t="s">
        <v>9</v>
      </c>
      <c r="H101" s="6">
        <v>94</v>
      </c>
      <c r="I101" s="42">
        <v>0.26824599999999998</v>
      </c>
      <c r="J101" s="42">
        <v>0.23652300000000001</v>
      </c>
      <c r="K101" s="43">
        <v>8201.2999999999993</v>
      </c>
      <c r="L101" s="43">
        <v>1939.8</v>
      </c>
      <c r="M101" s="44">
        <v>3.1</v>
      </c>
    </row>
    <row r="102" spans="1:13">
      <c r="A102" s="6">
        <v>95</v>
      </c>
      <c r="B102" s="42">
        <v>0.36387000000000003</v>
      </c>
      <c r="C102" s="42">
        <v>0.30786000000000002</v>
      </c>
      <c r="D102" s="43">
        <v>1758.1</v>
      </c>
      <c r="E102" s="43">
        <v>541.20000000000005</v>
      </c>
      <c r="F102" s="44">
        <v>2.4300000000000002</v>
      </c>
      <c r="G102" s="6" t="s">
        <v>9</v>
      </c>
      <c r="H102" s="6">
        <v>95</v>
      </c>
      <c r="I102" s="42">
        <v>0.29052</v>
      </c>
      <c r="J102" s="42">
        <v>0.25367200000000001</v>
      </c>
      <c r="K102" s="43">
        <v>6261.5</v>
      </c>
      <c r="L102" s="43">
        <v>1588.4</v>
      </c>
      <c r="M102" s="44">
        <v>2.91</v>
      </c>
    </row>
    <row r="103" spans="1:13">
      <c r="A103" s="6">
        <v>96</v>
      </c>
      <c r="B103" s="42">
        <v>0.40511200000000003</v>
      </c>
      <c r="C103" s="42">
        <v>0.33687600000000001</v>
      </c>
      <c r="D103" s="43">
        <v>1216.8</v>
      </c>
      <c r="E103" s="43">
        <v>409.9</v>
      </c>
      <c r="F103" s="44">
        <v>2.2999999999999998</v>
      </c>
      <c r="G103" s="6" t="s">
        <v>9</v>
      </c>
      <c r="H103" s="6">
        <v>96</v>
      </c>
      <c r="I103" s="42">
        <v>0.32388899999999998</v>
      </c>
      <c r="J103" s="42">
        <v>0.278748</v>
      </c>
      <c r="K103" s="43">
        <v>4673.1000000000004</v>
      </c>
      <c r="L103" s="43">
        <v>1302.5999999999999</v>
      </c>
      <c r="M103" s="44">
        <v>2.73</v>
      </c>
    </row>
    <row r="104" spans="1:13">
      <c r="A104" s="6">
        <v>97</v>
      </c>
      <c r="B104" s="42">
        <v>0.40191399999999999</v>
      </c>
      <c r="C104" s="42">
        <v>0.33466099999999999</v>
      </c>
      <c r="D104" s="43">
        <v>806.9</v>
      </c>
      <c r="E104" s="43">
        <v>270</v>
      </c>
      <c r="F104" s="44">
        <v>2.21</v>
      </c>
      <c r="G104" s="6" t="s">
        <v>9</v>
      </c>
      <c r="H104" s="6">
        <v>97</v>
      </c>
      <c r="I104" s="42">
        <v>0.33661799999999997</v>
      </c>
      <c r="J104" s="42">
        <v>0.28812399999999999</v>
      </c>
      <c r="K104" s="43">
        <v>3370.5</v>
      </c>
      <c r="L104" s="43">
        <v>971.1</v>
      </c>
      <c r="M104" s="44">
        <v>2.59</v>
      </c>
    </row>
    <row r="105" spans="1:13">
      <c r="A105" s="6">
        <v>98</v>
      </c>
      <c r="B105" s="42">
        <v>0.449627</v>
      </c>
      <c r="C105" s="42">
        <v>0.36709799999999998</v>
      </c>
      <c r="D105" s="43">
        <v>536.9</v>
      </c>
      <c r="E105" s="43">
        <v>197.1</v>
      </c>
      <c r="F105" s="44">
        <v>2.0699999999999998</v>
      </c>
      <c r="G105" s="6" t="s">
        <v>9</v>
      </c>
      <c r="H105" s="6">
        <v>98</v>
      </c>
      <c r="I105" s="42">
        <v>0.349742</v>
      </c>
      <c r="J105" s="42">
        <v>0.29768600000000001</v>
      </c>
      <c r="K105" s="43">
        <v>2399.4</v>
      </c>
      <c r="L105" s="43">
        <v>714.3</v>
      </c>
      <c r="M105" s="44">
        <v>2.4300000000000002</v>
      </c>
    </row>
    <row r="106" spans="1:13">
      <c r="A106" s="6">
        <v>99</v>
      </c>
      <c r="B106" s="42">
        <v>0.51076900000000003</v>
      </c>
      <c r="C106" s="42">
        <v>0.40686299999999997</v>
      </c>
      <c r="D106" s="43">
        <v>339.8</v>
      </c>
      <c r="E106" s="43">
        <v>138.19999999999999</v>
      </c>
      <c r="F106" s="44">
        <v>1.97</v>
      </c>
      <c r="G106" s="6" t="s">
        <v>9</v>
      </c>
      <c r="H106" s="6">
        <v>99</v>
      </c>
      <c r="I106" s="42">
        <v>0.40495900000000001</v>
      </c>
      <c r="J106" s="42">
        <v>0.33677000000000001</v>
      </c>
      <c r="K106" s="43">
        <v>1685.1</v>
      </c>
      <c r="L106" s="43">
        <v>567.5</v>
      </c>
      <c r="M106" s="44">
        <v>2.25</v>
      </c>
    </row>
    <row r="107" spans="1:13">
      <c r="A107" s="6">
        <v>100</v>
      </c>
      <c r="B107" s="6">
        <v>0.45454499999999998</v>
      </c>
      <c r="C107" s="6">
        <v>0.37036999999999998</v>
      </c>
      <c r="D107" s="6">
        <v>201.5</v>
      </c>
      <c r="E107" s="6">
        <v>74.599999999999994</v>
      </c>
      <c r="F107" s="6">
        <v>1.99</v>
      </c>
      <c r="G107" s="6" t="s">
        <v>9</v>
      </c>
      <c r="H107" s="6">
        <v>100</v>
      </c>
      <c r="I107" s="6">
        <v>0.42827300000000001</v>
      </c>
      <c r="J107" s="6">
        <v>0.35273900000000002</v>
      </c>
      <c r="K107" s="6">
        <v>1117.5999999999999</v>
      </c>
      <c r="L107" s="6">
        <v>394.2</v>
      </c>
      <c r="M107" s="6">
        <v>2.14</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1640625" defaultRowHeight="15.5"/>
  <cols>
    <col min="1" max="16384" width="10.81640625" style="6"/>
  </cols>
  <sheetData>
    <row r="1" spans="1:13" s="2" customFormat="1" ht="31" customHeight="1">
      <c r="A1" s="26" t="s">
        <v>94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8.9700000000000005E-3</v>
      </c>
      <c r="C7" s="42">
        <v>8.9300000000000004E-3</v>
      </c>
      <c r="D7" s="43">
        <v>100000</v>
      </c>
      <c r="E7" s="43">
        <v>893</v>
      </c>
      <c r="F7" s="44">
        <v>73.08</v>
      </c>
      <c r="G7" s="6" t="s">
        <v>9</v>
      </c>
      <c r="H7" s="6">
        <v>0</v>
      </c>
      <c r="I7" s="42">
        <v>6.9499999999999996E-3</v>
      </c>
      <c r="J7" s="42">
        <v>6.9259999999999999E-3</v>
      </c>
      <c r="K7" s="43">
        <v>100000</v>
      </c>
      <c r="L7" s="43">
        <v>692.6</v>
      </c>
      <c r="M7" s="44">
        <v>78.7</v>
      </c>
    </row>
    <row r="8" spans="1:13">
      <c r="A8" s="6">
        <v>1</v>
      </c>
      <c r="B8" s="42">
        <v>6.8999999999999997E-4</v>
      </c>
      <c r="C8" s="42">
        <v>6.8999999999999997E-4</v>
      </c>
      <c r="D8" s="43">
        <v>99107</v>
      </c>
      <c r="E8" s="43">
        <v>68.400000000000006</v>
      </c>
      <c r="F8" s="44">
        <v>72.739999999999995</v>
      </c>
      <c r="G8" s="6" t="s">
        <v>9</v>
      </c>
      <c r="H8" s="6">
        <v>1</v>
      </c>
      <c r="I8" s="42">
        <v>6.1399999999999996E-4</v>
      </c>
      <c r="J8" s="42">
        <v>6.1399999999999996E-4</v>
      </c>
      <c r="K8" s="43">
        <v>99307.4</v>
      </c>
      <c r="L8" s="43">
        <v>61</v>
      </c>
      <c r="M8" s="44">
        <v>78.25</v>
      </c>
    </row>
    <row r="9" spans="1:13">
      <c r="A9" s="6">
        <v>2</v>
      </c>
      <c r="B9" s="42">
        <v>4.3100000000000001E-4</v>
      </c>
      <c r="C9" s="42">
        <v>4.3100000000000001E-4</v>
      </c>
      <c r="D9" s="43">
        <v>99038.6</v>
      </c>
      <c r="E9" s="43">
        <v>42.7</v>
      </c>
      <c r="F9" s="44">
        <v>71.790000000000006</v>
      </c>
      <c r="G9" s="6" t="s">
        <v>9</v>
      </c>
      <c r="H9" s="6">
        <v>2</v>
      </c>
      <c r="I9" s="42">
        <v>2.63E-4</v>
      </c>
      <c r="J9" s="42">
        <v>2.63E-4</v>
      </c>
      <c r="K9" s="43">
        <v>99246.5</v>
      </c>
      <c r="L9" s="43">
        <v>26.1</v>
      </c>
      <c r="M9" s="44">
        <v>77.3</v>
      </c>
    </row>
    <row r="10" spans="1:13">
      <c r="A10" s="6">
        <v>3</v>
      </c>
      <c r="B10" s="42">
        <v>3.3100000000000002E-4</v>
      </c>
      <c r="C10" s="42">
        <v>3.3100000000000002E-4</v>
      </c>
      <c r="D10" s="43">
        <v>98996</v>
      </c>
      <c r="E10" s="43">
        <v>32.799999999999997</v>
      </c>
      <c r="F10" s="44">
        <v>70.819999999999993</v>
      </c>
      <c r="G10" s="6" t="s">
        <v>9</v>
      </c>
      <c r="H10" s="6">
        <v>3</v>
      </c>
      <c r="I10" s="42">
        <v>2.61E-4</v>
      </c>
      <c r="J10" s="42">
        <v>2.61E-4</v>
      </c>
      <c r="K10" s="43">
        <v>99220.4</v>
      </c>
      <c r="L10" s="43">
        <v>25.9</v>
      </c>
      <c r="M10" s="44">
        <v>76.319999999999993</v>
      </c>
    </row>
    <row r="11" spans="1:13">
      <c r="A11" s="6">
        <v>4</v>
      </c>
      <c r="B11" s="42">
        <v>2.5500000000000002E-4</v>
      </c>
      <c r="C11" s="42">
        <v>2.5500000000000002E-4</v>
      </c>
      <c r="D11" s="43">
        <v>98963.199999999997</v>
      </c>
      <c r="E11" s="43">
        <v>25.3</v>
      </c>
      <c r="F11" s="44">
        <v>69.84</v>
      </c>
      <c r="G11" s="6" t="s">
        <v>9</v>
      </c>
      <c r="H11" s="6">
        <v>4</v>
      </c>
      <c r="I11" s="42">
        <v>1.85E-4</v>
      </c>
      <c r="J11" s="42">
        <v>1.85E-4</v>
      </c>
      <c r="K11" s="43">
        <v>99194.4</v>
      </c>
      <c r="L11" s="43">
        <v>18.399999999999999</v>
      </c>
      <c r="M11" s="44">
        <v>75.34</v>
      </c>
    </row>
    <row r="12" spans="1:13">
      <c r="A12" s="6">
        <v>5</v>
      </c>
      <c r="B12" s="42">
        <v>2.2499999999999999E-4</v>
      </c>
      <c r="C12" s="42">
        <v>2.2499999999999999E-4</v>
      </c>
      <c r="D12" s="43">
        <v>98937.9</v>
      </c>
      <c r="E12" s="43">
        <v>22.3</v>
      </c>
      <c r="F12" s="44">
        <v>68.86</v>
      </c>
      <c r="G12" s="6" t="s">
        <v>9</v>
      </c>
      <c r="H12" s="6">
        <v>5</v>
      </c>
      <c r="I12" s="42">
        <v>1.3899999999999999E-4</v>
      </c>
      <c r="J12" s="42">
        <v>1.3899999999999999E-4</v>
      </c>
      <c r="K12" s="43">
        <v>99176.1</v>
      </c>
      <c r="L12" s="43">
        <v>13.8</v>
      </c>
      <c r="M12" s="44">
        <v>74.349999999999994</v>
      </c>
    </row>
    <row r="13" spans="1:13">
      <c r="A13" s="6">
        <v>6</v>
      </c>
      <c r="B13" s="42">
        <v>2.3800000000000001E-4</v>
      </c>
      <c r="C13" s="42">
        <v>2.3800000000000001E-4</v>
      </c>
      <c r="D13" s="43">
        <v>98915.6</v>
      </c>
      <c r="E13" s="43">
        <v>23.5</v>
      </c>
      <c r="F13" s="44">
        <v>67.88</v>
      </c>
      <c r="G13" s="6" t="s">
        <v>9</v>
      </c>
      <c r="H13" s="6">
        <v>6</v>
      </c>
      <c r="I13" s="42">
        <v>1.4899999999999999E-4</v>
      </c>
      <c r="J13" s="42">
        <v>1.4899999999999999E-4</v>
      </c>
      <c r="K13" s="43">
        <v>99162.3</v>
      </c>
      <c r="L13" s="43">
        <v>14.7</v>
      </c>
      <c r="M13" s="44">
        <v>73.36</v>
      </c>
    </row>
    <row r="14" spans="1:13">
      <c r="A14" s="6">
        <v>7</v>
      </c>
      <c r="B14" s="42">
        <v>1.5799999999999999E-4</v>
      </c>
      <c r="C14" s="42">
        <v>1.5799999999999999E-4</v>
      </c>
      <c r="D14" s="43">
        <v>98892.1</v>
      </c>
      <c r="E14" s="43">
        <v>15.6</v>
      </c>
      <c r="F14" s="44">
        <v>66.89</v>
      </c>
      <c r="G14" s="6" t="s">
        <v>9</v>
      </c>
      <c r="H14" s="6">
        <v>7</v>
      </c>
      <c r="I14" s="42">
        <v>1.35E-4</v>
      </c>
      <c r="J14" s="42">
        <v>1.35E-4</v>
      </c>
      <c r="K14" s="43">
        <v>99147.5</v>
      </c>
      <c r="L14" s="43">
        <v>13.4</v>
      </c>
      <c r="M14" s="44">
        <v>72.37</v>
      </c>
    </row>
    <row r="15" spans="1:13">
      <c r="A15" s="6">
        <v>8</v>
      </c>
      <c r="B15" s="42">
        <v>2.1100000000000001E-4</v>
      </c>
      <c r="C15" s="42">
        <v>2.1100000000000001E-4</v>
      </c>
      <c r="D15" s="43">
        <v>98876.5</v>
      </c>
      <c r="E15" s="43">
        <v>20.9</v>
      </c>
      <c r="F15" s="44">
        <v>65.900000000000006</v>
      </c>
      <c r="G15" s="6" t="s">
        <v>9</v>
      </c>
      <c r="H15" s="6">
        <v>8</v>
      </c>
      <c r="I15" s="42">
        <v>1.35E-4</v>
      </c>
      <c r="J15" s="42">
        <v>1.35E-4</v>
      </c>
      <c r="K15" s="43">
        <v>99134.2</v>
      </c>
      <c r="L15" s="43">
        <v>13.4</v>
      </c>
      <c r="M15" s="44">
        <v>71.38</v>
      </c>
    </row>
    <row r="16" spans="1:13">
      <c r="A16" s="6">
        <v>9</v>
      </c>
      <c r="B16" s="42">
        <v>1.95E-4</v>
      </c>
      <c r="C16" s="42">
        <v>1.95E-4</v>
      </c>
      <c r="D16" s="43">
        <v>98855.6</v>
      </c>
      <c r="E16" s="43">
        <v>19.3</v>
      </c>
      <c r="F16" s="44">
        <v>64.92</v>
      </c>
      <c r="G16" s="6" t="s">
        <v>9</v>
      </c>
      <c r="H16" s="6">
        <v>9</v>
      </c>
      <c r="I16" s="42">
        <v>1.4300000000000001E-4</v>
      </c>
      <c r="J16" s="42">
        <v>1.4300000000000001E-4</v>
      </c>
      <c r="K16" s="43">
        <v>99120.8</v>
      </c>
      <c r="L16" s="43">
        <v>14.1</v>
      </c>
      <c r="M16" s="44">
        <v>70.39</v>
      </c>
    </row>
    <row r="17" spans="1:13">
      <c r="A17" s="6">
        <v>10</v>
      </c>
      <c r="B17" s="42">
        <v>1.8699999999999999E-4</v>
      </c>
      <c r="C17" s="42">
        <v>1.8699999999999999E-4</v>
      </c>
      <c r="D17" s="43">
        <v>98836.3</v>
      </c>
      <c r="E17" s="43">
        <v>18.5</v>
      </c>
      <c r="F17" s="44">
        <v>63.93</v>
      </c>
      <c r="G17" s="6" t="s">
        <v>9</v>
      </c>
      <c r="H17" s="6">
        <v>10</v>
      </c>
      <c r="I17" s="42">
        <v>1.15E-4</v>
      </c>
      <c r="J17" s="42">
        <v>1.15E-4</v>
      </c>
      <c r="K17" s="43">
        <v>99106.6</v>
      </c>
      <c r="L17" s="43">
        <v>11.4</v>
      </c>
      <c r="M17" s="44">
        <v>69.400000000000006</v>
      </c>
    </row>
    <row r="18" spans="1:13">
      <c r="A18" s="6">
        <v>11</v>
      </c>
      <c r="B18" s="42">
        <v>1.9699999999999999E-4</v>
      </c>
      <c r="C18" s="42">
        <v>1.9699999999999999E-4</v>
      </c>
      <c r="D18" s="43">
        <v>98817.8</v>
      </c>
      <c r="E18" s="43">
        <v>19.399999999999999</v>
      </c>
      <c r="F18" s="44">
        <v>62.94</v>
      </c>
      <c r="G18" s="6" t="s">
        <v>9</v>
      </c>
      <c r="H18" s="6">
        <v>11</v>
      </c>
      <c r="I18" s="42">
        <v>1.8599999999999999E-4</v>
      </c>
      <c r="J18" s="42">
        <v>1.8599999999999999E-4</v>
      </c>
      <c r="K18" s="43">
        <v>99095.3</v>
      </c>
      <c r="L18" s="43">
        <v>18.399999999999999</v>
      </c>
      <c r="M18" s="44">
        <v>68.41</v>
      </c>
    </row>
    <row r="19" spans="1:13">
      <c r="A19" s="6">
        <v>12</v>
      </c>
      <c r="B19" s="42">
        <v>1.6699999999999999E-4</v>
      </c>
      <c r="C19" s="42">
        <v>1.6699999999999999E-4</v>
      </c>
      <c r="D19" s="43">
        <v>98798.399999999994</v>
      </c>
      <c r="E19" s="43">
        <v>16.5</v>
      </c>
      <c r="F19" s="44">
        <v>61.95</v>
      </c>
      <c r="G19" s="6" t="s">
        <v>9</v>
      </c>
      <c r="H19" s="6">
        <v>12</v>
      </c>
      <c r="I19" s="42">
        <v>1.64E-4</v>
      </c>
      <c r="J19" s="42">
        <v>1.64E-4</v>
      </c>
      <c r="K19" s="43">
        <v>99076.9</v>
      </c>
      <c r="L19" s="43">
        <v>16.2</v>
      </c>
      <c r="M19" s="44">
        <v>67.42</v>
      </c>
    </row>
    <row r="20" spans="1:13">
      <c r="A20" s="6">
        <v>13</v>
      </c>
      <c r="B20" s="42">
        <v>2.4000000000000001E-4</v>
      </c>
      <c r="C20" s="42">
        <v>2.4000000000000001E-4</v>
      </c>
      <c r="D20" s="43">
        <v>98781.9</v>
      </c>
      <c r="E20" s="43">
        <v>23.7</v>
      </c>
      <c r="F20" s="44">
        <v>60.96</v>
      </c>
      <c r="G20" s="6" t="s">
        <v>9</v>
      </c>
      <c r="H20" s="6">
        <v>13</v>
      </c>
      <c r="I20" s="42">
        <v>1.3999999999999999E-4</v>
      </c>
      <c r="J20" s="42">
        <v>1.3999999999999999E-4</v>
      </c>
      <c r="K20" s="43">
        <v>99060.6</v>
      </c>
      <c r="L20" s="43">
        <v>13.9</v>
      </c>
      <c r="M20" s="44">
        <v>66.44</v>
      </c>
    </row>
    <row r="21" spans="1:13">
      <c r="A21" s="6">
        <v>14</v>
      </c>
      <c r="B21" s="42">
        <v>3.1799999999999998E-4</v>
      </c>
      <c r="C21" s="42">
        <v>3.1799999999999998E-4</v>
      </c>
      <c r="D21" s="43">
        <v>98758.2</v>
      </c>
      <c r="E21" s="43">
        <v>31.4</v>
      </c>
      <c r="F21" s="44">
        <v>59.98</v>
      </c>
      <c r="G21" s="6" t="s">
        <v>9</v>
      </c>
      <c r="H21" s="6">
        <v>14</v>
      </c>
      <c r="I21" s="42">
        <v>1.8900000000000001E-4</v>
      </c>
      <c r="J21" s="42">
        <v>1.8900000000000001E-4</v>
      </c>
      <c r="K21" s="43">
        <v>99046.7</v>
      </c>
      <c r="L21" s="43">
        <v>18.7</v>
      </c>
      <c r="M21" s="44">
        <v>65.44</v>
      </c>
    </row>
    <row r="22" spans="1:13">
      <c r="A22" s="6">
        <v>15</v>
      </c>
      <c r="B22" s="42">
        <v>4.37E-4</v>
      </c>
      <c r="C22" s="42">
        <v>4.37E-4</v>
      </c>
      <c r="D22" s="43">
        <v>98726.8</v>
      </c>
      <c r="E22" s="43">
        <v>43.1</v>
      </c>
      <c r="F22" s="44">
        <v>59</v>
      </c>
      <c r="G22" s="6" t="s">
        <v>9</v>
      </c>
      <c r="H22" s="6">
        <v>15</v>
      </c>
      <c r="I22" s="42">
        <v>2.2800000000000001E-4</v>
      </c>
      <c r="J22" s="42">
        <v>2.2800000000000001E-4</v>
      </c>
      <c r="K22" s="43">
        <v>99028</v>
      </c>
      <c r="L22" s="43">
        <v>22.5</v>
      </c>
      <c r="M22" s="44">
        <v>64.459999999999994</v>
      </c>
    </row>
    <row r="23" spans="1:13">
      <c r="A23" s="6">
        <v>16</v>
      </c>
      <c r="B23" s="42">
        <v>5.9500000000000004E-4</v>
      </c>
      <c r="C23" s="42">
        <v>5.9500000000000004E-4</v>
      </c>
      <c r="D23" s="43">
        <v>98683.7</v>
      </c>
      <c r="E23" s="43">
        <v>58.7</v>
      </c>
      <c r="F23" s="44">
        <v>58.02</v>
      </c>
      <c r="G23" s="6" t="s">
        <v>9</v>
      </c>
      <c r="H23" s="6">
        <v>16</v>
      </c>
      <c r="I23" s="42">
        <v>3.1300000000000002E-4</v>
      </c>
      <c r="J23" s="42">
        <v>3.1300000000000002E-4</v>
      </c>
      <c r="K23" s="43">
        <v>99005.5</v>
      </c>
      <c r="L23" s="43">
        <v>30.9</v>
      </c>
      <c r="M23" s="44">
        <v>63.47</v>
      </c>
    </row>
    <row r="24" spans="1:13">
      <c r="A24" s="6">
        <v>17</v>
      </c>
      <c r="B24" s="42">
        <v>8.8099999999999995E-4</v>
      </c>
      <c r="C24" s="42">
        <v>8.8099999999999995E-4</v>
      </c>
      <c r="D24" s="43">
        <v>98624.9</v>
      </c>
      <c r="E24" s="43">
        <v>86.9</v>
      </c>
      <c r="F24" s="44">
        <v>57.06</v>
      </c>
      <c r="G24" s="6" t="s">
        <v>9</v>
      </c>
      <c r="H24" s="6">
        <v>17</v>
      </c>
      <c r="I24" s="42">
        <v>2.9799999999999998E-4</v>
      </c>
      <c r="J24" s="42">
        <v>2.9700000000000001E-4</v>
      </c>
      <c r="K24" s="43">
        <v>98974.5</v>
      </c>
      <c r="L24" s="43">
        <v>29.4</v>
      </c>
      <c r="M24" s="44">
        <v>62.49</v>
      </c>
    </row>
    <row r="25" spans="1:13">
      <c r="A25" s="6">
        <v>18</v>
      </c>
      <c r="B25" s="42">
        <v>9.0899999999999998E-4</v>
      </c>
      <c r="C25" s="42">
        <v>9.0799999999999995E-4</v>
      </c>
      <c r="D25" s="43">
        <v>98538.1</v>
      </c>
      <c r="E25" s="43">
        <v>89.5</v>
      </c>
      <c r="F25" s="44">
        <v>56.11</v>
      </c>
      <c r="G25" s="6" t="s">
        <v>9</v>
      </c>
      <c r="H25" s="6">
        <v>18</v>
      </c>
      <c r="I25" s="42">
        <v>2.7999999999999998E-4</v>
      </c>
      <c r="J25" s="42">
        <v>2.7999999999999998E-4</v>
      </c>
      <c r="K25" s="43">
        <v>98945.1</v>
      </c>
      <c r="L25" s="43">
        <v>27.7</v>
      </c>
      <c r="M25" s="44">
        <v>61.51</v>
      </c>
    </row>
    <row r="26" spans="1:13">
      <c r="A26" s="6">
        <v>19</v>
      </c>
      <c r="B26" s="42">
        <v>8.3900000000000001E-4</v>
      </c>
      <c r="C26" s="42">
        <v>8.3900000000000001E-4</v>
      </c>
      <c r="D26" s="43">
        <v>98448.6</v>
      </c>
      <c r="E26" s="43">
        <v>82.6</v>
      </c>
      <c r="F26" s="44">
        <v>55.16</v>
      </c>
      <c r="G26" s="6" t="s">
        <v>9</v>
      </c>
      <c r="H26" s="6">
        <v>19</v>
      </c>
      <c r="I26" s="42">
        <v>3.0899999999999998E-4</v>
      </c>
      <c r="J26" s="42">
        <v>3.0899999999999998E-4</v>
      </c>
      <c r="K26" s="43">
        <v>98917.4</v>
      </c>
      <c r="L26" s="43">
        <v>30.5</v>
      </c>
      <c r="M26" s="44">
        <v>60.53</v>
      </c>
    </row>
    <row r="27" spans="1:13">
      <c r="A27" s="6">
        <v>20</v>
      </c>
      <c r="B27" s="42">
        <v>9.68E-4</v>
      </c>
      <c r="C27" s="42">
        <v>9.68E-4</v>
      </c>
      <c r="D27" s="43">
        <v>98366</v>
      </c>
      <c r="E27" s="43">
        <v>95.2</v>
      </c>
      <c r="F27" s="44">
        <v>54.2</v>
      </c>
      <c r="G27" s="6" t="s">
        <v>9</v>
      </c>
      <c r="H27" s="6">
        <v>20</v>
      </c>
      <c r="I27" s="42">
        <v>2.7900000000000001E-4</v>
      </c>
      <c r="J27" s="42">
        <v>2.7900000000000001E-4</v>
      </c>
      <c r="K27" s="43">
        <v>98886.9</v>
      </c>
      <c r="L27" s="43">
        <v>27.6</v>
      </c>
      <c r="M27" s="44">
        <v>59.54</v>
      </c>
    </row>
    <row r="28" spans="1:13">
      <c r="A28" s="6">
        <v>21</v>
      </c>
      <c r="B28" s="42">
        <v>9.2400000000000002E-4</v>
      </c>
      <c r="C28" s="42">
        <v>9.2400000000000002E-4</v>
      </c>
      <c r="D28" s="43">
        <v>98270.8</v>
      </c>
      <c r="E28" s="43">
        <v>90.8</v>
      </c>
      <c r="F28" s="44">
        <v>53.25</v>
      </c>
      <c r="G28" s="6" t="s">
        <v>9</v>
      </c>
      <c r="H28" s="6">
        <v>21</v>
      </c>
      <c r="I28" s="42">
        <v>3.48E-4</v>
      </c>
      <c r="J28" s="42">
        <v>3.48E-4</v>
      </c>
      <c r="K28" s="43">
        <v>98859.3</v>
      </c>
      <c r="L28" s="43">
        <v>34.4</v>
      </c>
      <c r="M28" s="44">
        <v>58.56</v>
      </c>
    </row>
    <row r="29" spans="1:13">
      <c r="A29" s="6">
        <v>22</v>
      </c>
      <c r="B29" s="42">
        <v>9.7499999999999996E-4</v>
      </c>
      <c r="C29" s="42">
        <v>9.7400000000000004E-4</v>
      </c>
      <c r="D29" s="43">
        <v>98180</v>
      </c>
      <c r="E29" s="43">
        <v>95.7</v>
      </c>
      <c r="F29" s="44">
        <v>52.3</v>
      </c>
      <c r="G29" s="6" t="s">
        <v>9</v>
      </c>
      <c r="H29" s="6">
        <v>22</v>
      </c>
      <c r="I29" s="42">
        <v>3.0899999999999998E-4</v>
      </c>
      <c r="J29" s="42">
        <v>3.0899999999999998E-4</v>
      </c>
      <c r="K29" s="43">
        <v>98824.9</v>
      </c>
      <c r="L29" s="43">
        <v>30.5</v>
      </c>
      <c r="M29" s="44">
        <v>57.58</v>
      </c>
    </row>
    <row r="30" spans="1:13">
      <c r="A30" s="6">
        <v>23</v>
      </c>
      <c r="B30" s="42">
        <v>9.8200000000000002E-4</v>
      </c>
      <c r="C30" s="42">
        <v>9.8200000000000002E-4</v>
      </c>
      <c r="D30" s="43">
        <v>98084.3</v>
      </c>
      <c r="E30" s="43">
        <v>96.3</v>
      </c>
      <c r="F30" s="44">
        <v>51.35</v>
      </c>
      <c r="G30" s="6" t="s">
        <v>9</v>
      </c>
      <c r="H30" s="6">
        <v>23</v>
      </c>
      <c r="I30" s="42">
        <v>2.81E-4</v>
      </c>
      <c r="J30" s="42">
        <v>2.81E-4</v>
      </c>
      <c r="K30" s="43">
        <v>98794.4</v>
      </c>
      <c r="L30" s="43">
        <v>27.7</v>
      </c>
      <c r="M30" s="44">
        <v>56.6</v>
      </c>
    </row>
    <row r="31" spans="1:13">
      <c r="A31" s="6">
        <v>24</v>
      </c>
      <c r="B31" s="42">
        <v>8.8599999999999996E-4</v>
      </c>
      <c r="C31" s="42">
        <v>8.8599999999999996E-4</v>
      </c>
      <c r="D31" s="43">
        <v>97988</v>
      </c>
      <c r="E31" s="43">
        <v>86.8</v>
      </c>
      <c r="F31" s="44">
        <v>50.4</v>
      </c>
      <c r="G31" s="6" t="s">
        <v>9</v>
      </c>
      <c r="H31" s="6">
        <v>24</v>
      </c>
      <c r="I31" s="42">
        <v>3.2600000000000001E-4</v>
      </c>
      <c r="J31" s="42">
        <v>3.2600000000000001E-4</v>
      </c>
      <c r="K31" s="43">
        <v>98766.6</v>
      </c>
      <c r="L31" s="43">
        <v>32.200000000000003</v>
      </c>
      <c r="M31" s="44">
        <v>55.61</v>
      </c>
    </row>
    <row r="32" spans="1:13">
      <c r="A32" s="6">
        <v>25</v>
      </c>
      <c r="B32" s="42">
        <v>8.8999999999999995E-4</v>
      </c>
      <c r="C32" s="42">
        <v>8.8999999999999995E-4</v>
      </c>
      <c r="D32" s="43">
        <v>97901.2</v>
      </c>
      <c r="E32" s="43">
        <v>87.1</v>
      </c>
      <c r="F32" s="44">
        <v>49.45</v>
      </c>
      <c r="G32" s="6" t="s">
        <v>9</v>
      </c>
      <c r="H32" s="6">
        <v>25</v>
      </c>
      <c r="I32" s="42">
        <v>3.4400000000000001E-4</v>
      </c>
      <c r="J32" s="42">
        <v>3.4400000000000001E-4</v>
      </c>
      <c r="K32" s="43">
        <v>98734.5</v>
      </c>
      <c r="L32" s="43">
        <v>34</v>
      </c>
      <c r="M32" s="44">
        <v>54.63</v>
      </c>
    </row>
    <row r="33" spans="1:13">
      <c r="A33" s="6">
        <v>26</v>
      </c>
      <c r="B33" s="42">
        <v>9.3899999999999995E-4</v>
      </c>
      <c r="C33" s="42">
        <v>9.3899999999999995E-4</v>
      </c>
      <c r="D33" s="43">
        <v>97814.1</v>
      </c>
      <c r="E33" s="43">
        <v>91.8</v>
      </c>
      <c r="F33" s="44">
        <v>48.49</v>
      </c>
      <c r="G33" s="6" t="s">
        <v>9</v>
      </c>
      <c r="H33" s="6">
        <v>26</v>
      </c>
      <c r="I33" s="42">
        <v>3.8200000000000002E-4</v>
      </c>
      <c r="J33" s="42">
        <v>3.8200000000000002E-4</v>
      </c>
      <c r="K33" s="43">
        <v>98700.5</v>
      </c>
      <c r="L33" s="43">
        <v>37.700000000000003</v>
      </c>
      <c r="M33" s="44">
        <v>53.65</v>
      </c>
    </row>
    <row r="34" spans="1:13">
      <c r="A34" s="6">
        <v>27</v>
      </c>
      <c r="B34" s="42">
        <v>9.2000000000000003E-4</v>
      </c>
      <c r="C34" s="42">
        <v>9.19E-4</v>
      </c>
      <c r="D34" s="43">
        <v>97722.3</v>
      </c>
      <c r="E34" s="43">
        <v>89.9</v>
      </c>
      <c r="F34" s="44">
        <v>47.54</v>
      </c>
      <c r="G34" s="6" t="s">
        <v>9</v>
      </c>
      <c r="H34" s="6">
        <v>27</v>
      </c>
      <c r="I34" s="42">
        <v>3.7199999999999999E-4</v>
      </c>
      <c r="J34" s="42">
        <v>3.7199999999999999E-4</v>
      </c>
      <c r="K34" s="43">
        <v>98662.8</v>
      </c>
      <c r="L34" s="43">
        <v>36.700000000000003</v>
      </c>
      <c r="M34" s="44">
        <v>52.67</v>
      </c>
    </row>
    <row r="35" spans="1:13">
      <c r="A35" s="6">
        <v>28</v>
      </c>
      <c r="B35" s="42">
        <v>9.2900000000000003E-4</v>
      </c>
      <c r="C35" s="42">
        <v>9.2900000000000003E-4</v>
      </c>
      <c r="D35" s="43">
        <v>97632.4</v>
      </c>
      <c r="E35" s="43">
        <v>90.7</v>
      </c>
      <c r="F35" s="44">
        <v>46.58</v>
      </c>
      <c r="G35" s="6" t="s">
        <v>9</v>
      </c>
      <c r="H35" s="6">
        <v>28</v>
      </c>
      <c r="I35" s="42">
        <v>4.0000000000000002E-4</v>
      </c>
      <c r="J35" s="42">
        <v>4.0000000000000002E-4</v>
      </c>
      <c r="K35" s="43">
        <v>98626.1</v>
      </c>
      <c r="L35" s="43">
        <v>39.5</v>
      </c>
      <c r="M35" s="44">
        <v>51.69</v>
      </c>
    </row>
    <row r="36" spans="1:13">
      <c r="A36" s="6">
        <v>29</v>
      </c>
      <c r="B36" s="42">
        <v>9.7900000000000005E-4</v>
      </c>
      <c r="C36" s="42">
        <v>9.7799999999999992E-4</v>
      </c>
      <c r="D36" s="43">
        <v>97541.7</v>
      </c>
      <c r="E36" s="43">
        <v>95.4</v>
      </c>
      <c r="F36" s="44">
        <v>45.62</v>
      </c>
      <c r="G36" s="6" t="s">
        <v>9</v>
      </c>
      <c r="H36" s="6">
        <v>29</v>
      </c>
      <c r="I36" s="42">
        <v>3.9100000000000002E-4</v>
      </c>
      <c r="J36" s="42">
        <v>3.9100000000000002E-4</v>
      </c>
      <c r="K36" s="43">
        <v>98586.6</v>
      </c>
      <c r="L36" s="43">
        <v>38.5</v>
      </c>
      <c r="M36" s="44">
        <v>50.71</v>
      </c>
    </row>
    <row r="37" spans="1:13">
      <c r="A37" s="6">
        <v>30</v>
      </c>
      <c r="B37" s="42">
        <v>9.1600000000000004E-4</v>
      </c>
      <c r="C37" s="42">
        <v>9.1500000000000001E-4</v>
      </c>
      <c r="D37" s="43">
        <v>97446.3</v>
      </c>
      <c r="E37" s="43">
        <v>89.2</v>
      </c>
      <c r="F37" s="44">
        <v>44.67</v>
      </c>
      <c r="G37" s="6" t="s">
        <v>9</v>
      </c>
      <c r="H37" s="6">
        <v>30</v>
      </c>
      <c r="I37" s="42">
        <v>4.2700000000000002E-4</v>
      </c>
      <c r="J37" s="42">
        <v>4.2700000000000002E-4</v>
      </c>
      <c r="K37" s="43">
        <v>98548.1</v>
      </c>
      <c r="L37" s="43">
        <v>42.1</v>
      </c>
      <c r="M37" s="44">
        <v>49.73</v>
      </c>
    </row>
    <row r="38" spans="1:13">
      <c r="A38" s="6">
        <v>31</v>
      </c>
      <c r="B38" s="42">
        <v>9.810000000000001E-4</v>
      </c>
      <c r="C38" s="42">
        <v>9.810000000000001E-4</v>
      </c>
      <c r="D38" s="43">
        <v>97357.1</v>
      </c>
      <c r="E38" s="43">
        <v>95.5</v>
      </c>
      <c r="F38" s="44">
        <v>43.71</v>
      </c>
      <c r="G38" s="6" t="s">
        <v>9</v>
      </c>
      <c r="H38" s="6">
        <v>31</v>
      </c>
      <c r="I38" s="42">
        <v>4.8000000000000001E-4</v>
      </c>
      <c r="J38" s="42">
        <v>4.8000000000000001E-4</v>
      </c>
      <c r="K38" s="43">
        <v>98506</v>
      </c>
      <c r="L38" s="43">
        <v>47.2</v>
      </c>
      <c r="M38" s="44">
        <v>48.75</v>
      </c>
    </row>
    <row r="39" spans="1:13">
      <c r="A39" s="6">
        <v>32</v>
      </c>
      <c r="B39" s="42">
        <v>1.059E-3</v>
      </c>
      <c r="C39" s="42">
        <v>1.059E-3</v>
      </c>
      <c r="D39" s="43">
        <v>97261.6</v>
      </c>
      <c r="E39" s="43">
        <v>103</v>
      </c>
      <c r="F39" s="44">
        <v>42.75</v>
      </c>
      <c r="G39" s="6" t="s">
        <v>9</v>
      </c>
      <c r="H39" s="6">
        <v>32</v>
      </c>
      <c r="I39" s="42">
        <v>5.5000000000000003E-4</v>
      </c>
      <c r="J39" s="42">
        <v>5.5000000000000003E-4</v>
      </c>
      <c r="K39" s="43">
        <v>98458.8</v>
      </c>
      <c r="L39" s="43">
        <v>54.1</v>
      </c>
      <c r="M39" s="44">
        <v>47.78</v>
      </c>
    </row>
    <row r="40" spans="1:13">
      <c r="A40" s="6">
        <v>33</v>
      </c>
      <c r="B40" s="42">
        <v>1E-3</v>
      </c>
      <c r="C40" s="42">
        <v>1E-3</v>
      </c>
      <c r="D40" s="43">
        <v>97158.7</v>
      </c>
      <c r="E40" s="43">
        <v>97.1</v>
      </c>
      <c r="F40" s="44">
        <v>41.8</v>
      </c>
      <c r="G40" s="6" t="s">
        <v>9</v>
      </c>
      <c r="H40" s="6">
        <v>33</v>
      </c>
      <c r="I40" s="42">
        <v>5.4900000000000001E-4</v>
      </c>
      <c r="J40" s="42">
        <v>5.4900000000000001E-4</v>
      </c>
      <c r="K40" s="43">
        <v>98404.6</v>
      </c>
      <c r="L40" s="43">
        <v>54</v>
      </c>
      <c r="M40" s="44">
        <v>46.8</v>
      </c>
    </row>
    <row r="41" spans="1:13">
      <c r="A41" s="6">
        <v>34</v>
      </c>
      <c r="B41" s="42">
        <v>1.018E-3</v>
      </c>
      <c r="C41" s="42">
        <v>1.018E-3</v>
      </c>
      <c r="D41" s="43">
        <v>97061.5</v>
      </c>
      <c r="E41" s="43">
        <v>98.8</v>
      </c>
      <c r="F41" s="44">
        <v>40.840000000000003</v>
      </c>
      <c r="G41" s="6" t="s">
        <v>9</v>
      </c>
      <c r="H41" s="6">
        <v>34</v>
      </c>
      <c r="I41" s="42">
        <v>6.0999999999999997E-4</v>
      </c>
      <c r="J41" s="42">
        <v>6.0999999999999997E-4</v>
      </c>
      <c r="K41" s="43">
        <v>98350.7</v>
      </c>
      <c r="L41" s="43">
        <v>60</v>
      </c>
      <c r="M41" s="44">
        <v>45.83</v>
      </c>
    </row>
    <row r="42" spans="1:13">
      <c r="A42" s="6">
        <v>35</v>
      </c>
      <c r="B42" s="42">
        <v>1.1800000000000001E-3</v>
      </c>
      <c r="C42" s="42">
        <v>1.1789999999999999E-3</v>
      </c>
      <c r="D42" s="43">
        <v>96962.7</v>
      </c>
      <c r="E42" s="43">
        <v>114.3</v>
      </c>
      <c r="F42" s="44">
        <v>39.880000000000003</v>
      </c>
      <c r="G42" s="6" t="s">
        <v>9</v>
      </c>
      <c r="H42" s="6">
        <v>35</v>
      </c>
      <c r="I42" s="42">
        <v>7.2499999999999995E-4</v>
      </c>
      <c r="J42" s="42">
        <v>7.2400000000000003E-4</v>
      </c>
      <c r="K42" s="43">
        <v>98290.7</v>
      </c>
      <c r="L42" s="43">
        <v>71.2</v>
      </c>
      <c r="M42" s="44">
        <v>44.85</v>
      </c>
    </row>
    <row r="43" spans="1:13">
      <c r="A43" s="6">
        <v>36</v>
      </c>
      <c r="B43" s="42">
        <v>1.305E-3</v>
      </c>
      <c r="C43" s="42">
        <v>1.304E-3</v>
      </c>
      <c r="D43" s="43">
        <v>96848.4</v>
      </c>
      <c r="E43" s="43">
        <v>126.3</v>
      </c>
      <c r="F43" s="44">
        <v>38.92</v>
      </c>
      <c r="G43" s="6" t="s">
        <v>9</v>
      </c>
      <c r="H43" s="6">
        <v>36</v>
      </c>
      <c r="I43" s="42">
        <v>7.8700000000000005E-4</v>
      </c>
      <c r="J43" s="42">
        <v>7.8700000000000005E-4</v>
      </c>
      <c r="K43" s="43">
        <v>98219.5</v>
      </c>
      <c r="L43" s="43">
        <v>77.3</v>
      </c>
      <c r="M43" s="44">
        <v>43.89</v>
      </c>
    </row>
    <row r="44" spans="1:13">
      <c r="A44" s="6">
        <v>37</v>
      </c>
      <c r="B44" s="42">
        <v>1.454E-3</v>
      </c>
      <c r="C44" s="42">
        <v>1.4530000000000001E-3</v>
      </c>
      <c r="D44" s="43">
        <v>96722.1</v>
      </c>
      <c r="E44" s="43">
        <v>140.6</v>
      </c>
      <c r="F44" s="44">
        <v>37.97</v>
      </c>
      <c r="G44" s="6" t="s">
        <v>9</v>
      </c>
      <c r="H44" s="6">
        <v>37</v>
      </c>
      <c r="I44" s="42">
        <v>8.5300000000000003E-4</v>
      </c>
      <c r="J44" s="42">
        <v>8.5300000000000003E-4</v>
      </c>
      <c r="K44" s="43">
        <v>98142.2</v>
      </c>
      <c r="L44" s="43">
        <v>83.7</v>
      </c>
      <c r="M44" s="44">
        <v>42.92</v>
      </c>
    </row>
    <row r="45" spans="1:13">
      <c r="A45" s="6">
        <v>38</v>
      </c>
      <c r="B45" s="42">
        <v>1.4959999999999999E-3</v>
      </c>
      <c r="C45" s="42">
        <v>1.495E-3</v>
      </c>
      <c r="D45" s="43">
        <v>96581.5</v>
      </c>
      <c r="E45" s="43">
        <v>144.4</v>
      </c>
      <c r="F45" s="44">
        <v>37.03</v>
      </c>
      <c r="G45" s="6" t="s">
        <v>9</v>
      </c>
      <c r="H45" s="6">
        <v>38</v>
      </c>
      <c r="I45" s="42">
        <v>9.2400000000000002E-4</v>
      </c>
      <c r="J45" s="42">
        <v>9.2299999999999999E-4</v>
      </c>
      <c r="K45" s="43">
        <v>98058.5</v>
      </c>
      <c r="L45" s="43">
        <v>90.5</v>
      </c>
      <c r="M45" s="44">
        <v>41.96</v>
      </c>
    </row>
    <row r="46" spans="1:13">
      <c r="A46" s="6">
        <v>39</v>
      </c>
      <c r="B46" s="42">
        <v>1.573E-3</v>
      </c>
      <c r="C46" s="42">
        <v>1.572E-3</v>
      </c>
      <c r="D46" s="43">
        <v>96437.1</v>
      </c>
      <c r="E46" s="43">
        <v>151.6</v>
      </c>
      <c r="F46" s="44">
        <v>36.08</v>
      </c>
      <c r="G46" s="6" t="s">
        <v>9</v>
      </c>
      <c r="H46" s="6">
        <v>39</v>
      </c>
      <c r="I46" s="42">
        <v>1.0449999999999999E-3</v>
      </c>
      <c r="J46" s="42">
        <v>1.044E-3</v>
      </c>
      <c r="K46" s="43">
        <v>97968</v>
      </c>
      <c r="L46" s="43">
        <v>102.3</v>
      </c>
      <c r="M46" s="44">
        <v>41</v>
      </c>
    </row>
    <row r="47" spans="1:13">
      <c r="A47" s="6">
        <v>40</v>
      </c>
      <c r="B47" s="42">
        <v>1.5870000000000001E-3</v>
      </c>
      <c r="C47" s="42">
        <v>1.586E-3</v>
      </c>
      <c r="D47" s="43">
        <v>96285.5</v>
      </c>
      <c r="E47" s="43">
        <v>152.69999999999999</v>
      </c>
      <c r="F47" s="44">
        <v>35.14</v>
      </c>
      <c r="G47" s="6" t="s">
        <v>9</v>
      </c>
      <c r="H47" s="6">
        <v>40</v>
      </c>
      <c r="I47" s="42">
        <v>1.0200000000000001E-3</v>
      </c>
      <c r="J47" s="42">
        <v>1.0189999999999999E-3</v>
      </c>
      <c r="K47" s="43">
        <v>97865.7</v>
      </c>
      <c r="L47" s="43">
        <v>99.8</v>
      </c>
      <c r="M47" s="44">
        <v>40.04</v>
      </c>
    </row>
    <row r="48" spans="1:13">
      <c r="A48" s="6">
        <v>41</v>
      </c>
      <c r="B48" s="42">
        <v>1.9599999999999999E-3</v>
      </c>
      <c r="C48" s="42">
        <v>1.9580000000000001E-3</v>
      </c>
      <c r="D48" s="43">
        <v>96132.800000000003</v>
      </c>
      <c r="E48" s="43">
        <v>188.3</v>
      </c>
      <c r="F48" s="44">
        <v>34.19</v>
      </c>
      <c r="G48" s="6" t="s">
        <v>9</v>
      </c>
      <c r="H48" s="6">
        <v>41</v>
      </c>
      <c r="I48" s="42">
        <v>1.276E-3</v>
      </c>
      <c r="J48" s="42">
        <v>1.2750000000000001E-3</v>
      </c>
      <c r="K48" s="43">
        <v>97765.9</v>
      </c>
      <c r="L48" s="43">
        <v>124.7</v>
      </c>
      <c r="M48" s="44">
        <v>39.08</v>
      </c>
    </row>
    <row r="49" spans="1:13">
      <c r="A49" s="6">
        <v>42</v>
      </c>
      <c r="B49" s="42">
        <v>2.1120000000000002E-3</v>
      </c>
      <c r="C49" s="42">
        <v>2.1090000000000002E-3</v>
      </c>
      <c r="D49" s="43">
        <v>95944.5</v>
      </c>
      <c r="E49" s="43">
        <v>202.4</v>
      </c>
      <c r="F49" s="44">
        <v>33.26</v>
      </c>
      <c r="G49" s="6" t="s">
        <v>9</v>
      </c>
      <c r="H49" s="6">
        <v>42</v>
      </c>
      <c r="I49" s="42">
        <v>1.4040000000000001E-3</v>
      </c>
      <c r="J49" s="42">
        <v>1.4040000000000001E-3</v>
      </c>
      <c r="K49" s="43">
        <v>97641.2</v>
      </c>
      <c r="L49" s="43">
        <v>137</v>
      </c>
      <c r="M49" s="44">
        <v>38.130000000000003</v>
      </c>
    </row>
    <row r="50" spans="1:13">
      <c r="A50" s="6">
        <v>43</v>
      </c>
      <c r="B50" s="42">
        <v>2.1810000000000002E-3</v>
      </c>
      <c r="C50" s="42">
        <v>2.1779999999999998E-3</v>
      </c>
      <c r="D50" s="43">
        <v>95742.2</v>
      </c>
      <c r="E50" s="43">
        <v>208.6</v>
      </c>
      <c r="F50" s="44">
        <v>32.33</v>
      </c>
      <c r="G50" s="6" t="s">
        <v>9</v>
      </c>
      <c r="H50" s="6">
        <v>43</v>
      </c>
      <c r="I50" s="42">
        <v>1.3420000000000001E-3</v>
      </c>
      <c r="J50" s="42">
        <v>1.341E-3</v>
      </c>
      <c r="K50" s="43">
        <v>97504.2</v>
      </c>
      <c r="L50" s="43">
        <v>130.80000000000001</v>
      </c>
      <c r="M50" s="44">
        <v>37.18</v>
      </c>
    </row>
    <row r="51" spans="1:13">
      <c r="A51" s="6">
        <v>44</v>
      </c>
      <c r="B51" s="42">
        <v>2.346E-3</v>
      </c>
      <c r="C51" s="42">
        <v>2.343E-3</v>
      </c>
      <c r="D51" s="43">
        <v>95533.6</v>
      </c>
      <c r="E51" s="43">
        <v>223.9</v>
      </c>
      <c r="F51" s="44">
        <v>31.4</v>
      </c>
      <c r="G51" s="6" t="s">
        <v>9</v>
      </c>
      <c r="H51" s="6">
        <v>44</v>
      </c>
      <c r="I51" s="42">
        <v>1.678E-3</v>
      </c>
      <c r="J51" s="42">
        <v>1.676E-3</v>
      </c>
      <c r="K51" s="43">
        <v>97373.5</v>
      </c>
      <c r="L51" s="43">
        <v>163.19999999999999</v>
      </c>
      <c r="M51" s="44">
        <v>36.229999999999997</v>
      </c>
    </row>
    <row r="52" spans="1:13">
      <c r="A52" s="6">
        <v>45</v>
      </c>
      <c r="B52" s="42">
        <v>2.9229999999999998E-3</v>
      </c>
      <c r="C52" s="42">
        <v>2.9190000000000002E-3</v>
      </c>
      <c r="D52" s="43">
        <v>95309.7</v>
      </c>
      <c r="E52" s="43">
        <v>278.2</v>
      </c>
      <c r="F52" s="44">
        <v>30.47</v>
      </c>
      <c r="G52" s="6" t="s">
        <v>9</v>
      </c>
      <c r="H52" s="6">
        <v>45</v>
      </c>
      <c r="I52" s="42">
        <v>1.861E-3</v>
      </c>
      <c r="J52" s="42">
        <v>1.859E-3</v>
      </c>
      <c r="K52" s="43">
        <v>97210.2</v>
      </c>
      <c r="L52" s="43">
        <v>180.7</v>
      </c>
      <c r="M52" s="44">
        <v>35.29</v>
      </c>
    </row>
    <row r="53" spans="1:13">
      <c r="A53" s="6">
        <v>46</v>
      </c>
      <c r="B53" s="42">
        <v>3.0820000000000001E-3</v>
      </c>
      <c r="C53" s="42">
        <v>3.078E-3</v>
      </c>
      <c r="D53" s="43">
        <v>95031.5</v>
      </c>
      <c r="E53" s="43">
        <v>292.5</v>
      </c>
      <c r="F53" s="44">
        <v>29.56</v>
      </c>
      <c r="G53" s="6" t="s">
        <v>9</v>
      </c>
      <c r="H53" s="6">
        <v>46</v>
      </c>
      <c r="I53" s="42">
        <v>1.8890000000000001E-3</v>
      </c>
      <c r="J53" s="42">
        <v>1.887E-3</v>
      </c>
      <c r="K53" s="43">
        <v>97029.5</v>
      </c>
      <c r="L53" s="43">
        <v>183.1</v>
      </c>
      <c r="M53" s="44">
        <v>34.35</v>
      </c>
    </row>
    <row r="54" spans="1:13">
      <c r="A54" s="6">
        <v>47</v>
      </c>
      <c r="B54" s="42">
        <v>3.5209999999999998E-3</v>
      </c>
      <c r="C54" s="42">
        <v>3.5149999999999999E-3</v>
      </c>
      <c r="D54" s="43">
        <v>94739.1</v>
      </c>
      <c r="E54" s="43">
        <v>333</v>
      </c>
      <c r="F54" s="44">
        <v>28.65</v>
      </c>
      <c r="G54" s="6" t="s">
        <v>9</v>
      </c>
      <c r="H54" s="6">
        <v>47</v>
      </c>
      <c r="I54" s="42">
        <v>2.2420000000000001E-3</v>
      </c>
      <c r="J54" s="42">
        <v>2.2399999999999998E-3</v>
      </c>
      <c r="K54" s="43">
        <v>96846.399999999994</v>
      </c>
      <c r="L54" s="43">
        <v>216.9</v>
      </c>
      <c r="M54" s="44">
        <v>33.42</v>
      </c>
    </row>
    <row r="55" spans="1:13">
      <c r="A55" s="6">
        <v>48</v>
      </c>
      <c r="B55" s="42">
        <v>3.692E-3</v>
      </c>
      <c r="C55" s="42">
        <v>3.6849999999999999E-3</v>
      </c>
      <c r="D55" s="43">
        <v>94406.1</v>
      </c>
      <c r="E55" s="43">
        <v>347.9</v>
      </c>
      <c r="F55" s="44">
        <v>27.75</v>
      </c>
      <c r="G55" s="6" t="s">
        <v>9</v>
      </c>
      <c r="H55" s="6">
        <v>48</v>
      </c>
      <c r="I55" s="42">
        <v>2.5579999999999999E-3</v>
      </c>
      <c r="J55" s="42">
        <v>2.555E-3</v>
      </c>
      <c r="K55" s="43">
        <v>96629.5</v>
      </c>
      <c r="L55" s="43">
        <v>246.9</v>
      </c>
      <c r="M55" s="44">
        <v>32.49</v>
      </c>
    </row>
    <row r="56" spans="1:13">
      <c r="A56" s="6">
        <v>49</v>
      </c>
      <c r="B56" s="42">
        <v>4.2770000000000004E-3</v>
      </c>
      <c r="C56" s="42">
        <v>4.2680000000000001E-3</v>
      </c>
      <c r="D56" s="43">
        <v>94058.1</v>
      </c>
      <c r="E56" s="43">
        <v>401.4</v>
      </c>
      <c r="F56" s="44">
        <v>26.85</v>
      </c>
      <c r="G56" s="6" t="s">
        <v>9</v>
      </c>
      <c r="H56" s="6">
        <v>49</v>
      </c>
      <c r="I56" s="42">
        <v>2.7360000000000002E-3</v>
      </c>
      <c r="J56" s="42">
        <v>2.7320000000000001E-3</v>
      </c>
      <c r="K56" s="43">
        <v>96382.7</v>
      </c>
      <c r="L56" s="43">
        <v>263.3</v>
      </c>
      <c r="M56" s="44">
        <v>31.57</v>
      </c>
    </row>
    <row r="57" spans="1:13">
      <c r="A57" s="6">
        <v>50</v>
      </c>
      <c r="B57" s="42">
        <v>4.7790000000000003E-3</v>
      </c>
      <c r="C57" s="42">
        <v>4.7679999999999997E-3</v>
      </c>
      <c r="D57" s="43">
        <v>93656.7</v>
      </c>
      <c r="E57" s="43">
        <v>446.5</v>
      </c>
      <c r="F57" s="44">
        <v>25.96</v>
      </c>
      <c r="G57" s="6" t="s">
        <v>9</v>
      </c>
      <c r="H57" s="6">
        <v>50</v>
      </c>
      <c r="I57" s="42">
        <v>3.104E-3</v>
      </c>
      <c r="J57" s="42">
        <v>3.0990000000000002E-3</v>
      </c>
      <c r="K57" s="43">
        <v>96119.3</v>
      </c>
      <c r="L57" s="43">
        <v>297.89999999999998</v>
      </c>
      <c r="M57" s="44">
        <v>30.66</v>
      </c>
    </row>
    <row r="58" spans="1:13">
      <c r="A58" s="6">
        <v>51</v>
      </c>
      <c r="B58" s="42">
        <v>5.4099999999999999E-3</v>
      </c>
      <c r="C58" s="42">
        <v>5.3949999999999996E-3</v>
      </c>
      <c r="D58" s="43">
        <v>93210.2</v>
      </c>
      <c r="E58" s="43">
        <v>502.9</v>
      </c>
      <c r="F58" s="44">
        <v>25.08</v>
      </c>
      <c r="G58" s="6" t="s">
        <v>9</v>
      </c>
      <c r="H58" s="6">
        <v>51</v>
      </c>
      <c r="I58" s="42">
        <v>3.3340000000000002E-3</v>
      </c>
      <c r="J58" s="42">
        <v>3.3289999999999999E-3</v>
      </c>
      <c r="K58" s="43">
        <v>95821.4</v>
      </c>
      <c r="L58" s="43">
        <v>319</v>
      </c>
      <c r="M58" s="44">
        <v>29.75</v>
      </c>
    </row>
    <row r="59" spans="1:13">
      <c r="A59" s="6">
        <v>52</v>
      </c>
      <c r="B59" s="42">
        <v>5.7219999999999997E-3</v>
      </c>
      <c r="C59" s="42">
        <v>5.7060000000000001E-3</v>
      </c>
      <c r="D59" s="43">
        <v>92707.4</v>
      </c>
      <c r="E59" s="43">
        <v>529</v>
      </c>
      <c r="F59" s="44">
        <v>24.22</v>
      </c>
      <c r="G59" s="6" t="s">
        <v>9</v>
      </c>
      <c r="H59" s="6">
        <v>52</v>
      </c>
      <c r="I59" s="42">
        <v>3.6240000000000001E-3</v>
      </c>
      <c r="J59" s="42">
        <v>3.6180000000000001E-3</v>
      </c>
      <c r="K59" s="43">
        <v>95502.399999999994</v>
      </c>
      <c r="L59" s="43">
        <v>345.5</v>
      </c>
      <c r="M59" s="44">
        <v>28.85</v>
      </c>
    </row>
    <row r="60" spans="1:13">
      <c r="A60" s="6">
        <v>53</v>
      </c>
      <c r="B60" s="42">
        <v>6.5209999999999999E-3</v>
      </c>
      <c r="C60" s="42">
        <v>6.4999999999999997E-3</v>
      </c>
      <c r="D60" s="43">
        <v>92178.4</v>
      </c>
      <c r="E60" s="43">
        <v>599.20000000000005</v>
      </c>
      <c r="F60" s="44">
        <v>23.35</v>
      </c>
      <c r="G60" s="6" t="s">
        <v>9</v>
      </c>
      <c r="H60" s="6">
        <v>53</v>
      </c>
      <c r="I60" s="42">
        <v>3.9659999999999999E-3</v>
      </c>
      <c r="J60" s="42">
        <v>3.9579999999999997E-3</v>
      </c>
      <c r="K60" s="43">
        <v>95156.9</v>
      </c>
      <c r="L60" s="43">
        <v>376.6</v>
      </c>
      <c r="M60" s="44">
        <v>27.95</v>
      </c>
    </row>
    <row r="61" spans="1:13">
      <c r="A61" s="6">
        <v>54</v>
      </c>
      <c r="B61" s="42">
        <v>7.1679999999999999E-3</v>
      </c>
      <c r="C61" s="42">
        <v>7.143E-3</v>
      </c>
      <c r="D61" s="43">
        <v>91579.199999999997</v>
      </c>
      <c r="E61" s="43">
        <v>654.1</v>
      </c>
      <c r="F61" s="44">
        <v>22.5</v>
      </c>
      <c r="G61" s="6" t="s">
        <v>9</v>
      </c>
      <c r="H61" s="6">
        <v>54</v>
      </c>
      <c r="I61" s="42">
        <v>4.2700000000000004E-3</v>
      </c>
      <c r="J61" s="42">
        <v>4.261E-3</v>
      </c>
      <c r="K61" s="43">
        <v>94780.3</v>
      </c>
      <c r="L61" s="43">
        <v>403.9</v>
      </c>
      <c r="M61" s="44">
        <v>27.06</v>
      </c>
    </row>
    <row r="62" spans="1:13">
      <c r="A62" s="6">
        <v>55</v>
      </c>
      <c r="B62" s="42">
        <v>8.3260000000000001E-3</v>
      </c>
      <c r="C62" s="42">
        <v>8.2920000000000008E-3</v>
      </c>
      <c r="D62" s="43">
        <v>90925.1</v>
      </c>
      <c r="E62" s="43">
        <v>753.9</v>
      </c>
      <c r="F62" s="44">
        <v>21.66</v>
      </c>
      <c r="G62" s="6" t="s">
        <v>9</v>
      </c>
      <c r="H62" s="6">
        <v>55</v>
      </c>
      <c r="I62" s="42">
        <v>4.7990000000000003E-3</v>
      </c>
      <c r="J62" s="42">
        <v>4.7869999999999996E-3</v>
      </c>
      <c r="K62" s="43">
        <v>94376.4</v>
      </c>
      <c r="L62" s="43">
        <v>451.8</v>
      </c>
      <c r="M62" s="44">
        <v>26.18</v>
      </c>
    </row>
    <row r="63" spans="1:13">
      <c r="A63" s="6">
        <v>56</v>
      </c>
      <c r="B63" s="42">
        <v>9.5340000000000008E-3</v>
      </c>
      <c r="C63" s="42">
        <v>9.4889999999999992E-3</v>
      </c>
      <c r="D63" s="43">
        <v>90171.199999999997</v>
      </c>
      <c r="E63" s="43">
        <v>855.6</v>
      </c>
      <c r="F63" s="44">
        <v>20.84</v>
      </c>
      <c r="G63" s="6" t="s">
        <v>9</v>
      </c>
      <c r="H63" s="6">
        <v>56</v>
      </c>
      <c r="I63" s="42">
        <v>5.6299999999999996E-3</v>
      </c>
      <c r="J63" s="42">
        <v>5.6140000000000001E-3</v>
      </c>
      <c r="K63" s="43">
        <v>93924.6</v>
      </c>
      <c r="L63" s="43">
        <v>527.29999999999995</v>
      </c>
      <c r="M63" s="44">
        <v>25.3</v>
      </c>
    </row>
    <row r="64" spans="1:13">
      <c r="A64" s="6">
        <v>57</v>
      </c>
      <c r="B64" s="42">
        <v>1.0325000000000001E-2</v>
      </c>
      <c r="C64" s="42">
        <v>1.0272E-2</v>
      </c>
      <c r="D64" s="43">
        <v>89315.5</v>
      </c>
      <c r="E64" s="43">
        <v>917.4</v>
      </c>
      <c r="F64" s="44">
        <v>20.03</v>
      </c>
      <c r="G64" s="6" t="s">
        <v>9</v>
      </c>
      <c r="H64" s="6">
        <v>57</v>
      </c>
      <c r="I64" s="42">
        <v>6.3769999999999999E-3</v>
      </c>
      <c r="J64" s="42">
        <v>6.3569999999999998E-3</v>
      </c>
      <c r="K64" s="43">
        <v>93397.3</v>
      </c>
      <c r="L64" s="43">
        <v>593.70000000000005</v>
      </c>
      <c r="M64" s="44">
        <v>24.44</v>
      </c>
    </row>
    <row r="65" spans="1:13">
      <c r="A65" s="6">
        <v>58</v>
      </c>
      <c r="B65" s="42">
        <v>1.15E-2</v>
      </c>
      <c r="C65" s="42">
        <v>1.1434E-2</v>
      </c>
      <c r="D65" s="43">
        <v>88398.1</v>
      </c>
      <c r="E65" s="43">
        <v>1010.8</v>
      </c>
      <c r="F65" s="44">
        <v>19.239999999999998</v>
      </c>
      <c r="G65" s="6" t="s">
        <v>9</v>
      </c>
      <c r="H65" s="6">
        <v>58</v>
      </c>
      <c r="I65" s="42">
        <v>6.8139999999999997E-3</v>
      </c>
      <c r="J65" s="42">
        <v>6.7910000000000002E-3</v>
      </c>
      <c r="K65" s="43">
        <v>92803.6</v>
      </c>
      <c r="L65" s="43">
        <v>630.29999999999995</v>
      </c>
      <c r="M65" s="44">
        <v>23.59</v>
      </c>
    </row>
    <row r="66" spans="1:13">
      <c r="A66" s="6">
        <v>59</v>
      </c>
      <c r="B66" s="42">
        <v>1.2527999999999999E-2</v>
      </c>
      <c r="C66" s="42">
        <v>1.2449999999999999E-2</v>
      </c>
      <c r="D66" s="43">
        <v>87387.3</v>
      </c>
      <c r="E66" s="43">
        <v>1088</v>
      </c>
      <c r="F66" s="44">
        <v>18.45</v>
      </c>
      <c r="G66" s="6" t="s">
        <v>9</v>
      </c>
      <c r="H66" s="6">
        <v>59</v>
      </c>
      <c r="I66" s="42">
        <v>7.5230000000000002E-3</v>
      </c>
      <c r="J66" s="42">
        <v>7.4949999999999999E-3</v>
      </c>
      <c r="K66" s="43">
        <v>92173.3</v>
      </c>
      <c r="L66" s="43">
        <v>690.8</v>
      </c>
      <c r="M66" s="44">
        <v>22.75</v>
      </c>
    </row>
    <row r="67" spans="1:13">
      <c r="A67" s="6">
        <v>60</v>
      </c>
      <c r="B67" s="42">
        <v>1.4636E-2</v>
      </c>
      <c r="C67" s="42">
        <v>1.453E-2</v>
      </c>
      <c r="D67" s="43">
        <v>86299.3</v>
      </c>
      <c r="E67" s="43">
        <v>1253.9000000000001</v>
      </c>
      <c r="F67" s="44">
        <v>17.68</v>
      </c>
      <c r="G67" s="6" t="s">
        <v>9</v>
      </c>
      <c r="H67" s="6">
        <v>60</v>
      </c>
      <c r="I67" s="42">
        <v>8.5299999999999994E-3</v>
      </c>
      <c r="J67" s="42">
        <v>8.4939999999999998E-3</v>
      </c>
      <c r="K67" s="43">
        <v>91482.5</v>
      </c>
      <c r="L67" s="43">
        <v>777.1</v>
      </c>
      <c r="M67" s="44">
        <v>21.92</v>
      </c>
    </row>
    <row r="68" spans="1:13">
      <c r="A68" s="6">
        <v>61</v>
      </c>
      <c r="B68" s="42">
        <v>1.6496E-2</v>
      </c>
      <c r="C68" s="42">
        <v>1.6361000000000001E-2</v>
      </c>
      <c r="D68" s="43">
        <v>85045.4</v>
      </c>
      <c r="E68" s="43">
        <v>1391.5</v>
      </c>
      <c r="F68" s="44">
        <v>16.93</v>
      </c>
      <c r="G68" s="6" t="s">
        <v>9</v>
      </c>
      <c r="H68" s="6">
        <v>61</v>
      </c>
      <c r="I68" s="42">
        <v>9.5189999999999997E-3</v>
      </c>
      <c r="J68" s="42">
        <v>9.4739999999999998E-3</v>
      </c>
      <c r="K68" s="43">
        <v>90705.5</v>
      </c>
      <c r="L68" s="43">
        <v>859.4</v>
      </c>
      <c r="M68" s="44">
        <v>21.1</v>
      </c>
    </row>
    <row r="69" spans="1:13">
      <c r="A69" s="6">
        <v>62</v>
      </c>
      <c r="B69" s="42">
        <v>1.8138999999999999E-2</v>
      </c>
      <c r="C69" s="42">
        <v>1.7975999999999999E-2</v>
      </c>
      <c r="D69" s="43">
        <v>83653.899999999994</v>
      </c>
      <c r="E69" s="43">
        <v>1503.7</v>
      </c>
      <c r="F69" s="44">
        <v>16.21</v>
      </c>
      <c r="G69" s="6" t="s">
        <v>9</v>
      </c>
      <c r="H69" s="6">
        <v>62</v>
      </c>
      <c r="I69" s="42">
        <v>1.0449999999999999E-2</v>
      </c>
      <c r="J69" s="42">
        <v>1.0396000000000001E-2</v>
      </c>
      <c r="K69" s="43">
        <v>89846.1</v>
      </c>
      <c r="L69" s="43">
        <v>934.1</v>
      </c>
      <c r="M69" s="44">
        <v>20.3</v>
      </c>
    </row>
    <row r="70" spans="1:13">
      <c r="A70" s="6">
        <v>63</v>
      </c>
      <c r="B70" s="42">
        <v>2.0223000000000001E-2</v>
      </c>
      <c r="C70" s="42">
        <v>2.0021000000000001E-2</v>
      </c>
      <c r="D70" s="43">
        <v>82150.2</v>
      </c>
      <c r="E70" s="43">
        <v>1644.7</v>
      </c>
      <c r="F70" s="44">
        <v>15.49</v>
      </c>
      <c r="G70" s="6" t="s">
        <v>9</v>
      </c>
      <c r="H70" s="6">
        <v>63</v>
      </c>
      <c r="I70" s="42">
        <v>1.1705E-2</v>
      </c>
      <c r="J70" s="42">
        <v>1.1637E-2</v>
      </c>
      <c r="K70" s="43">
        <v>88912</v>
      </c>
      <c r="L70" s="43">
        <v>1034.7</v>
      </c>
      <c r="M70" s="44">
        <v>19.510000000000002</v>
      </c>
    </row>
    <row r="71" spans="1:13">
      <c r="A71" s="6">
        <v>64</v>
      </c>
      <c r="B71" s="42">
        <v>2.291E-2</v>
      </c>
      <c r="C71" s="42">
        <v>2.2651000000000001E-2</v>
      </c>
      <c r="D71" s="43">
        <v>80505.5</v>
      </c>
      <c r="E71" s="43">
        <v>1823.5</v>
      </c>
      <c r="F71" s="44">
        <v>14.8</v>
      </c>
      <c r="G71" s="6" t="s">
        <v>9</v>
      </c>
      <c r="H71" s="6">
        <v>64</v>
      </c>
      <c r="I71" s="42">
        <v>1.3479E-2</v>
      </c>
      <c r="J71" s="42">
        <v>1.3388000000000001E-2</v>
      </c>
      <c r="K71" s="43">
        <v>87877.4</v>
      </c>
      <c r="L71" s="43">
        <v>1176.5</v>
      </c>
      <c r="M71" s="44">
        <v>18.73</v>
      </c>
    </row>
    <row r="72" spans="1:13">
      <c r="A72" s="6">
        <v>65</v>
      </c>
      <c r="B72" s="42">
        <v>2.6002999999999998E-2</v>
      </c>
      <c r="C72" s="42">
        <v>2.5669999999999998E-2</v>
      </c>
      <c r="D72" s="43">
        <v>78682</v>
      </c>
      <c r="E72" s="43">
        <v>2019.7</v>
      </c>
      <c r="F72" s="44">
        <v>14.13</v>
      </c>
      <c r="G72" s="6" t="s">
        <v>9</v>
      </c>
      <c r="H72" s="6">
        <v>65</v>
      </c>
      <c r="I72" s="42">
        <v>1.4369E-2</v>
      </c>
      <c r="J72" s="42">
        <v>1.4267E-2</v>
      </c>
      <c r="K72" s="43">
        <v>86700.9</v>
      </c>
      <c r="L72" s="43">
        <v>1236.9000000000001</v>
      </c>
      <c r="M72" s="44">
        <v>17.98</v>
      </c>
    </row>
    <row r="73" spans="1:13">
      <c r="A73" s="6">
        <v>66</v>
      </c>
      <c r="B73" s="42">
        <v>2.7504000000000001E-2</v>
      </c>
      <c r="C73" s="42">
        <v>2.7130999999999999E-2</v>
      </c>
      <c r="D73" s="43">
        <v>76662.3</v>
      </c>
      <c r="E73" s="43">
        <v>2079.9</v>
      </c>
      <c r="F73" s="44">
        <v>13.49</v>
      </c>
      <c r="G73" s="6" t="s">
        <v>9</v>
      </c>
      <c r="H73" s="6">
        <v>66</v>
      </c>
      <c r="I73" s="42">
        <v>1.5324000000000001E-2</v>
      </c>
      <c r="J73" s="42">
        <v>1.5207999999999999E-2</v>
      </c>
      <c r="K73" s="43">
        <v>85463.9</v>
      </c>
      <c r="L73" s="43">
        <v>1299.7</v>
      </c>
      <c r="M73" s="44">
        <v>17.23</v>
      </c>
    </row>
    <row r="74" spans="1:13">
      <c r="A74" s="6">
        <v>67</v>
      </c>
      <c r="B74" s="42">
        <v>3.1259000000000002E-2</v>
      </c>
      <c r="C74" s="42">
        <v>3.0778E-2</v>
      </c>
      <c r="D74" s="43">
        <v>74582.399999999994</v>
      </c>
      <c r="E74" s="43">
        <v>2295.5</v>
      </c>
      <c r="F74" s="44">
        <v>12.85</v>
      </c>
      <c r="G74" s="6" t="s">
        <v>9</v>
      </c>
      <c r="H74" s="6">
        <v>67</v>
      </c>
      <c r="I74" s="42">
        <v>1.7409000000000001E-2</v>
      </c>
      <c r="J74" s="42">
        <v>1.7259E-2</v>
      </c>
      <c r="K74" s="43">
        <v>84164.2</v>
      </c>
      <c r="L74" s="43">
        <v>1452.6</v>
      </c>
      <c r="M74" s="44">
        <v>16.489999999999998</v>
      </c>
    </row>
    <row r="75" spans="1:13">
      <c r="A75" s="6">
        <v>68</v>
      </c>
      <c r="B75" s="42">
        <v>3.3824E-2</v>
      </c>
      <c r="C75" s="42">
        <v>3.3262E-2</v>
      </c>
      <c r="D75" s="43">
        <v>72286.899999999994</v>
      </c>
      <c r="E75" s="43">
        <v>2404.4</v>
      </c>
      <c r="F75" s="44">
        <v>12.24</v>
      </c>
      <c r="G75" s="6" t="s">
        <v>9</v>
      </c>
      <c r="H75" s="6">
        <v>68</v>
      </c>
      <c r="I75" s="42">
        <v>1.8280000000000001E-2</v>
      </c>
      <c r="J75" s="42">
        <v>1.8114999999999999E-2</v>
      </c>
      <c r="K75" s="43">
        <v>82711.600000000006</v>
      </c>
      <c r="L75" s="43">
        <v>1498.3</v>
      </c>
      <c r="M75" s="44">
        <v>15.77</v>
      </c>
    </row>
    <row r="76" spans="1:13">
      <c r="A76" s="6">
        <v>69</v>
      </c>
      <c r="B76" s="42">
        <v>3.7926000000000001E-2</v>
      </c>
      <c r="C76" s="42">
        <v>3.7220000000000003E-2</v>
      </c>
      <c r="D76" s="43">
        <v>69882.5</v>
      </c>
      <c r="E76" s="43">
        <v>2601</v>
      </c>
      <c r="F76" s="44">
        <v>11.65</v>
      </c>
      <c r="G76" s="6" t="s">
        <v>9</v>
      </c>
      <c r="H76" s="6">
        <v>69</v>
      </c>
      <c r="I76" s="42">
        <v>2.0698000000000001E-2</v>
      </c>
      <c r="J76" s="42">
        <v>2.0486000000000001E-2</v>
      </c>
      <c r="K76" s="43">
        <v>81213.399999999994</v>
      </c>
      <c r="L76" s="43">
        <v>1663.7</v>
      </c>
      <c r="M76" s="44">
        <v>15.05</v>
      </c>
    </row>
    <row r="77" spans="1:13">
      <c r="A77" s="6">
        <v>70</v>
      </c>
      <c r="B77" s="42">
        <v>3.8761999999999998E-2</v>
      </c>
      <c r="C77" s="42">
        <v>3.8025000000000003E-2</v>
      </c>
      <c r="D77" s="43">
        <v>67281.5</v>
      </c>
      <c r="E77" s="43">
        <v>2558.3000000000002</v>
      </c>
      <c r="F77" s="44">
        <v>11.08</v>
      </c>
      <c r="G77" s="6" t="s">
        <v>9</v>
      </c>
      <c r="H77" s="6">
        <v>70</v>
      </c>
      <c r="I77" s="42">
        <v>2.1519E-2</v>
      </c>
      <c r="J77" s="42">
        <v>2.129E-2</v>
      </c>
      <c r="K77" s="43">
        <v>79549.600000000006</v>
      </c>
      <c r="L77" s="43">
        <v>1693.6</v>
      </c>
      <c r="M77" s="44">
        <v>14.36</v>
      </c>
    </row>
    <row r="78" spans="1:13">
      <c r="A78" s="6">
        <v>71</v>
      </c>
      <c r="B78" s="42">
        <v>4.6174E-2</v>
      </c>
      <c r="C78" s="42">
        <v>4.5131999999999999E-2</v>
      </c>
      <c r="D78" s="43">
        <v>64723.1</v>
      </c>
      <c r="E78" s="43">
        <v>2921.1</v>
      </c>
      <c r="F78" s="44">
        <v>10.5</v>
      </c>
      <c r="G78" s="6" t="s">
        <v>9</v>
      </c>
      <c r="H78" s="6">
        <v>71</v>
      </c>
      <c r="I78" s="42">
        <v>2.4806000000000002E-2</v>
      </c>
      <c r="J78" s="42">
        <v>2.4501999999999999E-2</v>
      </c>
      <c r="K78" s="43">
        <v>77856</v>
      </c>
      <c r="L78" s="43">
        <v>1907.6</v>
      </c>
      <c r="M78" s="44">
        <v>13.66</v>
      </c>
    </row>
    <row r="79" spans="1:13">
      <c r="A79" s="6">
        <v>72</v>
      </c>
      <c r="B79" s="42">
        <v>5.0248000000000001E-2</v>
      </c>
      <c r="C79" s="42">
        <v>4.9016999999999998E-2</v>
      </c>
      <c r="D79" s="43">
        <v>61802.1</v>
      </c>
      <c r="E79" s="43">
        <v>3029.3</v>
      </c>
      <c r="F79" s="44">
        <v>9.9700000000000006</v>
      </c>
      <c r="G79" s="6" t="s">
        <v>9</v>
      </c>
      <c r="H79" s="6">
        <v>72</v>
      </c>
      <c r="I79" s="42">
        <v>2.7685000000000001E-2</v>
      </c>
      <c r="J79" s="42">
        <v>2.7307000000000001E-2</v>
      </c>
      <c r="K79" s="43">
        <v>75948.399999999994</v>
      </c>
      <c r="L79" s="43">
        <v>2074</v>
      </c>
      <c r="M79" s="44">
        <v>12.99</v>
      </c>
    </row>
    <row r="80" spans="1:13">
      <c r="A80" s="6">
        <v>73</v>
      </c>
      <c r="B80" s="42">
        <v>5.3623999999999998E-2</v>
      </c>
      <c r="C80" s="42">
        <v>5.2224E-2</v>
      </c>
      <c r="D80" s="43">
        <v>58772.7</v>
      </c>
      <c r="E80" s="43">
        <v>3069.3</v>
      </c>
      <c r="F80" s="44">
        <v>9.4600000000000009</v>
      </c>
      <c r="G80" s="6" t="s">
        <v>9</v>
      </c>
      <c r="H80" s="6">
        <v>73</v>
      </c>
      <c r="I80" s="42">
        <v>3.0755000000000001E-2</v>
      </c>
      <c r="J80" s="42">
        <v>3.0290000000000001E-2</v>
      </c>
      <c r="K80" s="43">
        <v>73874.399999999994</v>
      </c>
      <c r="L80" s="43">
        <v>2237.6</v>
      </c>
      <c r="M80" s="44">
        <v>12.34</v>
      </c>
    </row>
    <row r="81" spans="1:13">
      <c r="A81" s="6">
        <v>74</v>
      </c>
      <c r="B81" s="42">
        <v>5.8888999999999997E-2</v>
      </c>
      <c r="C81" s="42">
        <v>5.7204999999999999E-2</v>
      </c>
      <c r="D81" s="43">
        <v>55703.4</v>
      </c>
      <c r="E81" s="43">
        <v>3186.5</v>
      </c>
      <c r="F81" s="44">
        <v>8.9499999999999993</v>
      </c>
      <c r="G81" s="6" t="s">
        <v>9</v>
      </c>
      <c r="H81" s="6">
        <v>74</v>
      </c>
      <c r="I81" s="42">
        <v>3.2910000000000002E-2</v>
      </c>
      <c r="J81" s="42">
        <v>3.2377000000000003E-2</v>
      </c>
      <c r="K81" s="43">
        <v>71636.800000000003</v>
      </c>
      <c r="L81" s="43">
        <v>2319.4</v>
      </c>
      <c r="M81" s="44">
        <v>11.71</v>
      </c>
    </row>
    <row r="82" spans="1:13">
      <c r="A82" s="6">
        <v>75</v>
      </c>
      <c r="B82" s="42">
        <v>6.5456E-2</v>
      </c>
      <c r="C82" s="42">
        <v>6.3381999999999994E-2</v>
      </c>
      <c r="D82" s="43">
        <v>52516.9</v>
      </c>
      <c r="E82" s="43">
        <v>3328.6</v>
      </c>
      <c r="F82" s="44">
        <v>8.4700000000000006</v>
      </c>
      <c r="G82" s="6" t="s">
        <v>9</v>
      </c>
      <c r="H82" s="6">
        <v>75</v>
      </c>
      <c r="I82" s="42">
        <v>3.6422999999999997E-2</v>
      </c>
      <c r="J82" s="42">
        <v>3.5771999999999998E-2</v>
      </c>
      <c r="K82" s="43">
        <v>69317.399999999994</v>
      </c>
      <c r="L82" s="43">
        <v>2479.6</v>
      </c>
      <c r="M82" s="44">
        <v>11.08</v>
      </c>
    </row>
    <row r="83" spans="1:13">
      <c r="A83" s="6">
        <v>76</v>
      </c>
      <c r="B83" s="42">
        <v>7.1247000000000005E-2</v>
      </c>
      <c r="C83" s="42">
        <v>6.8796999999999997E-2</v>
      </c>
      <c r="D83" s="43">
        <v>49188.3</v>
      </c>
      <c r="E83" s="43">
        <v>3384</v>
      </c>
      <c r="F83" s="44">
        <v>8</v>
      </c>
      <c r="G83" s="6" t="s">
        <v>9</v>
      </c>
      <c r="H83" s="6">
        <v>76</v>
      </c>
      <c r="I83" s="42">
        <v>3.9809999999999998E-2</v>
      </c>
      <c r="J83" s="42">
        <v>3.9032999999999998E-2</v>
      </c>
      <c r="K83" s="43">
        <v>66837.8</v>
      </c>
      <c r="L83" s="43">
        <v>2608.9</v>
      </c>
      <c r="M83" s="44">
        <v>10.48</v>
      </c>
    </row>
    <row r="84" spans="1:13">
      <c r="A84" s="6">
        <v>77</v>
      </c>
      <c r="B84" s="42">
        <v>7.7646999999999994E-2</v>
      </c>
      <c r="C84" s="42">
        <v>7.4745000000000006E-2</v>
      </c>
      <c r="D84" s="43">
        <v>45804.3</v>
      </c>
      <c r="E84" s="43">
        <v>3423.7</v>
      </c>
      <c r="F84" s="44">
        <v>7.56</v>
      </c>
      <c r="G84" s="6" t="s">
        <v>9</v>
      </c>
      <c r="H84" s="6">
        <v>77</v>
      </c>
      <c r="I84" s="42">
        <v>4.5093000000000001E-2</v>
      </c>
      <c r="J84" s="42">
        <v>4.4097999999999998E-2</v>
      </c>
      <c r="K84" s="43">
        <v>64228.9</v>
      </c>
      <c r="L84" s="43">
        <v>2832.4</v>
      </c>
      <c r="M84" s="44">
        <v>9.8800000000000008</v>
      </c>
    </row>
    <row r="85" spans="1:13">
      <c r="A85" s="6">
        <v>78</v>
      </c>
      <c r="B85" s="42">
        <v>8.5266999999999996E-2</v>
      </c>
      <c r="C85" s="42">
        <v>8.1780000000000005E-2</v>
      </c>
      <c r="D85" s="43">
        <v>42380.6</v>
      </c>
      <c r="E85" s="43">
        <v>3465.9</v>
      </c>
      <c r="F85" s="44">
        <v>7.13</v>
      </c>
      <c r="G85" s="6" t="s">
        <v>9</v>
      </c>
      <c r="H85" s="6">
        <v>78</v>
      </c>
      <c r="I85" s="42">
        <v>4.9813999999999997E-2</v>
      </c>
      <c r="J85" s="42">
        <v>4.8604000000000001E-2</v>
      </c>
      <c r="K85" s="43">
        <v>61396.5</v>
      </c>
      <c r="L85" s="43">
        <v>2984.1</v>
      </c>
      <c r="M85" s="44">
        <v>9.32</v>
      </c>
    </row>
    <row r="86" spans="1:13">
      <c r="A86" s="6">
        <v>79</v>
      </c>
      <c r="B86" s="42">
        <v>9.6096000000000001E-2</v>
      </c>
      <c r="C86" s="42">
        <v>9.1689999999999994E-2</v>
      </c>
      <c r="D86" s="43">
        <v>38914.699999999997</v>
      </c>
      <c r="E86" s="43">
        <v>3568.1</v>
      </c>
      <c r="F86" s="44">
        <v>6.72</v>
      </c>
      <c r="G86" s="6" t="s">
        <v>9</v>
      </c>
      <c r="H86" s="6">
        <v>79</v>
      </c>
      <c r="I86" s="42">
        <v>5.6023999999999997E-2</v>
      </c>
      <c r="J86" s="42">
        <v>5.4496999999999997E-2</v>
      </c>
      <c r="K86" s="43">
        <v>58412.4</v>
      </c>
      <c r="L86" s="43">
        <v>3183.3</v>
      </c>
      <c r="M86" s="44">
        <v>8.77</v>
      </c>
    </row>
    <row r="87" spans="1:13">
      <c r="A87" s="6">
        <v>80</v>
      </c>
      <c r="B87" s="42">
        <v>0.103825</v>
      </c>
      <c r="C87" s="42">
        <v>9.8700999999999997E-2</v>
      </c>
      <c r="D87" s="43">
        <v>35346.6</v>
      </c>
      <c r="E87" s="43">
        <v>3488.7</v>
      </c>
      <c r="F87" s="44">
        <v>6.35</v>
      </c>
      <c r="G87" s="6" t="s">
        <v>9</v>
      </c>
      <c r="H87" s="6">
        <v>80</v>
      </c>
      <c r="I87" s="42">
        <v>6.1601999999999997E-2</v>
      </c>
      <c r="J87" s="42">
        <v>5.9761000000000002E-2</v>
      </c>
      <c r="K87" s="43">
        <v>55229.1</v>
      </c>
      <c r="L87" s="43">
        <v>3300.6</v>
      </c>
      <c r="M87" s="44">
        <v>8.24</v>
      </c>
    </row>
    <row r="88" spans="1:13">
      <c r="A88" s="6">
        <v>81</v>
      </c>
      <c r="B88" s="42">
        <v>0.111487</v>
      </c>
      <c r="C88" s="42">
        <v>0.105601</v>
      </c>
      <c r="D88" s="43">
        <v>31857.9</v>
      </c>
      <c r="E88" s="43">
        <v>3364.2</v>
      </c>
      <c r="F88" s="44">
        <v>5.99</v>
      </c>
      <c r="G88" s="6" t="s">
        <v>9</v>
      </c>
      <c r="H88" s="6">
        <v>81</v>
      </c>
      <c r="I88" s="42">
        <v>6.9155999999999995E-2</v>
      </c>
      <c r="J88" s="42">
        <v>6.6845000000000002E-2</v>
      </c>
      <c r="K88" s="43">
        <v>51928.6</v>
      </c>
      <c r="L88" s="43">
        <v>3471.2</v>
      </c>
      <c r="M88" s="44">
        <v>7.73</v>
      </c>
    </row>
    <row r="89" spans="1:13">
      <c r="A89" s="6">
        <v>82</v>
      </c>
      <c r="B89" s="42">
        <v>0.12180199999999999</v>
      </c>
      <c r="C89" s="42">
        <v>0.11481</v>
      </c>
      <c r="D89" s="43">
        <v>28493.7</v>
      </c>
      <c r="E89" s="43">
        <v>3271.4</v>
      </c>
      <c r="F89" s="44">
        <v>5.64</v>
      </c>
      <c r="G89" s="6" t="s">
        <v>9</v>
      </c>
      <c r="H89" s="6">
        <v>82</v>
      </c>
      <c r="I89" s="42">
        <v>7.6768000000000003E-2</v>
      </c>
      <c r="J89" s="42">
        <v>7.3930999999999997E-2</v>
      </c>
      <c r="K89" s="43">
        <v>48457.4</v>
      </c>
      <c r="L89" s="43">
        <v>3582.5</v>
      </c>
      <c r="M89" s="44">
        <v>7.25</v>
      </c>
    </row>
    <row r="90" spans="1:13">
      <c r="A90" s="6">
        <v>83</v>
      </c>
      <c r="B90" s="42">
        <v>0.134987</v>
      </c>
      <c r="C90" s="42">
        <v>0.12645200000000001</v>
      </c>
      <c r="D90" s="43">
        <v>25222.3</v>
      </c>
      <c r="E90" s="43">
        <v>3189.4</v>
      </c>
      <c r="F90" s="44">
        <v>5.3</v>
      </c>
      <c r="G90" s="6" t="s">
        <v>9</v>
      </c>
      <c r="H90" s="6">
        <v>83</v>
      </c>
      <c r="I90" s="42">
        <v>8.6364999999999997E-2</v>
      </c>
      <c r="J90" s="42">
        <v>8.2790000000000002E-2</v>
      </c>
      <c r="K90" s="43">
        <v>44874.9</v>
      </c>
      <c r="L90" s="43">
        <v>3715.2</v>
      </c>
      <c r="M90" s="44">
        <v>6.79</v>
      </c>
    </row>
    <row r="91" spans="1:13">
      <c r="A91" s="6">
        <v>84</v>
      </c>
      <c r="B91" s="42">
        <v>0.14882600000000001</v>
      </c>
      <c r="C91" s="42">
        <v>0.138519</v>
      </c>
      <c r="D91" s="43">
        <v>22032.9</v>
      </c>
      <c r="E91" s="43">
        <v>3052</v>
      </c>
      <c r="F91" s="44">
        <v>5</v>
      </c>
      <c r="G91" s="6" t="s">
        <v>9</v>
      </c>
      <c r="H91" s="6">
        <v>84</v>
      </c>
      <c r="I91" s="42">
        <v>9.4500000000000001E-2</v>
      </c>
      <c r="J91" s="42">
        <v>9.0235999999999997E-2</v>
      </c>
      <c r="K91" s="43">
        <v>41159.699999999997</v>
      </c>
      <c r="L91" s="43">
        <v>3714.1</v>
      </c>
      <c r="M91" s="44">
        <v>6.36</v>
      </c>
    </row>
    <row r="92" spans="1:13">
      <c r="A92" s="6">
        <v>85</v>
      </c>
      <c r="B92" s="42">
        <v>0.15808900000000001</v>
      </c>
      <c r="C92" s="42">
        <v>0.146508</v>
      </c>
      <c r="D92" s="43">
        <v>18980.900000000001</v>
      </c>
      <c r="E92" s="43">
        <v>2780.9</v>
      </c>
      <c r="F92" s="44">
        <v>4.72</v>
      </c>
      <c r="G92" s="6" t="s">
        <v>9</v>
      </c>
      <c r="H92" s="6">
        <v>85</v>
      </c>
      <c r="I92" s="42">
        <v>0.106193</v>
      </c>
      <c r="J92" s="42">
        <v>0.100839</v>
      </c>
      <c r="K92" s="43">
        <v>37445.599999999999</v>
      </c>
      <c r="L92" s="43">
        <v>3776</v>
      </c>
      <c r="M92" s="44">
        <v>5.94</v>
      </c>
    </row>
    <row r="93" spans="1:13">
      <c r="A93" s="6">
        <v>86</v>
      </c>
      <c r="B93" s="42">
        <v>0.174596</v>
      </c>
      <c r="C93" s="42">
        <v>0.160578</v>
      </c>
      <c r="D93" s="43">
        <v>16200.1</v>
      </c>
      <c r="E93" s="43">
        <v>2601.4</v>
      </c>
      <c r="F93" s="44">
        <v>4.4400000000000004</v>
      </c>
      <c r="G93" s="6" t="s">
        <v>9</v>
      </c>
      <c r="H93" s="6">
        <v>86</v>
      </c>
      <c r="I93" s="42">
        <v>0.118594</v>
      </c>
      <c r="J93" s="42">
        <v>0.111955</v>
      </c>
      <c r="K93" s="43">
        <v>33669.699999999997</v>
      </c>
      <c r="L93" s="43">
        <v>3769.5</v>
      </c>
      <c r="M93" s="44">
        <v>5.55</v>
      </c>
    </row>
    <row r="94" spans="1:13">
      <c r="A94" s="6">
        <v>87</v>
      </c>
      <c r="B94" s="42">
        <v>0.18648600000000001</v>
      </c>
      <c r="C94" s="42">
        <v>0.17058000000000001</v>
      </c>
      <c r="D94" s="43">
        <v>13598.7</v>
      </c>
      <c r="E94" s="43">
        <v>2319.6999999999998</v>
      </c>
      <c r="F94" s="44">
        <v>4.2</v>
      </c>
      <c r="G94" s="6" t="s">
        <v>9</v>
      </c>
      <c r="H94" s="6">
        <v>87</v>
      </c>
      <c r="I94" s="42">
        <v>0.12948000000000001</v>
      </c>
      <c r="J94" s="42">
        <v>0.12160799999999999</v>
      </c>
      <c r="K94" s="43">
        <v>29900.2</v>
      </c>
      <c r="L94" s="43">
        <v>3636.1</v>
      </c>
      <c r="M94" s="44">
        <v>5.19</v>
      </c>
    </row>
    <row r="95" spans="1:13">
      <c r="A95" s="6">
        <v>88</v>
      </c>
      <c r="B95" s="42">
        <v>0.19553499999999999</v>
      </c>
      <c r="C95" s="42">
        <v>0.178121</v>
      </c>
      <c r="D95" s="43">
        <v>11279</v>
      </c>
      <c r="E95" s="43">
        <v>2009</v>
      </c>
      <c r="F95" s="44">
        <v>3.96</v>
      </c>
      <c r="G95" s="6" t="s">
        <v>9</v>
      </c>
      <c r="H95" s="6">
        <v>88</v>
      </c>
      <c r="I95" s="42">
        <v>0.14111199999999999</v>
      </c>
      <c r="J95" s="42">
        <v>0.13181100000000001</v>
      </c>
      <c r="K95" s="43">
        <v>26264.1</v>
      </c>
      <c r="L95" s="43">
        <v>3461.9</v>
      </c>
      <c r="M95" s="44">
        <v>4.84</v>
      </c>
    </row>
    <row r="96" spans="1:13">
      <c r="A96" s="6">
        <v>89</v>
      </c>
      <c r="B96" s="42">
        <v>0.217172</v>
      </c>
      <c r="C96" s="42">
        <v>0.19589999999999999</v>
      </c>
      <c r="D96" s="43">
        <v>9270</v>
      </c>
      <c r="E96" s="43">
        <v>1816</v>
      </c>
      <c r="F96" s="44">
        <v>3.71</v>
      </c>
      <c r="G96" s="6" t="s">
        <v>9</v>
      </c>
      <c r="H96" s="6">
        <v>89</v>
      </c>
      <c r="I96" s="42">
        <v>0.16437099999999999</v>
      </c>
      <c r="J96" s="42">
        <v>0.151888</v>
      </c>
      <c r="K96" s="43">
        <v>22802.2</v>
      </c>
      <c r="L96" s="43">
        <v>3463.4</v>
      </c>
      <c r="M96" s="44">
        <v>4.49</v>
      </c>
    </row>
    <row r="97" spans="1:13">
      <c r="A97" s="6">
        <v>90</v>
      </c>
      <c r="B97" s="42">
        <v>0.22867100000000001</v>
      </c>
      <c r="C97" s="42">
        <v>0.205208</v>
      </c>
      <c r="D97" s="43">
        <v>7454</v>
      </c>
      <c r="E97" s="43">
        <v>1529.6</v>
      </c>
      <c r="F97" s="44">
        <v>3.49</v>
      </c>
      <c r="G97" s="6" t="s">
        <v>9</v>
      </c>
      <c r="H97" s="6">
        <v>90</v>
      </c>
      <c r="I97" s="42">
        <v>0.174146</v>
      </c>
      <c r="J97" s="42">
        <v>0.16019700000000001</v>
      </c>
      <c r="K97" s="43">
        <v>19338.8</v>
      </c>
      <c r="L97" s="43">
        <v>3098</v>
      </c>
      <c r="M97" s="44">
        <v>4.21</v>
      </c>
    </row>
    <row r="98" spans="1:13">
      <c r="A98" s="6">
        <v>91</v>
      </c>
      <c r="B98" s="42">
        <v>0.25058399999999997</v>
      </c>
      <c r="C98" s="42">
        <v>0.22268399999999999</v>
      </c>
      <c r="D98" s="43">
        <v>5924.4</v>
      </c>
      <c r="E98" s="43">
        <v>1319.3</v>
      </c>
      <c r="F98" s="44">
        <v>3.26</v>
      </c>
      <c r="G98" s="6" t="s">
        <v>9</v>
      </c>
      <c r="H98" s="6">
        <v>91</v>
      </c>
      <c r="I98" s="42">
        <v>0.19261300000000001</v>
      </c>
      <c r="J98" s="42">
        <v>0.17569299999999999</v>
      </c>
      <c r="K98" s="43">
        <v>16240.8</v>
      </c>
      <c r="L98" s="43">
        <v>2853.4</v>
      </c>
      <c r="M98" s="44">
        <v>3.92</v>
      </c>
    </row>
    <row r="99" spans="1:13">
      <c r="A99" s="6">
        <v>92</v>
      </c>
      <c r="B99" s="42">
        <v>0.275922</v>
      </c>
      <c r="C99" s="42">
        <v>0.24247099999999999</v>
      </c>
      <c r="D99" s="43">
        <v>4605.1000000000004</v>
      </c>
      <c r="E99" s="43">
        <v>1116.5999999999999</v>
      </c>
      <c r="F99" s="44">
        <v>3.05</v>
      </c>
      <c r="G99" s="6" t="s">
        <v>9</v>
      </c>
      <c r="H99" s="6">
        <v>92</v>
      </c>
      <c r="I99" s="42">
        <v>0.215812</v>
      </c>
      <c r="J99" s="42">
        <v>0.19479299999999999</v>
      </c>
      <c r="K99" s="43">
        <v>13387.4</v>
      </c>
      <c r="L99" s="43">
        <v>2607.8000000000002</v>
      </c>
      <c r="M99" s="44">
        <v>3.65</v>
      </c>
    </row>
    <row r="100" spans="1:13">
      <c r="A100" s="6">
        <v>93</v>
      </c>
      <c r="B100" s="42">
        <v>0.29016399999999998</v>
      </c>
      <c r="C100" s="42">
        <v>0.25340000000000001</v>
      </c>
      <c r="D100" s="43">
        <v>3488.5</v>
      </c>
      <c r="E100" s="43">
        <v>884</v>
      </c>
      <c r="F100" s="44">
        <v>2.87</v>
      </c>
      <c r="G100" s="6" t="s">
        <v>9</v>
      </c>
      <c r="H100" s="6">
        <v>93</v>
      </c>
      <c r="I100" s="42">
        <v>0.23482800000000001</v>
      </c>
      <c r="J100" s="42">
        <v>0.21015300000000001</v>
      </c>
      <c r="K100" s="43">
        <v>10779.6</v>
      </c>
      <c r="L100" s="43">
        <v>2265.4</v>
      </c>
      <c r="M100" s="44">
        <v>3.41</v>
      </c>
    </row>
    <row r="101" spans="1:13">
      <c r="A101" s="6">
        <v>94</v>
      </c>
      <c r="B101" s="42">
        <v>0.32686900000000002</v>
      </c>
      <c r="C101" s="42">
        <v>0.28095199999999998</v>
      </c>
      <c r="D101" s="43">
        <v>2604.5</v>
      </c>
      <c r="E101" s="43">
        <v>731.7</v>
      </c>
      <c r="F101" s="44">
        <v>2.68</v>
      </c>
      <c r="G101" s="6" t="s">
        <v>9</v>
      </c>
      <c r="H101" s="6">
        <v>94</v>
      </c>
      <c r="I101" s="42">
        <v>0.25572299999999998</v>
      </c>
      <c r="J101" s="42">
        <v>0.22673199999999999</v>
      </c>
      <c r="K101" s="43">
        <v>8514.2999999999993</v>
      </c>
      <c r="L101" s="43">
        <v>1930.5</v>
      </c>
      <c r="M101" s="44">
        <v>3.18</v>
      </c>
    </row>
    <row r="102" spans="1:13">
      <c r="A102" s="6">
        <v>95</v>
      </c>
      <c r="B102" s="42">
        <v>0.35360799999999998</v>
      </c>
      <c r="C102" s="42">
        <v>0.30048200000000003</v>
      </c>
      <c r="D102" s="43">
        <v>1872.8</v>
      </c>
      <c r="E102" s="43">
        <v>562.70000000000005</v>
      </c>
      <c r="F102" s="44">
        <v>2.5299999999999998</v>
      </c>
      <c r="G102" s="6" t="s">
        <v>9</v>
      </c>
      <c r="H102" s="6">
        <v>95</v>
      </c>
      <c r="I102" s="42">
        <v>0.28552100000000002</v>
      </c>
      <c r="J102" s="42">
        <v>0.24985199999999999</v>
      </c>
      <c r="K102" s="43">
        <v>6583.8</v>
      </c>
      <c r="L102" s="43">
        <v>1645</v>
      </c>
      <c r="M102" s="44">
        <v>2.97</v>
      </c>
    </row>
    <row r="103" spans="1:13">
      <c r="A103" s="6">
        <v>96</v>
      </c>
      <c r="B103" s="42">
        <v>0.37200299999999997</v>
      </c>
      <c r="C103" s="42">
        <v>0.313662</v>
      </c>
      <c r="D103" s="43">
        <v>1310</v>
      </c>
      <c r="E103" s="43">
        <v>410.9</v>
      </c>
      <c r="F103" s="44">
        <v>2.39</v>
      </c>
      <c r="G103" s="6" t="s">
        <v>9</v>
      </c>
      <c r="H103" s="6">
        <v>96</v>
      </c>
      <c r="I103" s="42">
        <v>0.31203799999999998</v>
      </c>
      <c r="J103" s="42">
        <v>0.26992500000000003</v>
      </c>
      <c r="K103" s="43">
        <v>4938.8</v>
      </c>
      <c r="L103" s="43">
        <v>1333.1</v>
      </c>
      <c r="M103" s="44">
        <v>2.79</v>
      </c>
    </row>
    <row r="104" spans="1:13">
      <c r="A104" s="6">
        <v>97</v>
      </c>
      <c r="B104" s="42">
        <v>0.431116</v>
      </c>
      <c r="C104" s="42">
        <v>0.35466500000000001</v>
      </c>
      <c r="D104" s="43">
        <v>899.1</v>
      </c>
      <c r="E104" s="43">
        <v>318.89999999999998</v>
      </c>
      <c r="F104" s="44">
        <v>2.2599999999999998</v>
      </c>
      <c r="G104" s="6" t="s">
        <v>9</v>
      </c>
      <c r="H104" s="6">
        <v>97</v>
      </c>
      <c r="I104" s="42">
        <v>0.33133699999999999</v>
      </c>
      <c r="J104" s="42">
        <v>0.28424700000000003</v>
      </c>
      <c r="K104" s="43">
        <v>3605.7</v>
      </c>
      <c r="L104" s="43">
        <v>1024.9000000000001</v>
      </c>
      <c r="M104" s="44">
        <v>2.63</v>
      </c>
    </row>
    <row r="105" spans="1:13">
      <c r="A105" s="6">
        <v>98</v>
      </c>
      <c r="B105" s="42">
        <v>0.392789</v>
      </c>
      <c r="C105" s="42">
        <v>0.32831100000000002</v>
      </c>
      <c r="D105" s="43">
        <v>580.20000000000005</v>
      </c>
      <c r="E105" s="43">
        <v>190.5</v>
      </c>
      <c r="F105" s="44">
        <v>2.23</v>
      </c>
      <c r="G105" s="6" t="s">
        <v>9</v>
      </c>
      <c r="H105" s="6">
        <v>98</v>
      </c>
      <c r="I105" s="42">
        <v>0.33863399999999999</v>
      </c>
      <c r="J105" s="42">
        <v>0.28960000000000002</v>
      </c>
      <c r="K105" s="43">
        <v>2580.8000000000002</v>
      </c>
      <c r="L105" s="43">
        <v>747.4</v>
      </c>
      <c r="M105" s="44">
        <v>2.48</v>
      </c>
    </row>
    <row r="106" spans="1:13">
      <c r="A106" s="6">
        <v>99</v>
      </c>
      <c r="B106" s="42">
        <v>0.44200600000000001</v>
      </c>
      <c r="C106" s="42">
        <v>0.36200300000000002</v>
      </c>
      <c r="D106" s="43">
        <v>389.7</v>
      </c>
      <c r="E106" s="43">
        <v>141.1</v>
      </c>
      <c r="F106" s="44">
        <v>2.0699999999999998</v>
      </c>
      <c r="G106" s="6" t="s">
        <v>9</v>
      </c>
      <c r="H106" s="6">
        <v>99</v>
      </c>
      <c r="I106" s="42">
        <v>0.40226200000000001</v>
      </c>
      <c r="J106" s="42">
        <v>0.33490300000000001</v>
      </c>
      <c r="K106" s="43">
        <v>1833.4</v>
      </c>
      <c r="L106" s="43">
        <v>614</v>
      </c>
      <c r="M106" s="44">
        <v>2.29</v>
      </c>
    </row>
    <row r="107" spans="1:13">
      <c r="A107" s="6">
        <v>100</v>
      </c>
      <c r="B107" s="6">
        <v>0.50531899999999996</v>
      </c>
      <c r="C107" s="6">
        <v>0.40339700000000001</v>
      </c>
      <c r="D107" s="6">
        <v>248.7</v>
      </c>
      <c r="E107" s="6">
        <v>100.3</v>
      </c>
      <c r="F107" s="6">
        <v>1.97</v>
      </c>
      <c r="G107" s="6" t="s">
        <v>9</v>
      </c>
      <c r="H107" s="6">
        <v>100</v>
      </c>
      <c r="I107" s="6">
        <v>0.4</v>
      </c>
      <c r="J107" s="6">
        <v>0.33333299999999999</v>
      </c>
      <c r="K107" s="6">
        <v>1219.4000000000001</v>
      </c>
      <c r="L107" s="6">
        <v>406.5</v>
      </c>
      <c r="M107" s="6">
        <v>2.19</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1640625" defaultRowHeight="15.5"/>
  <cols>
    <col min="1" max="16384" width="10.81640625" style="6"/>
  </cols>
  <sheetData>
    <row r="1" spans="1:13" s="2" customFormat="1" ht="31" customHeight="1">
      <c r="A1" s="26" t="s">
        <v>95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9.6620000000000004E-3</v>
      </c>
      <c r="C7" s="42">
        <v>9.6150000000000003E-3</v>
      </c>
      <c r="D7" s="43">
        <v>100000</v>
      </c>
      <c r="E7" s="43">
        <v>961.5</v>
      </c>
      <c r="F7" s="44">
        <v>72.849999999999994</v>
      </c>
      <c r="G7" s="6" t="s">
        <v>9</v>
      </c>
      <c r="H7" s="6">
        <v>0</v>
      </c>
      <c r="I7" s="42">
        <v>7.3049999999999999E-3</v>
      </c>
      <c r="J7" s="42">
        <v>7.2779999999999997E-3</v>
      </c>
      <c r="K7" s="43">
        <v>100000</v>
      </c>
      <c r="L7" s="43">
        <v>727.8</v>
      </c>
      <c r="M7" s="44">
        <v>78.349999999999994</v>
      </c>
    </row>
    <row r="8" spans="1:13">
      <c r="A8" s="6">
        <v>1</v>
      </c>
      <c r="B8" s="42">
        <v>7.0399999999999998E-4</v>
      </c>
      <c r="C8" s="42">
        <v>7.0299999999999996E-4</v>
      </c>
      <c r="D8" s="43">
        <v>99038.5</v>
      </c>
      <c r="E8" s="43">
        <v>69.7</v>
      </c>
      <c r="F8" s="44">
        <v>72.56</v>
      </c>
      <c r="G8" s="6" t="s">
        <v>9</v>
      </c>
      <c r="H8" s="6">
        <v>1</v>
      </c>
      <c r="I8" s="42">
        <v>5.4199999999999995E-4</v>
      </c>
      <c r="J8" s="42">
        <v>5.4199999999999995E-4</v>
      </c>
      <c r="K8" s="43">
        <v>99272.2</v>
      </c>
      <c r="L8" s="43">
        <v>53.8</v>
      </c>
      <c r="M8" s="44">
        <v>77.92</v>
      </c>
    </row>
    <row r="9" spans="1:13">
      <c r="A9" s="6">
        <v>2</v>
      </c>
      <c r="B9" s="42">
        <v>4.6700000000000002E-4</v>
      </c>
      <c r="C9" s="42">
        <v>4.6700000000000002E-4</v>
      </c>
      <c r="D9" s="43">
        <v>98968.8</v>
      </c>
      <c r="E9" s="43">
        <v>46.2</v>
      </c>
      <c r="F9" s="44">
        <v>71.61</v>
      </c>
      <c r="G9" s="6" t="s">
        <v>9</v>
      </c>
      <c r="H9" s="6">
        <v>2</v>
      </c>
      <c r="I9" s="42">
        <v>3.57E-4</v>
      </c>
      <c r="J9" s="42">
        <v>3.57E-4</v>
      </c>
      <c r="K9" s="43">
        <v>99218.4</v>
      </c>
      <c r="L9" s="43">
        <v>35.4</v>
      </c>
      <c r="M9" s="44">
        <v>76.959999999999994</v>
      </c>
    </row>
    <row r="10" spans="1:13">
      <c r="A10" s="6">
        <v>3</v>
      </c>
      <c r="B10" s="42">
        <v>3.4099999999999999E-4</v>
      </c>
      <c r="C10" s="42">
        <v>3.4099999999999999E-4</v>
      </c>
      <c r="D10" s="43">
        <v>98922.6</v>
      </c>
      <c r="E10" s="43">
        <v>33.700000000000003</v>
      </c>
      <c r="F10" s="44">
        <v>70.64</v>
      </c>
      <c r="G10" s="6" t="s">
        <v>9</v>
      </c>
      <c r="H10" s="6">
        <v>3</v>
      </c>
      <c r="I10" s="42">
        <v>2.72E-4</v>
      </c>
      <c r="J10" s="42">
        <v>2.72E-4</v>
      </c>
      <c r="K10" s="43">
        <v>99182.9</v>
      </c>
      <c r="L10" s="43">
        <v>26.9</v>
      </c>
      <c r="M10" s="44">
        <v>75.989999999999995</v>
      </c>
    </row>
    <row r="11" spans="1:13">
      <c r="A11" s="6">
        <v>4</v>
      </c>
      <c r="B11" s="42">
        <v>2.5999999999999998E-4</v>
      </c>
      <c r="C11" s="42">
        <v>2.5999999999999998E-4</v>
      </c>
      <c r="D11" s="43">
        <v>98888.9</v>
      </c>
      <c r="E11" s="43">
        <v>25.7</v>
      </c>
      <c r="F11" s="44">
        <v>69.67</v>
      </c>
      <c r="G11" s="6" t="s">
        <v>9</v>
      </c>
      <c r="H11" s="6">
        <v>4</v>
      </c>
      <c r="I11" s="42">
        <v>2.4899999999999998E-4</v>
      </c>
      <c r="J11" s="42">
        <v>2.4899999999999998E-4</v>
      </c>
      <c r="K11" s="43">
        <v>99156</v>
      </c>
      <c r="L11" s="43">
        <v>24.7</v>
      </c>
      <c r="M11" s="44">
        <v>75.010000000000005</v>
      </c>
    </row>
    <row r="12" spans="1:13">
      <c r="A12" s="6">
        <v>5</v>
      </c>
      <c r="B12" s="42">
        <v>2.81E-4</v>
      </c>
      <c r="C12" s="42">
        <v>2.81E-4</v>
      </c>
      <c r="D12" s="43">
        <v>98863.2</v>
      </c>
      <c r="E12" s="43">
        <v>27.8</v>
      </c>
      <c r="F12" s="44">
        <v>68.69</v>
      </c>
      <c r="G12" s="6" t="s">
        <v>9</v>
      </c>
      <c r="H12" s="6">
        <v>5</v>
      </c>
      <c r="I12" s="42">
        <v>2.1100000000000001E-4</v>
      </c>
      <c r="J12" s="42">
        <v>2.1100000000000001E-4</v>
      </c>
      <c r="K12" s="43">
        <v>99131.3</v>
      </c>
      <c r="L12" s="43">
        <v>20.9</v>
      </c>
      <c r="M12" s="44">
        <v>74.03</v>
      </c>
    </row>
    <row r="13" spans="1:13">
      <c r="A13" s="6">
        <v>6</v>
      </c>
      <c r="B13" s="42">
        <v>2.1100000000000001E-4</v>
      </c>
      <c r="C13" s="42">
        <v>2.1100000000000001E-4</v>
      </c>
      <c r="D13" s="43">
        <v>98835.3</v>
      </c>
      <c r="E13" s="43">
        <v>20.8</v>
      </c>
      <c r="F13" s="44">
        <v>67.709999999999994</v>
      </c>
      <c r="G13" s="6" t="s">
        <v>9</v>
      </c>
      <c r="H13" s="6">
        <v>6</v>
      </c>
      <c r="I13" s="42">
        <v>1.6899999999999999E-4</v>
      </c>
      <c r="J13" s="42">
        <v>1.6899999999999999E-4</v>
      </c>
      <c r="K13" s="43">
        <v>99110.3</v>
      </c>
      <c r="L13" s="43">
        <v>16.8</v>
      </c>
      <c r="M13" s="44">
        <v>73.040000000000006</v>
      </c>
    </row>
    <row r="14" spans="1:13">
      <c r="A14" s="6">
        <v>7</v>
      </c>
      <c r="B14" s="42">
        <v>2.6699999999999998E-4</v>
      </c>
      <c r="C14" s="42">
        <v>2.6699999999999998E-4</v>
      </c>
      <c r="D14" s="43">
        <v>98814.5</v>
      </c>
      <c r="E14" s="43">
        <v>26.4</v>
      </c>
      <c r="F14" s="44">
        <v>66.72</v>
      </c>
      <c r="G14" s="6" t="s">
        <v>9</v>
      </c>
      <c r="H14" s="6">
        <v>7</v>
      </c>
      <c r="I14" s="42">
        <v>1.4899999999999999E-4</v>
      </c>
      <c r="J14" s="42">
        <v>1.4899999999999999E-4</v>
      </c>
      <c r="K14" s="43">
        <v>99093.6</v>
      </c>
      <c r="L14" s="43">
        <v>14.8</v>
      </c>
      <c r="M14" s="44">
        <v>72.06</v>
      </c>
    </row>
    <row r="15" spans="1:13">
      <c r="A15" s="6">
        <v>8</v>
      </c>
      <c r="B15" s="42">
        <v>1.9900000000000001E-4</v>
      </c>
      <c r="C15" s="42">
        <v>1.9799999999999999E-4</v>
      </c>
      <c r="D15" s="43">
        <v>98788.1</v>
      </c>
      <c r="E15" s="43">
        <v>19.600000000000001</v>
      </c>
      <c r="F15" s="44">
        <v>65.739999999999995</v>
      </c>
      <c r="G15" s="6" t="s">
        <v>9</v>
      </c>
      <c r="H15" s="6">
        <v>8</v>
      </c>
      <c r="I15" s="42">
        <v>1.22E-4</v>
      </c>
      <c r="J15" s="42">
        <v>1.22E-4</v>
      </c>
      <c r="K15" s="43">
        <v>99078.8</v>
      </c>
      <c r="L15" s="43">
        <v>12.1</v>
      </c>
      <c r="M15" s="44">
        <v>71.069999999999993</v>
      </c>
    </row>
    <row r="16" spans="1:13">
      <c r="A16" s="6">
        <v>9</v>
      </c>
      <c r="B16" s="42">
        <v>1.8799999999999999E-4</v>
      </c>
      <c r="C16" s="42">
        <v>1.8799999999999999E-4</v>
      </c>
      <c r="D16" s="43">
        <v>98768.5</v>
      </c>
      <c r="E16" s="43">
        <v>18.5</v>
      </c>
      <c r="F16" s="44">
        <v>64.75</v>
      </c>
      <c r="G16" s="6" t="s">
        <v>9</v>
      </c>
      <c r="H16" s="6">
        <v>9</v>
      </c>
      <c r="I16" s="42">
        <v>1.36E-4</v>
      </c>
      <c r="J16" s="42">
        <v>1.35E-4</v>
      </c>
      <c r="K16" s="43">
        <v>99066.7</v>
      </c>
      <c r="L16" s="43">
        <v>13.4</v>
      </c>
      <c r="M16" s="44">
        <v>70.069999999999993</v>
      </c>
    </row>
    <row r="17" spans="1:13">
      <c r="A17" s="6">
        <v>10</v>
      </c>
      <c r="B17" s="42">
        <v>2.0699999999999999E-4</v>
      </c>
      <c r="C17" s="42">
        <v>2.0699999999999999E-4</v>
      </c>
      <c r="D17" s="43">
        <v>98750</v>
      </c>
      <c r="E17" s="43">
        <v>20.399999999999999</v>
      </c>
      <c r="F17" s="44">
        <v>63.76</v>
      </c>
      <c r="G17" s="6" t="s">
        <v>9</v>
      </c>
      <c r="H17" s="6">
        <v>10</v>
      </c>
      <c r="I17" s="42">
        <v>1.16E-4</v>
      </c>
      <c r="J17" s="42">
        <v>1.16E-4</v>
      </c>
      <c r="K17" s="43">
        <v>99053.2</v>
      </c>
      <c r="L17" s="43">
        <v>11.5</v>
      </c>
      <c r="M17" s="44">
        <v>69.08</v>
      </c>
    </row>
    <row r="18" spans="1:13">
      <c r="A18" s="6">
        <v>11</v>
      </c>
      <c r="B18" s="42">
        <v>1.7799999999999999E-4</v>
      </c>
      <c r="C18" s="42">
        <v>1.7799999999999999E-4</v>
      </c>
      <c r="D18" s="43">
        <v>98729.5</v>
      </c>
      <c r="E18" s="43">
        <v>17.5</v>
      </c>
      <c r="F18" s="44">
        <v>62.78</v>
      </c>
      <c r="G18" s="6" t="s">
        <v>9</v>
      </c>
      <c r="H18" s="6">
        <v>11</v>
      </c>
      <c r="I18" s="42">
        <v>1.15E-4</v>
      </c>
      <c r="J18" s="42">
        <v>1.15E-4</v>
      </c>
      <c r="K18" s="43">
        <v>99041.8</v>
      </c>
      <c r="L18" s="43">
        <v>11.3</v>
      </c>
      <c r="M18" s="44">
        <v>68.09</v>
      </c>
    </row>
    <row r="19" spans="1:13">
      <c r="A19" s="6">
        <v>12</v>
      </c>
      <c r="B19" s="42">
        <v>2.2900000000000001E-4</v>
      </c>
      <c r="C19" s="42">
        <v>2.2900000000000001E-4</v>
      </c>
      <c r="D19" s="43">
        <v>98712</v>
      </c>
      <c r="E19" s="43">
        <v>22.6</v>
      </c>
      <c r="F19" s="44">
        <v>61.79</v>
      </c>
      <c r="G19" s="6" t="s">
        <v>9</v>
      </c>
      <c r="H19" s="6">
        <v>12</v>
      </c>
      <c r="I19" s="42">
        <v>1.6000000000000001E-4</v>
      </c>
      <c r="J19" s="42">
        <v>1.6000000000000001E-4</v>
      </c>
      <c r="K19" s="43">
        <v>99030.399999999994</v>
      </c>
      <c r="L19" s="43">
        <v>15.8</v>
      </c>
      <c r="M19" s="44">
        <v>67.099999999999994</v>
      </c>
    </row>
    <row r="20" spans="1:13">
      <c r="A20" s="6">
        <v>13</v>
      </c>
      <c r="B20" s="42">
        <v>2.0900000000000001E-4</v>
      </c>
      <c r="C20" s="42">
        <v>2.0900000000000001E-4</v>
      </c>
      <c r="D20" s="43">
        <v>98689.3</v>
      </c>
      <c r="E20" s="43">
        <v>20.6</v>
      </c>
      <c r="F20" s="44">
        <v>60.8</v>
      </c>
      <c r="G20" s="6" t="s">
        <v>9</v>
      </c>
      <c r="H20" s="6">
        <v>13</v>
      </c>
      <c r="I20" s="42">
        <v>1.6000000000000001E-4</v>
      </c>
      <c r="J20" s="42">
        <v>1.6000000000000001E-4</v>
      </c>
      <c r="K20" s="43">
        <v>99014.6</v>
      </c>
      <c r="L20" s="43">
        <v>15.9</v>
      </c>
      <c r="M20" s="44">
        <v>66.11</v>
      </c>
    </row>
    <row r="21" spans="1:13">
      <c r="A21" s="6">
        <v>14</v>
      </c>
      <c r="B21" s="42">
        <v>2.7599999999999999E-4</v>
      </c>
      <c r="C21" s="42">
        <v>2.7599999999999999E-4</v>
      </c>
      <c r="D21" s="43">
        <v>98668.7</v>
      </c>
      <c r="E21" s="43">
        <v>27.2</v>
      </c>
      <c r="F21" s="44">
        <v>59.81</v>
      </c>
      <c r="G21" s="6" t="s">
        <v>9</v>
      </c>
      <c r="H21" s="6">
        <v>14</v>
      </c>
      <c r="I21" s="42">
        <v>2.2499999999999999E-4</v>
      </c>
      <c r="J21" s="42">
        <v>2.2499999999999999E-4</v>
      </c>
      <c r="K21" s="43">
        <v>98998.7</v>
      </c>
      <c r="L21" s="43">
        <v>22.3</v>
      </c>
      <c r="M21" s="44">
        <v>65.12</v>
      </c>
    </row>
    <row r="22" spans="1:13">
      <c r="A22" s="6">
        <v>15</v>
      </c>
      <c r="B22" s="42">
        <v>4.0299999999999998E-4</v>
      </c>
      <c r="C22" s="42">
        <v>4.0299999999999998E-4</v>
      </c>
      <c r="D22" s="43">
        <v>98641.5</v>
      </c>
      <c r="E22" s="43">
        <v>39.799999999999997</v>
      </c>
      <c r="F22" s="44">
        <v>58.83</v>
      </c>
      <c r="G22" s="6" t="s">
        <v>9</v>
      </c>
      <c r="H22" s="6">
        <v>15</v>
      </c>
      <c r="I22" s="42">
        <v>1.9599999999999999E-4</v>
      </c>
      <c r="J22" s="42">
        <v>1.9599999999999999E-4</v>
      </c>
      <c r="K22" s="43">
        <v>98976.5</v>
      </c>
      <c r="L22" s="43">
        <v>19.399999999999999</v>
      </c>
      <c r="M22" s="44">
        <v>64.14</v>
      </c>
    </row>
    <row r="23" spans="1:13">
      <c r="A23" s="6">
        <v>16</v>
      </c>
      <c r="B23" s="42">
        <v>5.44E-4</v>
      </c>
      <c r="C23" s="42">
        <v>5.44E-4</v>
      </c>
      <c r="D23" s="43">
        <v>98601.7</v>
      </c>
      <c r="E23" s="43">
        <v>53.6</v>
      </c>
      <c r="F23" s="44">
        <v>57.85</v>
      </c>
      <c r="G23" s="6" t="s">
        <v>9</v>
      </c>
      <c r="H23" s="6">
        <v>16</v>
      </c>
      <c r="I23" s="42">
        <v>2.9E-4</v>
      </c>
      <c r="J23" s="42">
        <v>2.8899999999999998E-4</v>
      </c>
      <c r="K23" s="43">
        <v>98957</v>
      </c>
      <c r="L23" s="43">
        <v>28.6</v>
      </c>
      <c r="M23" s="44">
        <v>63.15</v>
      </c>
    </row>
    <row r="24" spans="1:13">
      <c r="A24" s="6">
        <v>17</v>
      </c>
      <c r="B24" s="42">
        <v>8.3000000000000001E-4</v>
      </c>
      <c r="C24" s="42">
        <v>8.3000000000000001E-4</v>
      </c>
      <c r="D24" s="43">
        <v>98548.1</v>
      </c>
      <c r="E24" s="43">
        <v>81.8</v>
      </c>
      <c r="F24" s="44">
        <v>56.88</v>
      </c>
      <c r="G24" s="6" t="s">
        <v>9</v>
      </c>
      <c r="H24" s="6">
        <v>17</v>
      </c>
      <c r="I24" s="42">
        <v>3.01E-4</v>
      </c>
      <c r="J24" s="42">
        <v>3.01E-4</v>
      </c>
      <c r="K24" s="43">
        <v>98928.4</v>
      </c>
      <c r="L24" s="43">
        <v>29.8</v>
      </c>
      <c r="M24" s="44">
        <v>62.17</v>
      </c>
    </row>
    <row r="25" spans="1:13">
      <c r="A25" s="6">
        <v>18</v>
      </c>
      <c r="B25" s="42">
        <v>8.7399999999999999E-4</v>
      </c>
      <c r="C25" s="42">
        <v>8.7299999999999997E-4</v>
      </c>
      <c r="D25" s="43">
        <v>98466.3</v>
      </c>
      <c r="E25" s="43">
        <v>86</v>
      </c>
      <c r="F25" s="44">
        <v>55.93</v>
      </c>
      <c r="G25" s="6" t="s">
        <v>9</v>
      </c>
      <c r="H25" s="6">
        <v>18</v>
      </c>
      <c r="I25" s="42">
        <v>3.6600000000000001E-4</v>
      </c>
      <c r="J25" s="42">
        <v>3.6600000000000001E-4</v>
      </c>
      <c r="K25" s="43">
        <v>98898.6</v>
      </c>
      <c r="L25" s="43">
        <v>36.200000000000003</v>
      </c>
      <c r="M25" s="44">
        <v>61.18</v>
      </c>
    </row>
    <row r="26" spans="1:13">
      <c r="A26" s="6">
        <v>19</v>
      </c>
      <c r="B26" s="42">
        <v>9.2400000000000002E-4</v>
      </c>
      <c r="C26" s="42">
        <v>9.2400000000000002E-4</v>
      </c>
      <c r="D26" s="43">
        <v>98380.4</v>
      </c>
      <c r="E26" s="43">
        <v>90.9</v>
      </c>
      <c r="F26" s="44">
        <v>54.98</v>
      </c>
      <c r="G26" s="6" t="s">
        <v>9</v>
      </c>
      <c r="H26" s="6">
        <v>19</v>
      </c>
      <c r="I26" s="42">
        <v>3.6099999999999999E-4</v>
      </c>
      <c r="J26" s="42">
        <v>3.6099999999999999E-4</v>
      </c>
      <c r="K26" s="43">
        <v>98862.399999999994</v>
      </c>
      <c r="L26" s="43">
        <v>35.700000000000003</v>
      </c>
      <c r="M26" s="44">
        <v>60.21</v>
      </c>
    </row>
    <row r="27" spans="1:13">
      <c r="A27" s="6">
        <v>20</v>
      </c>
      <c r="B27" s="42">
        <v>8.4400000000000002E-4</v>
      </c>
      <c r="C27" s="42">
        <v>8.4400000000000002E-4</v>
      </c>
      <c r="D27" s="43">
        <v>98289.5</v>
      </c>
      <c r="E27" s="43">
        <v>82.9</v>
      </c>
      <c r="F27" s="44">
        <v>54.03</v>
      </c>
      <c r="G27" s="6" t="s">
        <v>9</v>
      </c>
      <c r="H27" s="6">
        <v>20</v>
      </c>
      <c r="I27" s="42">
        <v>2.7599999999999999E-4</v>
      </c>
      <c r="J27" s="42">
        <v>2.7599999999999999E-4</v>
      </c>
      <c r="K27" s="43">
        <v>98826.8</v>
      </c>
      <c r="L27" s="43">
        <v>27.3</v>
      </c>
      <c r="M27" s="44">
        <v>59.23</v>
      </c>
    </row>
    <row r="28" spans="1:13">
      <c r="A28" s="6">
        <v>21</v>
      </c>
      <c r="B28" s="42">
        <v>8.6200000000000003E-4</v>
      </c>
      <c r="C28" s="42">
        <v>8.61E-4</v>
      </c>
      <c r="D28" s="43">
        <v>98206.6</v>
      </c>
      <c r="E28" s="43">
        <v>84.6</v>
      </c>
      <c r="F28" s="44">
        <v>53.08</v>
      </c>
      <c r="G28" s="6" t="s">
        <v>9</v>
      </c>
      <c r="H28" s="6">
        <v>21</v>
      </c>
      <c r="I28" s="42">
        <v>3.39E-4</v>
      </c>
      <c r="J28" s="42">
        <v>3.39E-4</v>
      </c>
      <c r="K28" s="43">
        <v>98799.5</v>
      </c>
      <c r="L28" s="43">
        <v>33.5</v>
      </c>
      <c r="M28" s="44">
        <v>58.24</v>
      </c>
    </row>
    <row r="29" spans="1:13">
      <c r="A29" s="6">
        <v>22</v>
      </c>
      <c r="B29" s="42">
        <v>8.5599999999999999E-4</v>
      </c>
      <c r="C29" s="42">
        <v>8.5599999999999999E-4</v>
      </c>
      <c r="D29" s="43">
        <v>98122</v>
      </c>
      <c r="E29" s="43">
        <v>84</v>
      </c>
      <c r="F29" s="44">
        <v>52.12</v>
      </c>
      <c r="G29" s="6" t="s">
        <v>9</v>
      </c>
      <c r="H29" s="6">
        <v>22</v>
      </c>
      <c r="I29" s="42">
        <v>3.0200000000000002E-4</v>
      </c>
      <c r="J29" s="42">
        <v>3.0200000000000002E-4</v>
      </c>
      <c r="K29" s="43">
        <v>98766</v>
      </c>
      <c r="L29" s="43">
        <v>29.8</v>
      </c>
      <c r="M29" s="44">
        <v>57.26</v>
      </c>
    </row>
    <row r="30" spans="1:13">
      <c r="A30" s="6">
        <v>23</v>
      </c>
      <c r="B30" s="42">
        <v>8.4099999999999995E-4</v>
      </c>
      <c r="C30" s="42">
        <v>8.4099999999999995E-4</v>
      </c>
      <c r="D30" s="43">
        <v>98038</v>
      </c>
      <c r="E30" s="43">
        <v>82.4</v>
      </c>
      <c r="F30" s="44">
        <v>51.16</v>
      </c>
      <c r="G30" s="6" t="s">
        <v>9</v>
      </c>
      <c r="H30" s="6">
        <v>23</v>
      </c>
      <c r="I30" s="42">
        <v>3.3399999999999999E-4</v>
      </c>
      <c r="J30" s="42">
        <v>3.3399999999999999E-4</v>
      </c>
      <c r="K30" s="43">
        <v>98736.2</v>
      </c>
      <c r="L30" s="43">
        <v>32.9</v>
      </c>
      <c r="M30" s="44">
        <v>56.28</v>
      </c>
    </row>
    <row r="31" spans="1:13">
      <c r="A31" s="6">
        <v>24</v>
      </c>
      <c r="B31" s="42">
        <v>9.2599999999999996E-4</v>
      </c>
      <c r="C31" s="42">
        <v>9.2599999999999996E-4</v>
      </c>
      <c r="D31" s="43">
        <v>97955.6</v>
      </c>
      <c r="E31" s="43">
        <v>90.7</v>
      </c>
      <c r="F31" s="44">
        <v>50.21</v>
      </c>
      <c r="G31" s="6" t="s">
        <v>9</v>
      </c>
      <c r="H31" s="6">
        <v>24</v>
      </c>
      <c r="I31" s="42">
        <v>3.3500000000000001E-4</v>
      </c>
      <c r="J31" s="42">
        <v>3.3500000000000001E-4</v>
      </c>
      <c r="K31" s="43">
        <v>98703.2</v>
      </c>
      <c r="L31" s="43">
        <v>33</v>
      </c>
      <c r="M31" s="44">
        <v>55.3</v>
      </c>
    </row>
    <row r="32" spans="1:13">
      <c r="A32" s="6">
        <v>25</v>
      </c>
      <c r="B32" s="42">
        <v>8.83E-4</v>
      </c>
      <c r="C32" s="42">
        <v>8.8199999999999997E-4</v>
      </c>
      <c r="D32" s="43">
        <v>97864.9</v>
      </c>
      <c r="E32" s="43">
        <v>86.4</v>
      </c>
      <c r="F32" s="44">
        <v>49.25</v>
      </c>
      <c r="G32" s="6" t="s">
        <v>9</v>
      </c>
      <c r="H32" s="6">
        <v>25</v>
      </c>
      <c r="I32" s="42">
        <v>3.3500000000000001E-4</v>
      </c>
      <c r="J32" s="42">
        <v>3.3500000000000001E-4</v>
      </c>
      <c r="K32" s="43">
        <v>98670.2</v>
      </c>
      <c r="L32" s="43">
        <v>33.1</v>
      </c>
      <c r="M32" s="44">
        <v>54.32</v>
      </c>
    </row>
    <row r="33" spans="1:13">
      <c r="A33" s="6">
        <v>26</v>
      </c>
      <c r="B33" s="42">
        <v>7.9500000000000003E-4</v>
      </c>
      <c r="C33" s="42">
        <v>7.94E-4</v>
      </c>
      <c r="D33" s="43">
        <v>97778.6</v>
      </c>
      <c r="E33" s="43">
        <v>77.7</v>
      </c>
      <c r="F33" s="44">
        <v>48.3</v>
      </c>
      <c r="G33" s="6" t="s">
        <v>9</v>
      </c>
      <c r="H33" s="6">
        <v>26</v>
      </c>
      <c r="I33" s="42">
        <v>2.9500000000000001E-4</v>
      </c>
      <c r="J33" s="42">
        <v>2.9500000000000001E-4</v>
      </c>
      <c r="K33" s="43">
        <v>98637.1</v>
      </c>
      <c r="L33" s="43">
        <v>29.1</v>
      </c>
      <c r="M33" s="44">
        <v>53.34</v>
      </c>
    </row>
    <row r="34" spans="1:13">
      <c r="A34" s="6">
        <v>27</v>
      </c>
      <c r="B34" s="42">
        <v>8.3000000000000001E-4</v>
      </c>
      <c r="C34" s="42">
        <v>8.3000000000000001E-4</v>
      </c>
      <c r="D34" s="43">
        <v>97700.9</v>
      </c>
      <c r="E34" s="43">
        <v>81.099999999999994</v>
      </c>
      <c r="F34" s="44">
        <v>47.33</v>
      </c>
      <c r="G34" s="6" t="s">
        <v>9</v>
      </c>
      <c r="H34" s="6">
        <v>27</v>
      </c>
      <c r="I34" s="42">
        <v>3.1399999999999999E-4</v>
      </c>
      <c r="J34" s="42">
        <v>3.1399999999999999E-4</v>
      </c>
      <c r="K34" s="43">
        <v>98608</v>
      </c>
      <c r="L34" s="43">
        <v>31</v>
      </c>
      <c r="M34" s="44">
        <v>52.35</v>
      </c>
    </row>
    <row r="35" spans="1:13">
      <c r="A35" s="6">
        <v>28</v>
      </c>
      <c r="B35" s="42">
        <v>8.5499999999999997E-4</v>
      </c>
      <c r="C35" s="42">
        <v>8.5499999999999997E-4</v>
      </c>
      <c r="D35" s="43">
        <v>97619.8</v>
      </c>
      <c r="E35" s="43">
        <v>83.4</v>
      </c>
      <c r="F35" s="44">
        <v>46.37</v>
      </c>
      <c r="G35" s="6" t="s">
        <v>9</v>
      </c>
      <c r="H35" s="6">
        <v>28</v>
      </c>
      <c r="I35" s="42">
        <v>4.1399999999999998E-4</v>
      </c>
      <c r="J35" s="42">
        <v>4.1399999999999998E-4</v>
      </c>
      <c r="K35" s="43">
        <v>98577</v>
      </c>
      <c r="L35" s="43">
        <v>40.799999999999997</v>
      </c>
      <c r="M35" s="44">
        <v>51.37</v>
      </c>
    </row>
    <row r="36" spans="1:13">
      <c r="A36" s="6">
        <v>29</v>
      </c>
      <c r="B36" s="42">
        <v>8.7699999999999996E-4</v>
      </c>
      <c r="C36" s="42">
        <v>8.7600000000000004E-4</v>
      </c>
      <c r="D36" s="43">
        <v>97536.4</v>
      </c>
      <c r="E36" s="43">
        <v>85.5</v>
      </c>
      <c r="F36" s="44">
        <v>45.41</v>
      </c>
      <c r="G36" s="6" t="s">
        <v>9</v>
      </c>
      <c r="H36" s="6">
        <v>29</v>
      </c>
      <c r="I36" s="42">
        <v>4.64E-4</v>
      </c>
      <c r="J36" s="42">
        <v>4.64E-4</v>
      </c>
      <c r="K36" s="43">
        <v>98536.2</v>
      </c>
      <c r="L36" s="43">
        <v>45.7</v>
      </c>
      <c r="M36" s="44">
        <v>50.39</v>
      </c>
    </row>
    <row r="37" spans="1:13">
      <c r="A37" s="6">
        <v>30</v>
      </c>
      <c r="B37" s="42">
        <v>8.8900000000000003E-4</v>
      </c>
      <c r="C37" s="42">
        <v>8.8800000000000001E-4</v>
      </c>
      <c r="D37" s="43">
        <v>97450.9</v>
      </c>
      <c r="E37" s="43">
        <v>86.6</v>
      </c>
      <c r="F37" s="44">
        <v>44.45</v>
      </c>
      <c r="G37" s="6" t="s">
        <v>9</v>
      </c>
      <c r="H37" s="6">
        <v>30</v>
      </c>
      <c r="I37" s="42">
        <v>4.4099999999999999E-4</v>
      </c>
      <c r="J37" s="42">
        <v>4.4000000000000002E-4</v>
      </c>
      <c r="K37" s="43">
        <v>98490.4</v>
      </c>
      <c r="L37" s="43">
        <v>43.4</v>
      </c>
      <c r="M37" s="44">
        <v>49.41</v>
      </c>
    </row>
    <row r="38" spans="1:13">
      <c r="A38" s="6">
        <v>31</v>
      </c>
      <c r="B38" s="42">
        <v>9.3800000000000003E-4</v>
      </c>
      <c r="C38" s="42">
        <v>9.3700000000000001E-4</v>
      </c>
      <c r="D38" s="43">
        <v>97364.4</v>
      </c>
      <c r="E38" s="43">
        <v>91.3</v>
      </c>
      <c r="F38" s="44">
        <v>43.49</v>
      </c>
      <c r="G38" s="6" t="s">
        <v>9</v>
      </c>
      <c r="H38" s="6">
        <v>31</v>
      </c>
      <c r="I38" s="42">
        <v>5.1999999999999995E-4</v>
      </c>
      <c r="J38" s="42">
        <v>5.1999999999999995E-4</v>
      </c>
      <c r="K38" s="43">
        <v>98447.1</v>
      </c>
      <c r="L38" s="43">
        <v>51.2</v>
      </c>
      <c r="M38" s="44">
        <v>48.43</v>
      </c>
    </row>
    <row r="39" spans="1:13">
      <c r="A39" s="6">
        <v>32</v>
      </c>
      <c r="B39" s="42">
        <v>9.3000000000000005E-4</v>
      </c>
      <c r="C39" s="42">
        <v>9.2900000000000003E-4</v>
      </c>
      <c r="D39" s="43">
        <v>97273.1</v>
      </c>
      <c r="E39" s="43">
        <v>90.4</v>
      </c>
      <c r="F39" s="44">
        <v>42.53</v>
      </c>
      <c r="G39" s="6" t="s">
        <v>9</v>
      </c>
      <c r="H39" s="6">
        <v>32</v>
      </c>
      <c r="I39" s="42">
        <v>5.1199999999999998E-4</v>
      </c>
      <c r="J39" s="42">
        <v>5.1199999999999998E-4</v>
      </c>
      <c r="K39" s="43">
        <v>98395.9</v>
      </c>
      <c r="L39" s="43">
        <v>50.3</v>
      </c>
      <c r="M39" s="44">
        <v>47.46</v>
      </c>
    </row>
    <row r="40" spans="1:13">
      <c r="A40" s="6">
        <v>33</v>
      </c>
      <c r="B40" s="42">
        <v>1.1130000000000001E-3</v>
      </c>
      <c r="C40" s="42">
        <v>1.1119999999999999E-3</v>
      </c>
      <c r="D40" s="43">
        <v>97182.7</v>
      </c>
      <c r="E40" s="43">
        <v>108.1</v>
      </c>
      <c r="F40" s="44">
        <v>41.57</v>
      </c>
      <c r="G40" s="6" t="s">
        <v>9</v>
      </c>
      <c r="H40" s="6">
        <v>33</v>
      </c>
      <c r="I40" s="42">
        <v>6.0599999999999998E-4</v>
      </c>
      <c r="J40" s="42">
        <v>6.0599999999999998E-4</v>
      </c>
      <c r="K40" s="43">
        <v>98345.600000000006</v>
      </c>
      <c r="L40" s="43">
        <v>59.6</v>
      </c>
      <c r="M40" s="44">
        <v>46.48</v>
      </c>
    </row>
    <row r="41" spans="1:13">
      <c r="A41" s="6">
        <v>34</v>
      </c>
      <c r="B41" s="42">
        <v>1.0349999999999999E-3</v>
      </c>
      <c r="C41" s="42">
        <v>1.034E-3</v>
      </c>
      <c r="D41" s="43">
        <v>97074.7</v>
      </c>
      <c r="E41" s="43">
        <v>100.4</v>
      </c>
      <c r="F41" s="44">
        <v>40.619999999999997</v>
      </c>
      <c r="G41" s="6" t="s">
        <v>9</v>
      </c>
      <c r="H41" s="6">
        <v>34</v>
      </c>
      <c r="I41" s="42">
        <v>6.5899999999999997E-4</v>
      </c>
      <c r="J41" s="42">
        <v>6.5899999999999997E-4</v>
      </c>
      <c r="K41" s="43">
        <v>98286</v>
      </c>
      <c r="L41" s="43">
        <v>64.8</v>
      </c>
      <c r="M41" s="44">
        <v>45.51</v>
      </c>
    </row>
    <row r="42" spans="1:13">
      <c r="A42" s="6">
        <v>35</v>
      </c>
      <c r="B42" s="42">
        <v>1.1789999999999999E-3</v>
      </c>
      <c r="C42" s="42">
        <v>1.178E-3</v>
      </c>
      <c r="D42" s="43">
        <v>96974.3</v>
      </c>
      <c r="E42" s="43">
        <v>114.2</v>
      </c>
      <c r="F42" s="44">
        <v>39.659999999999997</v>
      </c>
      <c r="G42" s="6" t="s">
        <v>9</v>
      </c>
      <c r="H42" s="6">
        <v>35</v>
      </c>
      <c r="I42" s="42">
        <v>6.9999999999999999E-4</v>
      </c>
      <c r="J42" s="42">
        <v>6.9999999999999999E-4</v>
      </c>
      <c r="K42" s="43">
        <v>98221.2</v>
      </c>
      <c r="L42" s="43">
        <v>68.8</v>
      </c>
      <c r="M42" s="44">
        <v>44.54</v>
      </c>
    </row>
    <row r="43" spans="1:13">
      <c r="A43" s="6">
        <v>36</v>
      </c>
      <c r="B43" s="42">
        <v>1.364E-3</v>
      </c>
      <c r="C43" s="42">
        <v>1.3630000000000001E-3</v>
      </c>
      <c r="D43" s="43">
        <v>96860</v>
      </c>
      <c r="E43" s="43">
        <v>132.1</v>
      </c>
      <c r="F43" s="44">
        <v>38.700000000000003</v>
      </c>
      <c r="G43" s="6" t="s">
        <v>9</v>
      </c>
      <c r="H43" s="6">
        <v>36</v>
      </c>
      <c r="I43" s="42">
        <v>8.1300000000000003E-4</v>
      </c>
      <c r="J43" s="42">
        <v>8.1300000000000003E-4</v>
      </c>
      <c r="K43" s="43">
        <v>98152.5</v>
      </c>
      <c r="L43" s="43">
        <v>79.8</v>
      </c>
      <c r="M43" s="44">
        <v>43.57</v>
      </c>
    </row>
    <row r="44" spans="1:13">
      <c r="A44" s="6">
        <v>37</v>
      </c>
      <c r="B44" s="42">
        <v>1.415E-3</v>
      </c>
      <c r="C44" s="42">
        <v>1.4139999999999999E-3</v>
      </c>
      <c r="D44" s="43">
        <v>96728</v>
      </c>
      <c r="E44" s="43">
        <v>136.80000000000001</v>
      </c>
      <c r="F44" s="44">
        <v>37.76</v>
      </c>
      <c r="G44" s="6" t="s">
        <v>9</v>
      </c>
      <c r="H44" s="6">
        <v>37</v>
      </c>
      <c r="I44" s="42">
        <v>8.7200000000000005E-4</v>
      </c>
      <c r="J44" s="42">
        <v>8.7200000000000005E-4</v>
      </c>
      <c r="K44" s="43">
        <v>98072.7</v>
      </c>
      <c r="L44" s="43">
        <v>85.5</v>
      </c>
      <c r="M44" s="44">
        <v>42.61</v>
      </c>
    </row>
    <row r="45" spans="1:13">
      <c r="A45" s="6">
        <v>38</v>
      </c>
      <c r="B45" s="42">
        <v>1.4809999999999999E-3</v>
      </c>
      <c r="C45" s="42">
        <v>1.48E-3</v>
      </c>
      <c r="D45" s="43">
        <v>96591.2</v>
      </c>
      <c r="E45" s="43">
        <v>142.9</v>
      </c>
      <c r="F45" s="44">
        <v>36.81</v>
      </c>
      <c r="G45" s="6" t="s">
        <v>9</v>
      </c>
      <c r="H45" s="6">
        <v>38</v>
      </c>
      <c r="I45" s="42">
        <v>9.0700000000000004E-4</v>
      </c>
      <c r="J45" s="42">
        <v>9.0600000000000001E-4</v>
      </c>
      <c r="K45" s="43">
        <v>97987.199999999997</v>
      </c>
      <c r="L45" s="43">
        <v>88.8</v>
      </c>
      <c r="M45" s="44">
        <v>41.64</v>
      </c>
    </row>
    <row r="46" spans="1:13">
      <c r="A46" s="6">
        <v>39</v>
      </c>
      <c r="B46" s="42">
        <v>1.531E-3</v>
      </c>
      <c r="C46" s="42">
        <v>1.5299999999999999E-3</v>
      </c>
      <c r="D46" s="43">
        <v>96448.2</v>
      </c>
      <c r="E46" s="43">
        <v>147.6</v>
      </c>
      <c r="F46" s="44">
        <v>35.86</v>
      </c>
      <c r="G46" s="6" t="s">
        <v>9</v>
      </c>
      <c r="H46" s="6">
        <v>39</v>
      </c>
      <c r="I46" s="42">
        <v>9.68E-4</v>
      </c>
      <c r="J46" s="42">
        <v>9.6699999999999998E-4</v>
      </c>
      <c r="K46" s="43">
        <v>97898.4</v>
      </c>
      <c r="L46" s="43">
        <v>94.7</v>
      </c>
      <c r="M46" s="44">
        <v>40.68</v>
      </c>
    </row>
    <row r="47" spans="1:13">
      <c r="A47" s="6">
        <v>40</v>
      </c>
      <c r="B47" s="42">
        <v>1.6689999999999999E-3</v>
      </c>
      <c r="C47" s="42">
        <v>1.668E-3</v>
      </c>
      <c r="D47" s="43">
        <v>96300.7</v>
      </c>
      <c r="E47" s="43">
        <v>160.6</v>
      </c>
      <c r="F47" s="44">
        <v>34.92</v>
      </c>
      <c r="G47" s="6" t="s">
        <v>9</v>
      </c>
      <c r="H47" s="6">
        <v>40</v>
      </c>
      <c r="I47" s="42">
        <v>1.093E-3</v>
      </c>
      <c r="J47" s="42">
        <v>1.093E-3</v>
      </c>
      <c r="K47" s="43">
        <v>97803.7</v>
      </c>
      <c r="L47" s="43">
        <v>106.9</v>
      </c>
      <c r="M47" s="44">
        <v>39.72</v>
      </c>
    </row>
    <row r="48" spans="1:13">
      <c r="A48" s="6">
        <v>41</v>
      </c>
      <c r="B48" s="42">
        <v>1.719E-3</v>
      </c>
      <c r="C48" s="42">
        <v>1.7179999999999999E-3</v>
      </c>
      <c r="D48" s="43">
        <v>96140.1</v>
      </c>
      <c r="E48" s="43">
        <v>165.1</v>
      </c>
      <c r="F48" s="44">
        <v>33.97</v>
      </c>
      <c r="G48" s="6" t="s">
        <v>9</v>
      </c>
      <c r="H48" s="6">
        <v>41</v>
      </c>
      <c r="I48" s="42">
        <v>1.176E-3</v>
      </c>
      <c r="J48" s="42">
        <v>1.175E-3</v>
      </c>
      <c r="K48" s="43">
        <v>97696.8</v>
      </c>
      <c r="L48" s="43">
        <v>114.8</v>
      </c>
      <c r="M48" s="44">
        <v>38.76</v>
      </c>
    </row>
    <row r="49" spans="1:13">
      <c r="A49" s="6">
        <v>42</v>
      </c>
      <c r="B49" s="42">
        <v>1.874E-3</v>
      </c>
      <c r="C49" s="42">
        <v>1.8730000000000001E-3</v>
      </c>
      <c r="D49" s="43">
        <v>95975</v>
      </c>
      <c r="E49" s="43">
        <v>179.7</v>
      </c>
      <c r="F49" s="44">
        <v>33.03</v>
      </c>
      <c r="G49" s="6" t="s">
        <v>9</v>
      </c>
      <c r="H49" s="6">
        <v>42</v>
      </c>
      <c r="I49" s="42">
        <v>1.3029999999999999E-3</v>
      </c>
      <c r="J49" s="42">
        <v>1.302E-3</v>
      </c>
      <c r="K49" s="43">
        <v>97582</v>
      </c>
      <c r="L49" s="43">
        <v>127</v>
      </c>
      <c r="M49" s="44">
        <v>37.81</v>
      </c>
    </row>
    <row r="50" spans="1:13">
      <c r="A50" s="6">
        <v>43</v>
      </c>
      <c r="B50" s="42">
        <v>2.1840000000000002E-3</v>
      </c>
      <c r="C50" s="42">
        <v>2.1819999999999999E-3</v>
      </c>
      <c r="D50" s="43">
        <v>95795.199999999997</v>
      </c>
      <c r="E50" s="43">
        <v>209</v>
      </c>
      <c r="F50" s="44">
        <v>32.090000000000003</v>
      </c>
      <c r="G50" s="6" t="s">
        <v>9</v>
      </c>
      <c r="H50" s="6">
        <v>43</v>
      </c>
      <c r="I50" s="42">
        <v>1.6169999999999999E-3</v>
      </c>
      <c r="J50" s="42">
        <v>1.616E-3</v>
      </c>
      <c r="K50" s="43">
        <v>97455</v>
      </c>
      <c r="L50" s="43">
        <v>157.5</v>
      </c>
      <c r="M50" s="44">
        <v>36.86</v>
      </c>
    </row>
    <row r="51" spans="1:13">
      <c r="A51" s="6">
        <v>44</v>
      </c>
      <c r="B51" s="42">
        <v>2.555E-3</v>
      </c>
      <c r="C51" s="42">
        <v>2.5509999999999999E-3</v>
      </c>
      <c r="D51" s="43">
        <v>95586.3</v>
      </c>
      <c r="E51" s="43">
        <v>243.9</v>
      </c>
      <c r="F51" s="44">
        <v>31.16</v>
      </c>
      <c r="G51" s="6" t="s">
        <v>9</v>
      </c>
      <c r="H51" s="6">
        <v>44</v>
      </c>
      <c r="I51" s="42">
        <v>1.7880000000000001E-3</v>
      </c>
      <c r="J51" s="42">
        <v>1.787E-3</v>
      </c>
      <c r="K51" s="43">
        <v>97297.600000000006</v>
      </c>
      <c r="L51" s="43">
        <v>173.8</v>
      </c>
      <c r="M51" s="44">
        <v>35.909999999999997</v>
      </c>
    </row>
    <row r="52" spans="1:13">
      <c r="A52" s="6">
        <v>45</v>
      </c>
      <c r="B52" s="42">
        <v>2.8419999999999999E-3</v>
      </c>
      <c r="C52" s="42">
        <v>2.8379999999999998E-3</v>
      </c>
      <c r="D52" s="43">
        <v>95342.399999999994</v>
      </c>
      <c r="E52" s="43">
        <v>270.60000000000002</v>
      </c>
      <c r="F52" s="44">
        <v>30.24</v>
      </c>
      <c r="G52" s="6" t="s">
        <v>9</v>
      </c>
      <c r="H52" s="6">
        <v>45</v>
      </c>
      <c r="I52" s="42">
        <v>1.7949999999999999E-3</v>
      </c>
      <c r="J52" s="42">
        <v>1.794E-3</v>
      </c>
      <c r="K52" s="43">
        <v>97123.7</v>
      </c>
      <c r="L52" s="43">
        <v>174.2</v>
      </c>
      <c r="M52" s="44">
        <v>34.979999999999997</v>
      </c>
    </row>
    <row r="53" spans="1:13">
      <c r="A53" s="6">
        <v>46</v>
      </c>
      <c r="B53" s="42">
        <v>3.1099999999999999E-3</v>
      </c>
      <c r="C53" s="42">
        <v>3.1059999999999998E-3</v>
      </c>
      <c r="D53" s="43">
        <v>95071.8</v>
      </c>
      <c r="E53" s="43">
        <v>295.3</v>
      </c>
      <c r="F53" s="44">
        <v>29.33</v>
      </c>
      <c r="G53" s="6" t="s">
        <v>9</v>
      </c>
      <c r="H53" s="6">
        <v>46</v>
      </c>
      <c r="I53" s="42">
        <v>1.8619999999999999E-3</v>
      </c>
      <c r="J53" s="42">
        <v>1.8600000000000001E-3</v>
      </c>
      <c r="K53" s="43">
        <v>96949.5</v>
      </c>
      <c r="L53" s="43">
        <v>180.4</v>
      </c>
      <c r="M53" s="44">
        <v>34.04</v>
      </c>
    </row>
    <row r="54" spans="1:13">
      <c r="A54" s="6">
        <v>47</v>
      </c>
      <c r="B54" s="42">
        <v>3.6679999999999998E-3</v>
      </c>
      <c r="C54" s="42">
        <v>3.6610000000000002E-3</v>
      </c>
      <c r="D54" s="43">
        <v>94776.6</v>
      </c>
      <c r="E54" s="43">
        <v>347</v>
      </c>
      <c r="F54" s="44">
        <v>28.42</v>
      </c>
      <c r="G54" s="6" t="s">
        <v>9</v>
      </c>
      <c r="H54" s="6">
        <v>47</v>
      </c>
      <c r="I54" s="42">
        <v>2.287E-3</v>
      </c>
      <c r="J54" s="42">
        <v>2.2850000000000001E-3</v>
      </c>
      <c r="K54" s="43">
        <v>96769.1</v>
      </c>
      <c r="L54" s="43">
        <v>221.1</v>
      </c>
      <c r="M54" s="44">
        <v>33.1</v>
      </c>
    </row>
    <row r="55" spans="1:13">
      <c r="A55" s="6">
        <v>48</v>
      </c>
      <c r="B55" s="42">
        <v>3.999E-3</v>
      </c>
      <c r="C55" s="42">
        <v>3.9909999999999998E-3</v>
      </c>
      <c r="D55" s="43">
        <v>94429.6</v>
      </c>
      <c r="E55" s="43">
        <v>376.9</v>
      </c>
      <c r="F55" s="44">
        <v>27.52</v>
      </c>
      <c r="G55" s="6" t="s">
        <v>9</v>
      </c>
      <c r="H55" s="6">
        <v>48</v>
      </c>
      <c r="I55" s="42">
        <v>2.7070000000000002E-3</v>
      </c>
      <c r="J55" s="42">
        <v>2.7030000000000001E-3</v>
      </c>
      <c r="K55" s="43">
        <v>96548</v>
      </c>
      <c r="L55" s="43">
        <v>261</v>
      </c>
      <c r="M55" s="44">
        <v>32.18</v>
      </c>
    </row>
    <row r="56" spans="1:13">
      <c r="A56" s="6">
        <v>49</v>
      </c>
      <c r="B56" s="42">
        <v>4.352E-3</v>
      </c>
      <c r="C56" s="42">
        <v>4.3429999999999996E-3</v>
      </c>
      <c r="D56" s="43">
        <v>94052.7</v>
      </c>
      <c r="E56" s="43">
        <v>408.4</v>
      </c>
      <c r="F56" s="44">
        <v>26.63</v>
      </c>
      <c r="G56" s="6" t="s">
        <v>9</v>
      </c>
      <c r="H56" s="6">
        <v>49</v>
      </c>
      <c r="I56" s="42">
        <v>2.8349999999999998E-3</v>
      </c>
      <c r="J56" s="42">
        <v>2.8310000000000002E-3</v>
      </c>
      <c r="K56" s="43">
        <v>96287.1</v>
      </c>
      <c r="L56" s="43">
        <v>272.60000000000002</v>
      </c>
      <c r="M56" s="44">
        <v>31.26</v>
      </c>
    </row>
    <row r="57" spans="1:13">
      <c r="A57" s="6">
        <v>50</v>
      </c>
      <c r="B57" s="42">
        <v>4.7889999999999999E-3</v>
      </c>
      <c r="C57" s="42">
        <v>4.777E-3</v>
      </c>
      <c r="D57" s="43">
        <v>93644.3</v>
      </c>
      <c r="E57" s="43">
        <v>447.4</v>
      </c>
      <c r="F57" s="44">
        <v>25.74</v>
      </c>
      <c r="G57" s="6" t="s">
        <v>9</v>
      </c>
      <c r="H57" s="6">
        <v>50</v>
      </c>
      <c r="I57" s="42">
        <v>3.1259999999999999E-3</v>
      </c>
      <c r="J57" s="42">
        <v>3.1210000000000001E-3</v>
      </c>
      <c r="K57" s="43">
        <v>96014.5</v>
      </c>
      <c r="L57" s="43">
        <v>299.7</v>
      </c>
      <c r="M57" s="44">
        <v>30.35</v>
      </c>
    </row>
    <row r="58" spans="1:13">
      <c r="A58" s="6">
        <v>51</v>
      </c>
      <c r="B58" s="42">
        <v>5.2810000000000001E-3</v>
      </c>
      <c r="C58" s="42">
        <v>5.267E-3</v>
      </c>
      <c r="D58" s="43">
        <v>93196.9</v>
      </c>
      <c r="E58" s="43">
        <v>490.8</v>
      </c>
      <c r="F58" s="44">
        <v>24.86</v>
      </c>
      <c r="G58" s="6" t="s">
        <v>9</v>
      </c>
      <c r="H58" s="6">
        <v>51</v>
      </c>
      <c r="I58" s="42">
        <v>3.4499999999999999E-3</v>
      </c>
      <c r="J58" s="42">
        <v>3.444E-3</v>
      </c>
      <c r="K58" s="43">
        <v>95714.8</v>
      </c>
      <c r="L58" s="43">
        <v>329.6</v>
      </c>
      <c r="M58" s="44">
        <v>29.44</v>
      </c>
    </row>
    <row r="59" spans="1:13">
      <c r="A59" s="6">
        <v>52</v>
      </c>
      <c r="B59" s="42">
        <v>5.7660000000000003E-3</v>
      </c>
      <c r="C59" s="42">
        <v>5.7489999999999998E-3</v>
      </c>
      <c r="D59" s="43">
        <v>92706.1</v>
      </c>
      <c r="E59" s="43">
        <v>533</v>
      </c>
      <c r="F59" s="44">
        <v>23.99</v>
      </c>
      <c r="G59" s="6" t="s">
        <v>9</v>
      </c>
      <c r="H59" s="6">
        <v>52</v>
      </c>
      <c r="I59" s="42">
        <v>3.784E-3</v>
      </c>
      <c r="J59" s="42">
        <v>3.777E-3</v>
      </c>
      <c r="K59" s="43">
        <v>95385.2</v>
      </c>
      <c r="L59" s="43">
        <v>360.2</v>
      </c>
      <c r="M59" s="44">
        <v>28.54</v>
      </c>
    </row>
    <row r="60" spans="1:13">
      <c r="A60" s="6">
        <v>53</v>
      </c>
      <c r="B60" s="42">
        <v>6.8230000000000001E-3</v>
      </c>
      <c r="C60" s="42">
        <v>6.7999999999999996E-3</v>
      </c>
      <c r="D60" s="43">
        <v>92173.1</v>
      </c>
      <c r="E60" s="43">
        <v>626.79999999999995</v>
      </c>
      <c r="F60" s="44">
        <v>23.13</v>
      </c>
      <c r="G60" s="6" t="s">
        <v>9</v>
      </c>
      <c r="H60" s="6">
        <v>53</v>
      </c>
      <c r="I60" s="42">
        <v>4.0010000000000002E-3</v>
      </c>
      <c r="J60" s="42">
        <v>3.993E-3</v>
      </c>
      <c r="K60" s="43">
        <v>95025</v>
      </c>
      <c r="L60" s="43">
        <v>379.4</v>
      </c>
      <c r="M60" s="44">
        <v>27.65</v>
      </c>
    </row>
    <row r="61" spans="1:13">
      <c r="A61" s="6">
        <v>54</v>
      </c>
      <c r="B61" s="42">
        <v>7.5240000000000003E-3</v>
      </c>
      <c r="C61" s="42">
        <v>7.4949999999999999E-3</v>
      </c>
      <c r="D61" s="43">
        <v>91546.3</v>
      </c>
      <c r="E61" s="43">
        <v>686.2</v>
      </c>
      <c r="F61" s="44">
        <v>22.28</v>
      </c>
      <c r="G61" s="6" t="s">
        <v>9</v>
      </c>
      <c r="H61" s="6">
        <v>54</v>
      </c>
      <c r="I61" s="42">
        <v>4.4689999999999999E-3</v>
      </c>
      <c r="J61" s="42">
        <v>4.4590000000000003E-3</v>
      </c>
      <c r="K61" s="43">
        <v>94645.6</v>
      </c>
      <c r="L61" s="43">
        <v>422</v>
      </c>
      <c r="M61" s="44">
        <v>26.76</v>
      </c>
    </row>
    <row r="62" spans="1:13">
      <c r="A62" s="6">
        <v>55</v>
      </c>
      <c r="B62" s="42">
        <v>7.9939999999999994E-3</v>
      </c>
      <c r="C62" s="42">
        <v>7.9620000000000003E-3</v>
      </c>
      <c r="D62" s="43">
        <v>90860.1</v>
      </c>
      <c r="E62" s="43">
        <v>723.4</v>
      </c>
      <c r="F62" s="44">
        <v>21.45</v>
      </c>
      <c r="G62" s="6" t="s">
        <v>9</v>
      </c>
      <c r="H62" s="6">
        <v>55</v>
      </c>
      <c r="I62" s="42">
        <v>5.3899999999999998E-3</v>
      </c>
      <c r="J62" s="42">
        <v>5.3749999999999996E-3</v>
      </c>
      <c r="K62" s="43">
        <v>94223.6</v>
      </c>
      <c r="L62" s="43">
        <v>506.5</v>
      </c>
      <c r="M62" s="44">
        <v>25.88</v>
      </c>
    </row>
    <row r="63" spans="1:13">
      <c r="A63" s="6">
        <v>56</v>
      </c>
      <c r="B63" s="42">
        <v>9.4990000000000005E-3</v>
      </c>
      <c r="C63" s="42">
        <v>9.4540000000000006E-3</v>
      </c>
      <c r="D63" s="43">
        <v>90136.7</v>
      </c>
      <c r="E63" s="43">
        <v>852.2</v>
      </c>
      <c r="F63" s="44">
        <v>20.61</v>
      </c>
      <c r="G63" s="6" t="s">
        <v>9</v>
      </c>
      <c r="H63" s="6">
        <v>56</v>
      </c>
      <c r="I63" s="42">
        <v>5.8529999999999997E-3</v>
      </c>
      <c r="J63" s="42">
        <v>5.8349999999999999E-3</v>
      </c>
      <c r="K63" s="43">
        <v>93717.1</v>
      </c>
      <c r="L63" s="43">
        <v>546.9</v>
      </c>
      <c r="M63" s="44">
        <v>25.01</v>
      </c>
    </row>
    <row r="64" spans="1:13">
      <c r="A64" s="6">
        <v>57</v>
      </c>
      <c r="B64" s="42">
        <v>1.0637000000000001E-2</v>
      </c>
      <c r="C64" s="42">
        <v>1.0581E-2</v>
      </c>
      <c r="D64" s="43">
        <v>89284.5</v>
      </c>
      <c r="E64" s="43">
        <v>944.7</v>
      </c>
      <c r="F64" s="44">
        <v>19.809999999999999</v>
      </c>
      <c r="G64" s="6" t="s">
        <v>9</v>
      </c>
      <c r="H64" s="6">
        <v>57</v>
      </c>
      <c r="I64" s="42">
        <v>6.4570000000000001E-3</v>
      </c>
      <c r="J64" s="42">
        <v>6.4359999999999999E-3</v>
      </c>
      <c r="K64" s="43">
        <v>93170.3</v>
      </c>
      <c r="L64" s="43">
        <v>599.6</v>
      </c>
      <c r="M64" s="44">
        <v>24.16</v>
      </c>
    </row>
    <row r="65" spans="1:13">
      <c r="A65" s="6">
        <v>58</v>
      </c>
      <c r="B65" s="42">
        <v>1.1736999999999999E-2</v>
      </c>
      <c r="C65" s="42">
        <v>1.1668E-2</v>
      </c>
      <c r="D65" s="43">
        <v>88339.8</v>
      </c>
      <c r="E65" s="43">
        <v>1030.8</v>
      </c>
      <c r="F65" s="44">
        <v>19.010000000000002</v>
      </c>
      <c r="G65" s="6" t="s">
        <v>9</v>
      </c>
      <c r="H65" s="6">
        <v>58</v>
      </c>
      <c r="I65" s="42">
        <v>6.5290000000000001E-3</v>
      </c>
      <c r="J65" s="42">
        <v>6.5079999999999999E-3</v>
      </c>
      <c r="K65" s="43">
        <v>92570.6</v>
      </c>
      <c r="L65" s="43">
        <v>602.5</v>
      </c>
      <c r="M65" s="44">
        <v>23.31</v>
      </c>
    </row>
    <row r="66" spans="1:13">
      <c r="A66" s="6">
        <v>59</v>
      </c>
      <c r="B66" s="42">
        <v>1.3403999999999999E-2</v>
      </c>
      <c r="C66" s="42">
        <v>1.3313999999999999E-2</v>
      </c>
      <c r="D66" s="43">
        <v>87309</v>
      </c>
      <c r="E66" s="43">
        <v>1162.5</v>
      </c>
      <c r="F66" s="44">
        <v>18.23</v>
      </c>
      <c r="G66" s="6" t="s">
        <v>9</v>
      </c>
      <c r="H66" s="6">
        <v>59</v>
      </c>
      <c r="I66" s="42">
        <v>7.9979999999999999E-3</v>
      </c>
      <c r="J66" s="42">
        <v>7.9660000000000009E-3</v>
      </c>
      <c r="K66" s="43">
        <v>91968.2</v>
      </c>
      <c r="L66" s="43">
        <v>732.6</v>
      </c>
      <c r="M66" s="44">
        <v>22.46</v>
      </c>
    </row>
    <row r="67" spans="1:13">
      <c r="A67" s="6">
        <v>60</v>
      </c>
      <c r="B67" s="42">
        <v>1.5216E-2</v>
      </c>
      <c r="C67" s="42">
        <v>1.5101E-2</v>
      </c>
      <c r="D67" s="43">
        <v>86146.6</v>
      </c>
      <c r="E67" s="43">
        <v>1300.9000000000001</v>
      </c>
      <c r="F67" s="44">
        <v>17.47</v>
      </c>
      <c r="G67" s="6" t="s">
        <v>9</v>
      </c>
      <c r="H67" s="6">
        <v>60</v>
      </c>
      <c r="I67" s="42">
        <v>8.9820000000000004E-3</v>
      </c>
      <c r="J67" s="42">
        <v>8.9409999999999993E-3</v>
      </c>
      <c r="K67" s="43">
        <v>91235.6</v>
      </c>
      <c r="L67" s="43">
        <v>815.8</v>
      </c>
      <c r="M67" s="44">
        <v>21.64</v>
      </c>
    </row>
    <row r="68" spans="1:13">
      <c r="A68" s="6">
        <v>61</v>
      </c>
      <c r="B68" s="42">
        <v>1.7276E-2</v>
      </c>
      <c r="C68" s="42">
        <v>1.7128000000000001E-2</v>
      </c>
      <c r="D68" s="43">
        <v>84845.7</v>
      </c>
      <c r="E68" s="43">
        <v>1453.2</v>
      </c>
      <c r="F68" s="44">
        <v>16.73</v>
      </c>
      <c r="G68" s="6" t="s">
        <v>9</v>
      </c>
      <c r="H68" s="6">
        <v>61</v>
      </c>
      <c r="I68" s="42">
        <v>9.5779999999999997E-3</v>
      </c>
      <c r="J68" s="42">
        <v>9.5320000000000005E-3</v>
      </c>
      <c r="K68" s="43">
        <v>90419.8</v>
      </c>
      <c r="L68" s="43">
        <v>861.9</v>
      </c>
      <c r="M68" s="44">
        <v>20.83</v>
      </c>
    </row>
    <row r="69" spans="1:13">
      <c r="A69" s="6">
        <v>62</v>
      </c>
      <c r="B69" s="42">
        <v>1.8967000000000001E-2</v>
      </c>
      <c r="C69" s="42">
        <v>1.8789E-2</v>
      </c>
      <c r="D69" s="43">
        <v>83392.5</v>
      </c>
      <c r="E69" s="43">
        <v>1566.8</v>
      </c>
      <c r="F69" s="44">
        <v>16.010000000000002</v>
      </c>
      <c r="G69" s="6" t="s">
        <v>9</v>
      </c>
      <c r="H69" s="6">
        <v>62</v>
      </c>
      <c r="I69" s="42">
        <v>1.0802000000000001E-2</v>
      </c>
      <c r="J69" s="42">
        <v>1.0744E-2</v>
      </c>
      <c r="K69" s="43">
        <v>89557.9</v>
      </c>
      <c r="L69" s="43">
        <v>962.2</v>
      </c>
      <c r="M69" s="44">
        <v>20.02</v>
      </c>
    </row>
    <row r="70" spans="1:13">
      <c r="A70" s="6">
        <v>63</v>
      </c>
      <c r="B70" s="42">
        <v>2.0563999999999999E-2</v>
      </c>
      <c r="C70" s="42">
        <v>2.0354000000000001E-2</v>
      </c>
      <c r="D70" s="43">
        <v>81825.600000000006</v>
      </c>
      <c r="E70" s="43">
        <v>1665.5</v>
      </c>
      <c r="F70" s="44">
        <v>15.31</v>
      </c>
      <c r="G70" s="6" t="s">
        <v>9</v>
      </c>
      <c r="H70" s="6">
        <v>63</v>
      </c>
      <c r="I70" s="42">
        <v>1.2156999999999999E-2</v>
      </c>
      <c r="J70" s="42">
        <v>1.2083E-2</v>
      </c>
      <c r="K70" s="43">
        <v>88595.7</v>
      </c>
      <c r="L70" s="43">
        <v>1070.5</v>
      </c>
      <c r="M70" s="44">
        <v>19.23</v>
      </c>
    </row>
    <row r="71" spans="1:13">
      <c r="A71" s="6">
        <v>64</v>
      </c>
      <c r="B71" s="42">
        <v>2.3403E-2</v>
      </c>
      <c r="C71" s="42">
        <v>2.3132E-2</v>
      </c>
      <c r="D71" s="43">
        <v>80160.100000000006</v>
      </c>
      <c r="E71" s="43">
        <v>1854.3</v>
      </c>
      <c r="F71" s="44">
        <v>14.62</v>
      </c>
      <c r="G71" s="6" t="s">
        <v>9</v>
      </c>
      <c r="H71" s="6">
        <v>64</v>
      </c>
      <c r="I71" s="42">
        <v>1.3455E-2</v>
      </c>
      <c r="J71" s="42">
        <v>1.3365E-2</v>
      </c>
      <c r="K71" s="43">
        <v>87525.2</v>
      </c>
      <c r="L71" s="43">
        <v>1169.8</v>
      </c>
      <c r="M71" s="44">
        <v>18.46</v>
      </c>
    </row>
    <row r="72" spans="1:13">
      <c r="A72" s="6">
        <v>65</v>
      </c>
      <c r="B72" s="42">
        <v>2.5992999999999999E-2</v>
      </c>
      <c r="C72" s="42">
        <v>2.5659000000000001E-2</v>
      </c>
      <c r="D72" s="43">
        <v>78305.8</v>
      </c>
      <c r="E72" s="43">
        <v>2009.3</v>
      </c>
      <c r="F72" s="44">
        <v>13.95</v>
      </c>
      <c r="G72" s="6" t="s">
        <v>9</v>
      </c>
      <c r="H72" s="6">
        <v>65</v>
      </c>
      <c r="I72" s="42">
        <v>1.4696000000000001E-2</v>
      </c>
      <c r="J72" s="42">
        <v>1.4589E-2</v>
      </c>
      <c r="K72" s="43">
        <v>86355.4</v>
      </c>
      <c r="L72" s="43">
        <v>1259.9000000000001</v>
      </c>
      <c r="M72" s="44">
        <v>17.71</v>
      </c>
    </row>
    <row r="73" spans="1:13">
      <c r="A73" s="6">
        <v>66</v>
      </c>
      <c r="B73" s="42">
        <v>2.8731E-2</v>
      </c>
      <c r="C73" s="42">
        <v>2.8323999999999998E-2</v>
      </c>
      <c r="D73" s="43">
        <v>76296.600000000006</v>
      </c>
      <c r="E73" s="43">
        <v>2161</v>
      </c>
      <c r="F73" s="44">
        <v>13.31</v>
      </c>
      <c r="G73" s="6" t="s">
        <v>9</v>
      </c>
      <c r="H73" s="6">
        <v>66</v>
      </c>
      <c r="I73" s="42">
        <v>1.5925000000000002E-2</v>
      </c>
      <c r="J73" s="42">
        <v>1.5800000000000002E-2</v>
      </c>
      <c r="K73" s="43">
        <v>85095.6</v>
      </c>
      <c r="L73" s="43">
        <v>1344.5</v>
      </c>
      <c r="M73" s="44">
        <v>16.96</v>
      </c>
    </row>
    <row r="74" spans="1:13">
      <c r="A74" s="6">
        <v>67</v>
      </c>
      <c r="B74" s="42">
        <v>3.1789999999999999E-2</v>
      </c>
      <c r="C74" s="42">
        <v>3.1293000000000001E-2</v>
      </c>
      <c r="D74" s="43">
        <v>74135.5</v>
      </c>
      <c r="E74" s="43">
        <v>2319.9</v>
      </c>
      <c r="F74" s="44">
        <v>12.68</v>
      </c>
      <c r="G74" s="6" t="s">
        <v>9</v>
      </c>
      <c r="H74" s="6">
        <v>67</v>
      </c>
      <c r="I74" s="42">
        <v>1.7843000000000001E-2</v>
      </c>
      <c r="J74" s="42">
        <v>1.7684999999999999E-2</v>
      </c>
      <c r="K74" s="43">
        <v>83751.100000000006</v>
      </c>
      <c r="L74" s="43">
        <v>1481.2</v>
      </c>
      <c r="M74" s="44">
        <v>16.23</v>
      </c>
    </row>
    <row r="75" spans="1:13">
      <c r="A75" s="6">
        <v>68</v>
      </c>
      <c r="B75" s="42">
        <v>3.3708000000000002E-2</v>
      </c>
      <c r="C75" s="42">
        <v>3.3149999999999999E-2</v>
      </c>
      <c r="D75" s="43">
        <v>71815.600000000006</v>
      </c>
      <c r="E75" s="43">
        <v>2380.6999999999998</v>
      </c>
      <c r="F75" s="44">
        <v>12.07</v>
      </c>
      <c r="G75" s="6" t="s">
        <v>9</v>
      </c>
      <c r="H75" s="6">
        <v>68</v>
      </c>
      <c r="I75" s="42">
        <v>1.8849000000000001E-2</v>
      </c>
      <c r="J75" s="42">
        <v>1.8672999999999999E-2</v>
      </c>
      <c r="K75" s="43">
        <v>82269.899999999994</v>
      </c>
      <c r="L75" s="43">
        <v>1536.3</v>
      </c>
      <c r="M75" s="44">
        <v>15.51</v>
      </c>
    </row>
    <row r="76" spans="1:13">
      <c r="A76" s="6">
        <v>69</v>
      </c>
      <c r="B76" s="42">
        <v>3.6677000000000001E-2</v>
      </c>
      <c r="C76" s="42">
        <v>3.6015999999999999E-2</v>
      </c>
      <c r="D76" s="43">
        <v>69435</v>
      </c>
      <c r="E76" s="43">
        <v>2500.8000000000002</v>
      </c>
      <c r="F76" s="44">
        <v>11.47</v>
      </c>
      <c r="G76" s="6" t="s">
        <v>9</v>
      </c>
      <c r="H76" s="6">
        <v>69</v>
      </c>
      <c r="I76" s="42">
        <v>2.0263E-2</v>
      </c>
      <c r="J76" s="42">
        <v>2.0060000000000001E-2</v>
      </c>
      <c r="K76" s="43">
        <v>80733.7</v>
      </c>
      <c r="L76" s="43">
        <v>1619.5</v>
      </c>
      <c r="M76" s="44">
        <v>14.8</v>
      </c>
    </row>
    <row r="77" spans="1:13">
      <c r="A77" s="6">
        <v>70</v>
      </c>
      <c r="B77" s="42">
        <v>4.3387000000000002E-2</v>
      </c>
      <c r="C77" s="42">
        <v>4.2465999999999997E-2</v>
      </c>
      <c r="D77" s="43">
        <v>66934.2</v>
      </c>
      <c r="E77" s="43">
        <v>2842.4</v>
      </c>
      <c r="F77" s="44">
        <v>10.88</v>
      </c>
      <c r="G77" s="6" t="s">
        <v>9</v>
      </c>
      <c r="H77" s="6">
        <v>70</v>
      </c>
      <c r="I77" s="42">
        <v>2.4209000000000001E-2</v>
      </c>
      <c r="J77" s="42">
        <v>2.3918999999999999E-2</v>
      </c>
      <c r="K77" s="43">
        <v>79114.2</v>
      </c>
      <c r="L77" s="43">
        <v>1892.3</v>
      </c>
      <c r="M77" s="44">
        <v>14.09</v>
      </c>
    </row>
    <row r="78" spans="1:13">
      <c r="A78" s="6">
        <v>71</v>
      </c>
      <c r="B78" s="42">
        <v>4.6535E-2</v>
      </c>
      <c r="C78" s="42">
        <v>4.5476999999999997E-2</v>
      </c>
      <c r="D78" s="43">
        <v>64091.8</v>
      </c>
      <c r="E78" s="43">
        <v>2914.7</v>
      </c>
      <c r="F78" s="44">
        <v>10.34</v>
      </c>
      <c r="G78" s="6" t="s">
        <v>9</v>
      </c>
      <c r="H78" s="6">
        <v>71</v>
      </c>
      <c r="I78" s="42">
        <v>2.5839999999999998E-2</v>
      </c>
      <c r="J78" s="42">
        <v>2.5510000000000001E-2</v>
      </c>
      <c r="K78" s="43">
        <v>77221.8</v>
      </c>
      <c r="L78" s="43">
        <v>1970</v>
      </c>
      <c r="M78" s="44">
        <v>13.42</v>
      </c>
    </row>
    <row r="79" spans="1:13">
      <c r="A79" s="6">
        <v>72</v>
      </c>
      <c r="B79" s="42">
        <v>4.9632000000000003E-2</v>
      </c>
      <c r="C79" s="42">
        <v>4.8430000000000001E-2</v>
      </c>
      <c r="D79" s="43">
        <v>61177.1</v>
      </c>
      <c r="E79" s="43">
        <v>2962.8</v>
      </c>
      <c r="F79" s="44">
        <v>9.81</v>
      </c>
      <c r="G79" s="6" t="s">
        <v>9</v>
      </c>
      <c r="H79" s="6">
        <v>72</v>
      </c>
      <c r="I79" s="42">
        <v>2.8131E-2</v>
      </c>
      <c r="J79" s="42">
        <v>2.7740999999999998E-2</v>
      </c>
      <c r="K79" s="43">
        <v>75251.899999999994</v>
      </c>
      <c r="L79" s="43">
        <v>2087.6</v>
      </c>
      <c r="M79" s="44">
        <v>12.76</v>
      </c>
    </row>
    <row r="80" spans="1:13">
      <c r="A80" s="6">
        <v>73</v>
      </c>
      <c r="B80" s="42">
        <v>5.4424E-2</v>
      </c>
      <c r="C80" s="42">
        <v>5.2982000000000001E-2</v>
      </c>
      <c r="D80" s="43">
        <v>58214.3</v>
      </c>
      <c r="E80" s="43">
        <v>3084.3</v>
      </c>
      <c r="F80" s="44">
        <v>9.2799999999999994</v>
      </c>
      <c r="G80" s="6" t="s">
        <v>9</v>
      </c>
      <c r="H80" s="6">
        <v>73</v>
      </c>
      <c r="I80" s="42">
        <v>3.0603000000000002E-2</v>
      </c>
      <c r="J80" s="42">
        <v>3.0141999999999999E-2</v>
      </c>
      <c r="K80" s="43">
        <v>73164.3</v>
      </c>
      <c r="L80" s="43">
        <v>2205.3000000000002</v>
      </c>
      <c r="M80" s="44">
        <v>12.11</v>
      </c>
    </row>
    <row r="81" spans="1:13">
      <c r="A81" s="6">
        <v>74</v>
      </c>
      <c r="B81" s="42">
        <v>6.1379999999999997E-2</v>
      </c>
      <c r="C81" s="42">
        <v>5.9552000000000001E-2</v>
      </c>
      <c r="D81" s="43">
        <v>55130</v>
      </c>
      <c r="E81" s="43">
        <v>3283.1</v>
      </c>
      <c r="F81" s="44">
        <v>8.77</v>
      </c>
      <c r="G81" s="6" t="s">
        <v>9</v>
      </c>
      <c r="H81" s="6">
        <v>74</v>
      </c>
      <c r="I81" s="42">
        <v>3.3819000000000002E-2</v>
      </c>
      <c r="J81" s="42">
        <v>3.3256000000000001E-2</v>
      </c>
      <c r="K81" s="43">
        <v>70959</v>
      </c>
      <c r="L81" s="43">
        <v>2359.8000000000002</v>
      </c>
      <c r="M81" s="44">
        <v>11.47</v>
      </c>
    </row>
    <row r="82" spans="1:13">
      <c r="A82" s="6">
        <v>75</v>
      </c>
      <c r="B82" s="42">
        <v>6.7005999999999996E-2</v>
      </c>
      <c r="C82" s="42">
        <v>6.4834000000000003E-2</v>
      </c>
      <c r="D82" s="43">
        <v>51846.8</v>
      </c>
      <c r="E82" s="43">
        <v>3361.4</v>
      </c>
      <c r="F82" s="44">
        <v>8.3000000000000007</v>
      </c>
      <c r="G82" s="6" t="s">
        <v>9</v>
      </c>
      <c r="H82" s="6">
        <v>75</v>
      </c>
      <c r="I82" s="42">
        <v>3.7565000000000001E-2</v>
      </c>
      <c r="J82" s="42">
        <v>3.6872000000000002E-2</v>
      </c>
      <c r="K82" s="43">
        <v>68599.199999999997</v>
      </c>
      <c r="L82" s="43">
        <v>2529.4</v>
      </c>
      <c r="M82" s="44">
        <v>10.85</v>
      </c>
    </row>
    <row r="83" spans="1:13">
      <c r="A83" s="6">
        <v>76</v>
      </c>
      <c r="B83" s="42">
        <v>7.3268E-2</v>
      </c>
      <c r="C83" s="42">
        <v>7.0679000000000006E-2</v>
      </c>
      <c r="D83" s="43">
        <v>48485.4</v>
      </c>
      <c r="E83" s="43">
        <v>3426.9</v>
      </c>
      <c r="F83" s="44">
        <v>7.84</v>
      </c>
      <c r="G83" s="6" t="s">
        <v>9</v>
      </c>
      <c r="H83" s="6">
        <v>76</v>
      </c>
      <c r="I83" s="42">
        <v>4.2228000000000002E-2</v>
      </c>
      <c r="J83" s="42">
        <v>4.1355000000000003E-2</v>
      </c>
      <c r="K83" s="43">
        <v>66069.8</v>
      </c>
      <c r="L83" s="43">
        <v>2732.3</v>
      </c>
      <c r="M83" s="44">
        <v>10.24</v>
      </c>
    </row>
    <row r="84" spans="1:13">
      <c r="A84" s="6">
        <v>77</v>
      </c>
      <c r="B84" s="42">
        <v>8.1178E-2</v>
      </c>
      <c r="C84" s="42">
        <v>7.8011999999999998E-2</v>
      </c>
      <c r="D84" s="43">
        <v>45058.5</v>
      </c>
      <c r="E84" s="43">
        <v>3515.1</v>
      </c>
      <c r="F84" s="44">
        <v>7.4</v>
      </c>
      <c r="G84" s="6" t="s">
        <v>9</v>
      </c>
      <c r="H84" s="6">
        <v>77</v>
      </c>
      <c r="I84" s="42">
        <v>4.6186999999999999E-2</v>
      </c>
      <c r="J84" s="42">
        <v>4.5144999999999998E-2</v>
      </c>
      <c r="K84" s="43">
        <v>63337.5</v>
      </c>
      <c r="L84" s="43">
        <v>2859.4</v>
      </c>
      <c r="M84" s="44">
        <v>9.66</v>
      </c>
    </row>
    <row r="85" spans="1:13">
      <c r="A85" s="6">
        <v>78</v>
      </c>
      <c r="B85" s="42">
        <v>8.8303999999999994E-2</v>
      </c>
      <c r="C85" s="42">
        <v>8.4570000000000006E-2</v>
      </c>
      <c r="D85" s="43">
        <v>41543.4</v>
      </c>
      <c r="E85" s="43">
        <v>3513.3</v>
      </c>
      <c r="F85" s="44">
        <v>6.98</v>
      </c>
      <c r="G85" s="6" t="s">
        <v>9</v>
      </c>
      <c r="H85" s="6">
        <v>78</v>
      </c>
      <c r="I85" s="42">
        <v>5.1221999999999997E-2</v>
      </c>
      <c r="J85" s="42">
        <v>4.9943000000000001E-2</v>
      </c>
      <c r="K85" s="43">
        <v>60478.1</v>
      </c>
      <c r="L85" s="43">
        <v>3020.5</v>
      </c>
      <c r="M85" s="44">
        <v>9.1</v>
      </c>
    </row>
    <row r="86" spans="1:13">
      <c r="A86" s="6">
        <v>79</v>
      </c>
      <c r="B86" s="42">
        <v>9.7047999999999995E-2</v>
      </c>
      <c r="C86" s="42">
        <v>9.2557E-2</v>
      </c>
      <c r="D86" s="43">
        <v>38030.1</v>
      </c>
      <c r="E86" s="43">
        <v>3520</v>
      </c>
      <c r="F86" s="44">
        <v>6.58</v>
      </c>
      <c r="G86" s="6" t="s">
        <v>9</v>
      </c>
      <c r="H86" s="6">
        <v>79</v>
      </c>
      <c r="I86" s="42">
        <v>5.824E-2</v>
      </c>
      <c r="J86" s="42">
        <v>5.6592000000000003E-2</v>
      </c>
      <c r="K86" s="43">
        <v>57457.7</v>
      </c>
      <c r="L86" s="43">
        <v>3251.7</v>
      </c>
      <c r="M86" s="44">
        <v>8.5500000000000007</v>
      </c>
    </row>
    <row r="87" spans="1:13">
      <c r="A87" s="6">
        <v>80</v>
      </c>
      <c r="B87" s="42">
        <v>0.106348</v>
      </c>
      <c r="C87" s="42">
        <v>0.100979</v>
      </c>
      <c r="D87" s="43">
        <v>34510.1</v>
      </c>
      <c r="E87" s="43">
        <v>3484.8</v>
      </c>
      <c r="F87" s="44">
        <v>6.2</v>
      </c>
      <c r="G87" s="6" t="s">
        <v>9</v>
      </c>
      <c r="H87" s="6">
        <v>80</v>
      </c>
      <c r="I87" s="42">
        <v>6.5765000000000004E-2</v>
      </c>
      <c r="J87" s="42">
        <v>6.3671000000000005E-2</v>
      </c>
      <c r="K87" s="43">
        <v>54206</v>
      </c>
      <c r="L87" s="43">
        <v>3451.4</v>
      </c>
      <c r="M87" s="44">
        <v>8.0299999999999994</v>
      </c>
    </row>
    <row r="88" spans="1:13">
      <c r="A88" s="6">
        <v>81</v>
      </c>
      <c r="B88" s="42">
        <v>0.11598600000000001</v>
      </c>
      <c r="C88" s="42">
        <v>0.109628</v>
      </c>
      <c r="D88" s="43">
        <v>31025.3</v>
      </c>
      <c r="E88" s="43">
        <v>3401.3</v>
      </c>
      <c r="F88" s="44">
        <v>5.84</v>
      </c>
      <c r="G88" s="6" t="s">
        <v>9</v>
      </c>
      <c r="H88" s="6">
        <v>81</v>
      </c>
      <c r="I88" s="42">
        <v>7.1466000000000002E-2</v>
      </c>
      <c r="J88" s="42">
        <v>6.9000000000000006E-2</v>
      </c>
      <c r="K88" s="43">
        <v>50754.6</v>
      </c>
      <c r="L88" s="43">
        <v>3502.1</v>
      </c>
      <c r="M88" s="44">
        <v>7.54</v>
      </c>
    </row>
    <row r="89" spans="1:13">
      <c r="A89" s="6">
        <v>82</v>
      </c>
      <c r="B89" s="42">
        <v>0.12694800000000001</v>
      </c>
      <c r="C89" s="42">
        <v>0.119371</v>
      </c>
      <c r="D89" s="43">
        <v>27624.1</v>
      </c>
      <c r="E89" s="43">
        <v>3297.5</v>
      </c>
      <c r="F89" s="44">
        <v>5.5</v>
      </c>
      <c r="G89" s="6" t="s">
        <v>9</v>
      </c>
      <c r="H89" s="6">
        <v>82</v>
      </c>
      <c r="I89" s="42">
        <v>8.0332000000000001E-2</v>
      </c>
      <c r="J89" s="42">
        <v>7.7229999999999993E-2</v>
      </c>
      <c r="K89" s="43">
        <v>47252.5</v>
      </c>
      <c r="L89" s="43">
        <v>3649.3</v>
      </c>
      <c r="M89" s="44">
        <v>7.07</v>
      </c>
    </row>
    <row r="90" spans="1:13">
      <c r="A90" s="6">
        <v>83</v>
      </c>
      <c r="B90" s="42">
        <v>0.138853</v>
      </c>
      <c r="C90" s="42">
        <v>0.12983900000000001</v>
      </c>
      <c r="D90" s="43">
        <v>24326.6</v>
      </c>
      <c r="E90" s="43">
        <v>3158.5</v>
      </c>
      <c r="F90" s="44">
        <v>5.17</v>
      </c>
      <c r="G90" s="6" t="s">
        <v>9</v>
      </c>
      <c r="H90" s="6">
        <v>83</v>
      </c>
      <c r="I90" s="42">
        <v>8.9083999999999997E-2</v>
      </c>
      <c r="J90" s="42">
        <v>8.5285E-2</v>
      </c>
      <c r="K90" s="43">
        <v>43603.199999999997</v>
      </c>
      <c r="L90" s="43">
        <v>3718.7</v>
      </c>
      <c r="M90" s="44">
        <v>6.61</v>
      </c>
    </row>
    <row r="91" spans="1:13">
      <c r="A91" s="6">
        <v>84</v>
      </c>
      <c r="B91" s="42">
        <v>0.14921799999999999</v>
      </c>
      <c r="C91" s="42">
        <v>0.13885800000000001</v>
      </c>
      <c r="D91" s="43">
        <v>21168</v>
      </c>
      <c r="E91" s="43">
        <v>2939.3</v>
      </c>
      <c r="F91" s="44">
        <v>4.87</v>
      </c>
      <c r="G91" s="6" t="s">
        <v>9</v>
      </c>
      <c r="H91" s="6">
        <v>84</v>
      </c>
      <c r="I91" s="42">
        <v>9.8385E-2</v>
      </c>
      <c r="J91" s="42">
        <v>9.3772999999999995E-2</v>
      </c>
      <c r="K91" s="43">
        <v>39884.5</v>
      </c>
      <c r="L91" s="43">
        <v>3740.1</v>
      </c>
      <c r="M91" s="44">
        <v>6.19</v>
      </c>
    </row>
    <row r="92" spans="1:13">
      <c r="A92" s="6">
        <v>85</v>
      </c>
      <c r="B92" s="42">
        <v>0.16836200000000001</v>
      </c>
      <c r="C92" s="42">
        <v>0.15529000000000001</v>
      </c>
      <c r="D92" s="43">
        <v>18228.7</v>
      </c>
      <c r="E92" s="43">
        <v>2830.7</v>
      </c>
      <c r="F92" s="44">
        <v>4.57</v>
      </c>
      <c r="G92" s="6" t="s">
        <v>9</v>
      </c>
      <c r="H92" s="6">
        <v>85</v>
      </c>
      <c r="I92" s="42">
        <v>0.109316</v>
      </c>
      <c r="J92" s="42">
        <v>0.10365099999999999</v>
      </c>
      <c r="K92" s="43">
        <v>36144.400000000001</v>
      </c>
      <c r="L92" s="43">
        <v>3746.4</v>
      </c>
      <c r="M92" s="44">
        <v>5.77</v>
      </c>
    </row>
    <row r="93" spans="1:13">
      <c r="A93" s="6">
        <v>86</v>
      </c>
      <c r="B93" s="42">
        <v>0.17847399999999999</v>
      </c>
      <c r="C93" s="42">
        <v>0.163852</v>
      </c>
      <c r="D93" s="43">
        <v>15398</v>
      </c>
      <c r="E93" s="43">
        <v>2523</v>
      </c>
      <c r="F93" s="44">
        <v>4.32</v>
      </c>
      <c r="G93" s="6" t="s">
        <v>9</v>
      </c>
      <c r="H93" s="6">
        <v>86</v>
      </c>
      <c r="I93" s="42">
        <v>0.121825</v>
      </c>
      <c r="J93" s="42">
        <v>0.11483</v>
      </c>
      <c r="K93" s="43">
        <v>32398</v>
      </c>
      <c r="L93" s="43">
        <v>3720.3</v>
      </c>
      <c r="M93" s="44">
        <v>5.38</v>
      </c>
    </row>
    <row r="94" spans="1:13">
      <c r="A94" s="6">
        <v>87</v>
      </c>
      <c r="B94" s="42">
        <v>0.194271</v>
      </c>
      <c r="C94" s="42">
        <v>0.17707100000000001</v>
      </c>
      <c r="D94" s="43">
        <v>12875</v>
      </c>
      <c r="E94" s="43">
        <v>2279.8000000000002</v>
      </c>
      <c r="F94" s="44">
        <v>4.07</v>
      </c>
      <c r="G94" s="6" t="s">
        <v>9</v>
      </c>
      <c r="H94" s="6">
        <v>87</v>
      </c>
      <c r="I94" s="42">
        <v>0.135245</v>
      </c>
      <c r="J94" s="42">
        <v>0.12667900000000001</v>
      </c>
      <c r="K94" s="43">
        <v>28677.8</v>
      </c>
      <c r="L94" s="43">
        <v>3632.9</v>
      </c>
      <c r="M94" s="44">
        <v>5.0199999999999996</v>
      </c>
    </row>
    <row r="95" spans="1:13">
      <c r="A95" s="6">
        <v>88</v>
      </c>
      <c r="B95" s="42">
        <v>0.214364</v>
      </c>
      <c r="C95" s="42">
        <v>0.19361200000000001</v>
      </c>
      <c r="D95" s="43">
        <v>10595.2</v>
      </c>
      <c r="E95" s="43">
        <v>2051.4</v>
      </c>
      <c r="F95" s="44">
        <v>3.84</v>
      </c>
      <c r="G95" s="6" t="s">
        <v>9</v>
      </c>
      <c r="H95" s="6">
        <v>88</v>
      </c>
      <c r="I95" s="42">
        <v>0.15313099999999999</v>
      </c>
      <c r="J95" s="42">
        <v>0.14224000000000001</v>
      </c>
      <c r="K95" s="43">
        <v>25044.9</v>
      </c>
      <c r="L95" s="43">
        <v>3562.4</v>
      </c>
      <c r="M95" s="44">
        <v>4.67</v>
      </c>
    </row>
    <row r="96" spans="1:13">
      <c r="A96" s="6">
        <v>89</v>
      </c>
      <c r="B96" s="42">
        <v>0.23031599999999999</v>
      </c>
      <c r="C96" s="42">
        <v>0.20653199999999999</v>
      </c>
      <c r="D96" s="43">
        <v>8543.7999999999993</v>
      </c>
      <c r="E96" s="43">
        <v>1764.6</v>
      </c>
      <c r="F96" s="44">
        <v>3.64</v>
      </c>
      <c r="G96" s="6" t="s">
        <v>9</v>
      </c>
      <c r="H96" s="6">
        <v>89</v>
      </c>
      <c r="I96" s="42">
        <v>0.17160700000000001</v>
      </c>
      <c r="J96" s="42">
        <v>0.15804599999999999</v>
      </c>
      <c r="K96" s="43">
        <v>21482.5</v>
      </c>
      <c r="L96" s="43">
        <v>3395.2</v>
      </c>
      <c r="M96" s="44">
        <v>4.3600000000000003</v>
      </c>
    </row>
    <row r="97" spans="1:13">
      <c r="A97" s="6">
        <v>90</v>
      </c>
      <c r="B97" s="42">
        <v>0.232322</v>
      </c>
      <c r="C97" s="42">
        <v>0.208144</v>
      </c>
      <c r="D97" s="43">
        <v>6779.3</v>
      </c>
      <c r="E97" s="43">
        <v>1411.1</v>
      </c>
      <c r="F97" s="44">
        <v>3.46</v>
      </c>
      <c r="G97" s="6" t="s">
        <v>9</v>
      </c>
      <c r="H97" s="6">
        <v>90</v>
      </c>
      <c r="I97" s="42">
        <v>0.17921100000000001</v>
      </c>
      <c r="J97" s="42">
        <v>0.16447400000000001</v>
      </c>
      <c r="K97" s="43">
        <v>18087.3</v>
      </c>
      <c r="L97" s="43">
        <v>2974.9</v>
      </c>
      <c r="M97" s="44">
        <v>4.09</v>
      </c>
    </row>
    <row r="98" spans="1:13">
      <c r="A98" s="6">
        <v>91</v>
      </c>
      <c r="B98" s="42">
        <v>0.25664799999999999</v>
      </c>
      <c r="C98" s="42">
        <v>0.22746</v>
      </c>
      <c r="D98" s="43">
        <v>5368.2</v>
      </c>
      <c r="E98" s="43">
        <v>1221</v>
      </c>
      <c r="F98" s="44">
        <v>3.24</v>
      </c>
      <c r="G98" s="6" t="s">
        <v>9</v>
      </c>
      <c r="H98" s="6">
        <v>91</v>
      </c>
      <c r="I98" s="42">
        <v>0.202736</v>
      </c>
      <c r="J98" s="42">
        <v>0.18407599999999999</v>
      </c>
      <c r="K98" s="43">
        <v>15112.4</v>
      </c>
      <c r="L98" s="43">
        <v>2781.8</v>
      </c>
      <c r="M98" s="44">
        <v>3.8</v>
      </c>
    </row>
    <row r="99" spans="1:13">
      <c r="A99" s="6">
        <v>92</v>
      </c>
      <c r="B99" s="42">
        <v>0.27607999999999999</v>
      </c>
      <c r="C99" s="42">
        <v>0.242593</v>
      </c>
      <c r="D99" s="43">
        <v>4147.1000000000004</v>
      </c>
      <c r="E99" s="43">
        <v>1006.1</v>
      </c>
      <c r="F99" s="44">
        <v>3.05</v>
      </c>
      <c r="G99" s="6" t="s">
        <v>9</v>
      </c>
      <c r="H99" s="6">
        <v>92</v>
      </c>
      <c r="I99" s="42">
        <v>0.22438</v>
      </c>
      <c r="J99" s="42">
        <v>0.20174600000000001</v>
      </c>
      <c r="K99" s="43">
        <v>12330.6</v>
      </c>
      <c r="L99" s="43">
        <v>2487.6</v>
      </c>
      <c r="M99" s="44">
        <v>3.54</v>
      </c>
    </row>
    <row r="100" spans="1:13">
      <c r="A100" s="6">
        <v>93</v>
      </c>
      <c r="B100" s="42">
        <v>0.30589100000000002</v>
      </c>
      <c r="C100" s="42">
        <v>0.26531300000000002</v>
      </c>
      <c r="D100" s="43">
        <v>3141.1</v>
      </c>
      <c r="E100" s="43">
        <v>833.4</v>
      </c>
      <c r="F100" s="44">
        <v>2.86</v>
      </c>
      <c r="G100" s="6" t="s">
        <v>9</v>
      </c>
      <c r="H100" s="6">
        <v>93</v>
      </c>
      <c r="I100" s="42">
        <v>0.249276</v>
      </c>
      <c r="J100" s="42">
        <v>0.22165000000000001</v>
      </c>
      <c r="K100" s="43">
        <v>9842.9</v>
      </c>
      <c r="L100" s="43">
        <v>2181.6999999999998</v>
      </c>
      <c r="M100" s="44">
        <v>3.31</v>
      </c>
    </row>
    <row r="101" spans="1:13">
      <c r="A101" s="6">
        <v>94</v>
      </c>
      <c r="B101" s="42">
        <v>0.32336399999999998</v>
      </c>
      <c r="C101" s="42">
        <v>0.27835799999999999</v>
      </c>
      <c r="D101" s="43">
        <v>2307.6999999999998</v>
      </c>
      <c r="E101" s="43">
        <v>642.4</v>
      </c>
      <c r="F101" s="44">
        <v>2.71</v>
      </c>
      <c r="G101" s="6" t="s">
        <v>9</v>
      </c>
      <c r="H101" s="6">
        <v>94</v>
      </c>
      <c r="I101" s="42">
        <v>0.27125500000000002</v>
      </c>
      <c r="J101" s="42">
        <v>0.23885899999999999</v>
      </c>
      <c r="K101" s="43">
        <v>7661.2</v>
      </c>
      <c r="L101" s="43">
        <v>1830</v>
      </c>
      <c r="M101" s="44">
        <v>3.11</v>
      </c>
    </row>
    <row r="102" spans="1:13">
      <c r="A102" s="6">
        <v>95</v>
      </c>
      <c r="B102" s="42">
        <v>0.32788600000000001</v>
      </c>
      <c r="C102" s="42">
        <v>0.28170299999999998</v>
      </c>
      <c r="D102" s="43">
        <v>1665.3</v>
      </c>
      <c r="E102" s="43">
        <v>469.1</v>
      </c>
      <c r="F102" s="44">
        <v>2.57</v>
      </c>
      <c r="G102" s="6" t="s">
        <v>9</v>
      </c>
      <c r="H102" s="6">
        <v>95</v>
      </c>
      <c r="I102" s="42">
        <v>0.28895300000000002</v>
      </c>
      <c r="J102" s="42">
        <v>0.25247599999999998</v>
      </c>
      <c r="K102" s="43">
        <v>5831.3</v>
      </c>
      <c r="L102" s="43">
        <v>1472.3</v>
      </c>
      <c r="M102" s="44">
        <v>2.92</v>
      </c>
    </row>
    <row r="103" spans="1:13">
      <c r="A103" s="6">
        <v>96</v>
      </c>
      <c r="B103" s="42">
        <v>0.39120500000000002</v>
      </c>
      <c r="C103" s="42">
        <v>0.32720399999999999</v>
      </c>
      <c r="D103" s="43">
        <v>1196.2</v>
      </c>
      <c r="E103" s="43">
        <v>391.4</v>
      </c>
      <c r="F103" s="44">
        <v>2.38</v>
      </c>
      <c r="G103" s="6" t="s">
        <v>9</v>
      </c>
      <c r="H103" s="6">
        <v>96</v>
      </c>
      <c r="I103" s="42">
        <v>0.31784699999999999</v>
      </c>
      <c r="J103" s="42">
        <v>0.27426099999999998</v>
      </c>
      <c r="K103" s="43">
        <v>4359</v>
      </c>
      <c r="L103" s="43">
        <v>1195.5</v>
      </c>
      <c r="M103" s="44">
        <v>2.74</v>
      </c>
    </row>
    <row r="104" spans="1:13">
      <c r="A104" s="6">
        <v>97</v>
      </c>
      <c r="B104" s="42">
        <v>0.39665499999999998</v>
      </c>
      <c r="C104" s="42">
        <v>0.331007</v>
      </c>
      <c r="D104" s="43">
        <v>804.8</v>
      </c>
      <c r="E104" s="43">
        <v>266.39999999999998</v>
      </c>
      <c r="F104" s="44">
        <v>2.29</v>
      </c>
      <c r="G104" s="6" t="s">
        <v>9</v>
      </c>
      <c r="H104" s="6">
        <v>97</v>
      </c>
      <c r="I104" s="42">
        <v>0.33100000000000002</v>
      </c>
      <c r="J104" s="42">
        <v>0.283999</v>
      </c>
      <c r="K104" s="43">
        <v>3163.5</v>
      </c>
      <c r="L104" s="43">
        <v>898.4</v>
      </c>
      <c r="M104" s="44">
        <v>2.59</v>
      </c>
    </row>
    <row r="105" spans="1:13">
      <c r="A105" s="6">
        <v>98</v>
      </c>
      <c r="B105" s="42">
        <v>0.41779500000000003</v>
      </c>
      <c r="C105" s="42">
        <v>0.34560000000000002</v>
      </c>
      <c r="D105" s="43">
        <v>538.4</v>
      </c>
      <c r="E105" s="43">
        <v>186.1</v>
      </c>
      <c r="F105" s="44">
        <v>2.1800000000000002</v>
      </c>
      <c r="G105" s="6" t="s">
        <v>9</v>
      </c>
      <c r="H105" s="6">
        <v>98</v>
      </c>
      <c r="I105" s="42">
        <v>0.35403899999999999</v>
      </c>
      <c r="J105" s="42">
        <v>0.30079299999999998</v>
      </c>
      <c r="K105" s="43">
        <v>2265.1</v>
      </c>
      <c r="L105" s="43">
        <v>681.3</v>
      </c>
      <c r="M105" s="44">
        <v>2.42</v>
      </c>
    </row>
    <row r="106" spans="1:13">
      <c r="A106" s="6">
        <v>99</v>
      </c>
      <c r="B106" s="42">
        <v>0.46749200000000002</v>
      </c>
      <c r="C106" s="42">
        <v>0.37892100000000001</v>
      </c>
      <c r="D106" s="43">
        <v>352.3</v>
      </c>
      <c r="E106" s="43">
        <v>133.5</v>
      </c>
      <c r="F106" s="44">
        <v>2.06</v>
      </c>
      <c r="G106" s="6" t="s">
        <v>9</v>
      </c>
      <c r="H106" s="6">
        <v>99</v>
      </c>
      <c r="I106" s="42">
        <v>0.39285700000000001</v>
      </c>
      <c r="J106" s="42">
        <v>0.32835799999999998</v>
      </c>
      <c r="K106" s="43">
        <v>1583.8</v>
      </c>
      <c r="L106" s="43">
        <v>520</v>
      </c>
      <c r="M106" s="44">
        <v>2.25</v>
      </c>
    </row>
    <row r="107" spans="1:13">
      <c r="A107" s="6">
        <v>100</v>
      </c>
      <c r="B107" s="6">
        <v>0.49230800000000002</v>
      </c>
      <c r="C107" s="6">
        <v>0.39506200000000002</v>
      </c>
      <c r="D107" s="6">
        <v>218.8</v>
      </c>
      <c r="E107" s="6">
        <v>86.5</v>
      </c>
      <c r="F107" s="6">
        <v>2.0099999999999998</v>
      </c>
      <c r="G107" s="6" t="s">
        <v>9</v>
      </c>
      <c r="H107" s="6">
        <v>100</v>
      </c>
      <c r="I107" s="6">
        <v>0.44830100000000001</v>
      </c>
      <c r="J107" s="6">
        <v>0.36621399999999998</v>
      </c>
      <c r="K107" s="6">
        <v>1063.7</v>
      </c>
      <c r="L107" s="6">
        <v>389.5</v>
      </c>
      <c r="M107" s="6">
        <v>2.1</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1640625" defaultRowHeight="15.5"/>
  <cols>
    <col min="1" max="16384" width="10.81640625" style="6"/>
  </cols>
  <sheetData>
    <row r="1" spans="1:13" s="2" customFormat="1" ht="31" customHeight="1">
      <c r="A1" s="26" t="s">
        <v>96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1.0404E-2</v>
      </c>
      <c r="C7" s="42">
        <v>1.035E-2</v>
      </c>
      <c r="D7" s="43">
        <v>100000</v>
      </c>
      <c r="E7" s="43">
        <v>1035</v>
      </c>
      <c r="F7" s="44">
        <v>72.599999999999994</v>
      </c>
      <c r="G7" s="6" t="s">
        <v>9</v>
      </c>
      <c r="H7" s="6">
        <v>0</v>
      </c>
      <c r="I7" s="42">
        <v>7.8729999999999998E-3</v>
      </c>
      <c r="J7" s="42">
        <v>7.842E-3</v>
      </c>
      <c r="K7" s="43">
        <v>100000</v>
      </c>
      <c r="L7" s="43">
        <v>784.2</v>
      </c>
      <c r="M7" s="44">
        <v>78.25</v>
      </c>
    </row>
    <row r="8" spans="1:13">
      <c r="A8" s="6">
        <v>1</v>
      </c>
      <c r="B8" s="42">
        <v>7.4700000000000005E-4</v>
      </c>
      <c r="C8" s="42">
        <v>7.4700000000000005E-4</v>
      </c>
      <c r="D8" s="43">
        <v>98965</v>
      </c>
      <c r="E8" s="43">
        <v>73.900000000000006</v>
      </c>
      <c r="F8" s="44">
        <v>72.36</v>
      </c>
      <c r="G8" s="6" t="s">
        <v>9</v>
      </c>
      <c r="H8" s="6">
        <v>1</v>
      </c>
      <c r="I8" s="42">
        <v>6.2E-4</v>
      </c>
      <c r="J8" s="42">
        <v>6.1899999999999998E-4</v>
      </c>
      <c r="K8" s="43">
        <v>99215.8</v>
      </c>
      <c r="L8" s="43">
        <v>61.5</v>
      </c>
      <c r="M8" s="44">
        <v>77.86</v>
      </c>
    </row>
    <row r="9" spans="1:13">
      <c r="A9" s="6">
        <v>2</v>
      </c>
      <c r="B9" s="42">
        <v>4.37E-4</v>
      </c>
      <c r="C9" s="42">
        <v>4.37E-4</v>
      </c>
      <c r="D9" s="43">
        <v>98891.1</v>
      </c>
      <c r="E9" s="43">
        <v>43.2</v>
      </c>
      <c r="F9" s="44">
        <v>71.41</v>
      </c>
      <c r="G9" s="6" t="s">
        <v>9</v>
      </c>
      <c r="H9" s="6">
        <v>2</v>
      </c>
      <c r="I9" s="42">
        <v>4.0299999999999998E-4</v>
      </c>
      <c r="J9" s="42">
        <v>4.0299999999999998E-4</v>
      </c>
      <c r="K9" s="43">
        <v>99154.3</v>
      </c>
      <c r="L9" s="43">
        <v>39.9</v>
      </c>
      <c r="M9" s="44">
        <v>76.91</v>
      </c>
    </row>
    <row r="10" spans="1:13">
      <c r="A10" s="6">
        <v>3</v>
      </c>
      <c r="B10" s="42">
        <v>3.4299999999999999E-4</v>
      </c>
      <c r="C10" s="42">
        <v>3.4299999999999999E-4</v>
      </c>
      <c r="D10" s="43">
        <v>98847.9</v>
      </c>
      <c r="E10" s="43">
        <v>33.9</v>
      </c>
      <c r="F10" s="44">
        <v>70.44</v>
      </c>
      <c r="G10" s="6" t="s">
        <v>9</v>
      </c>
      <c r="H10" s="6">
        <v>3</v>
      </c>
      <c r="I10" s="42">
        <v>3.2299999999999999E-4</v>
      </c>
      <c r="J10" s="42">
        <v>3.2299999999999999E-4</v>
      </c>
      <c r="K10" s="43">
        <v>99114.4</v>
      </c>
      <c r="L10" s="43">
        <v>32</v>
      </c>
      <c r="M10" s="44">
        <v>75.94</v>
      </c>
    </row>
    <row r="11" spans="1:13">
      <c r="A11" s="6">
        <v>4</v>
      </c>
      <c r="B11" s="42">
        <v>2.42E-4</v>
      </c>
      <c r="C11" s="42">
        <v>2.42E-4</v>
      </c>
      <c r="D11" s="43">
        <v>98814</v>
      </c>
      <c r="E11" s="43">
        <v>23.9</v>
      </c>
      <c r="F11" s="44">
        <v>69.47</v>
      </c>
      <c r="G11" s="6" t="s">
        <v>9</v>
      </c>
      <c r="H11" s="6">
        <v>4</v>
      </c>
      <c r="I11" s="42">
        <v>2.32E-4</v>
      </c>
      <c r="J11" s="42">
        <v>2.32E-4</v>
      </c>
      <c r="K11" s="43">
        <v>99082.4</v>
      </c>
      <c r="L11" s="43">
        <v>23</v>
      </c>
      <c r="M11" s="44">
        <v>74.97</v>
      </c>
    </row>
    <row r="12" spans="1:13">
      <c r="A12" s="6">
        <v>5</v>
      </c>
      <c r="B12" s="42">
        <v>2.2100000000000001E-4</v>
      </c>
      <c r="C12" s="42">
        <v>2.2100000000000001E-4</v>
      </c>
      <c r="D12" s="43">
        <v>98790.1</v>
      </c>
      <c r="E12" s="43">
        <v>21.8</v>
      </c>
      <c r="F12" s="44">
        <v>68.48</v>
      </c>
      <c r="G12" s="6" t="s">
        <v>9</v>
      </c>
      <c r="H12" s="6">
        <v>5</v>
      </c>
      <c r="I12" s="42">
        <v>1.5899999999999999E-4</v>
      </c>
      <c r="J12" s="42">
        <v>1.5899999999999999E-4</v>
      </c>
      <c r="K12" s="43">
        <v>99059.4</v>
      </c>
      <c r="L12" s="43">
        <v>15.8</v>
      </c>
      <c r="M12" s="44">
        <v>73.98</v>
      </c>
    </row>
    <row r="13" spans="1:13">
      <c r="A13" s="6">
        <v>6</v>
      </c>
      <c r="B13" s="42">
        <v>2.24E-4</v>
      </c>
      <c r="C13" s="42">
        <v>2.24E-4</v>
      </c>
      <c r="D13" s="43">
        <v>98768.2</v>
      </c>
      <c r="E13" s="43">
        <v>22.2</v>
      </c>
      <c r="F13" s="44">
        <v>67.5</v>
      </c>
      <c r="G13" s="6" t="s">
        <v>9</v>
      </c>
      <c r="H13" s="6">
        <v>6</v>
      </c>
      <c r="I13" s="42">
        <v>1.6000000000000001E-4</v>
      </c>
      <c r="J13" s="42">
        <v>1.6000000000000001E-4</v>
      </c>
      <c r="K13" s="43">
        <v>99043.6</v>
      </c>
      <c r="L13" s="43">
        <v>15.8</v>
      </c>
      <c r="M13" s="44">
        <v>73</v>
      </c>
    </row>
    <row r="14" spans="1:13">
      <c r="A14" s="6">
        <v>7</v>
      </c>
      <c r="B14" s="42">
        <v>2.2800000000000001E-4</v>
      </c>
      <c r="C14" s="42">
        <v>2.2800000000000001E-4</v>
      </c>
      <c r="D14" s="43">
        <v>98746.1</v>
      </c>
      <c r="E14" s="43">
        <v>22.5</v>
      </c>
      <c r="F14" s="44">
        <v>66.510000000000005</v>
      </c>
      <c r="G14" s="6" t="s">
        <v>9</v>
      </c>
      <c r="H14" s="6">
        <v>7</v>
      </c>
      <c r="I14" s="42">
        <v>1.7699999999999999E-4</v>
      </c>
      <c r="J14" s="42">
        <v>1.7699999999999999E-4</v>
      </c>
      <c r="K14" s="43">
        <v>99027.8</v>
      </c>
      <c r="L14" s="43">
        <v>17.5</v>
      </c>
      <c r="M14" s="44">
        <v>72.010000000000005</v>
      </c>
    </row>
    <row r="15" spans="1:13">
      <c r="A15" s="6">
        <v>8</v>
      </c>
      <c r="B15" s="42">
        <v>2.81E-4</v>
      </c>
      <c r="C15" s="42">
        <v>2.81E-4</v>
      </c>
      <c r="D15" s="43">
        <v>98723.5</v>
      </c>
      <c r="E15" s="43">
        <v>27.8</v>
      </c>
      <c r="F15" s="44">
        <v>65.53</v>
      </c>
      <c r="G15" s="6" t="s">
        <v>9</v>
      </c>
      <c r="H15" s="6">
        <v>8</v>
      </c>
      <c r="I15" s="42">
        <v>1.4899999999999999E-4</v>
      </c>
      <c r="J15" s="42">
        <v>1.4899999999999999E-4</v>
      </c>
      <c r="K15" s="43">
        <v>99010.3</v>
      </c>
      <c r="L15" s="43">
        <v>14.8</v>
      </c>
      <c r="M15" s="44">
        <v>71.02</v>
      </c>
    </row>
    <row r="16" spans="1:13">
      <c r="A16" s="6">
        <v>9</v>
      </c>
      <c r="B16" s="42">
        <v>2.14E-4</v>
      </c>
      <c r="C16" s="42">
        <v>2.14E-4</v>
      </c>
      <c r="D16" s="43">
        <v>98695.8</v>
      </c>
      <c r="E16" s="43">
        <v>21.1</v>
      </c>
      <c r="F16" s="44">
        <v>64.55</v>
      </c>
      <c r="G16" s="6" t="s">
        <v>9</v>
      </c>
      <c r="H16" s="6">
        <v>9</v>
      </c>
      <c r="I16" s="42">
        <v>1.0900000000000001E-4</v>
      </c>
      <c r="J16" s="42">
        <v>1.0900000000000001E-4</v>
      </c>
      <c r="K16" s="43">
        <v>98995.5</v>
      </c>
      <c r="L16" s="43">
        <v>10.8</v>
      </c>
      <c r="M16" s="44">
        <v>70.03</v>
      </c>
    </row>
    <row r="17" spans="1:13">
      <c r="A17" s="6">
        <v>10</v>
      </c>
      <c r="B17" s="42">
        <v>2.2499999999999999E-4</v>
      </c>
      <c r="C17" s="42">
        <v>2.2499999999999999E-4</v>
      </c>
      <c r="D17" s="43">
        <v>98674.7</v>
      </c>
      <c r="E17" s="43">
        <v>22.2</v>
      </c>
      <c r="F17" s="44">
        <v>63.56</v>
      </c>
      <c r="G17" s="6" t="s">
        <v>9</v>
      </c>
      <c r="H17" s="6">
        <v>10</v>
      </c>
      <c r="I17" s="42">
        <v>1.26E-4</v>
      </c>
      <c r="J17" s="42">
        <v>1.26E-4</v>
      </c>
      <c r="K17" s="43">
        <v>98984.7</v>
      </c>
      <c r="L17" s="43">
        <v>12.5</v>
      </c>
      <c r="M17" s="44">
        <v>69.040000000000006</v>
      </c>
    </row>
    <row r="18" spans="1:13">
      <c r="A18" s="6">
        <v>11</v>
      </c>
      <c r="B18" s="42">
        <v>2.33E-4</v>
      </c>
      <c r="C18" s="42">
        <v>2.33E-4</v>
      </c>
      <c r="D18" s="43">
        <v>98652.5</v>
      </c>
      <c r="E18" s="43">
        <v>23</v>
      </c>
      <c r="F18" s="44">
        <v>62.57</v>
      </c>
      <c r="G18" s="6" t="s">
        <v>9</v>
      </c>
      <c r="H18" s="6">
        <v>11</v>
      </c>
      <c r="I18" s="42">
        <v>1.37E-4</v>
      </c>
      <c r="J18" s="42">
        <v>1.37E-4</v>
      </c>
      <c r="K18" s="43">
        <v>98972.2</v>
      </c>
      <c r="L18" s="43">
        <v>13.5</v>
      </c>
      <c r="M18" s="44">
        <v>68.05</v>
      </c>
    </row>
    <row r="19" spans="1:13">
      <c r="A19" s="6">
        <v>12</v>
      </c>
      <c r="B19" s="42">
        <v>1.95E-4</v>
      </c>
      <c r="C19" s="42">
        <v>1.95E-4</v>
      </c>
      <c r="D19" s="43">
        <v>98629.5</v>
      </c>
      <c r="E19" s="43">
        <v>19.2</v>
      </c>
      <c r="F19" s="44">
        <v>61.59</v>
      </c>
      <c r="G19" s="6" t="s">
        <v>9</v>
      </c>
      <c r="H19" s="6">
        <v>12</v>
      </c>
      <c r="I19" s="42">
        <v>1.45E-4</v>
      </c>
      <c r="J19" s="42">
        <v>1.45E-4</v>
      </c>
      <c r="K19" s="43">
        <v>98958.7</v>
      </c>
      <c r="L19" s="43">
        <v>14.4</v>
      </c>
      <c r="M19" s="44">
        <v>67.06</v>
      </c>
    </row>
    <row r="20" spans="1:13">
      <c r="A20" s="6">
        <v>13</v>
      </c>
      <c r="B20" s="42">
        <v>3.4000000000000002E-4</v>
      </c>
      <c r="C20" s="42">
        <v>3.4000000000000002E-4</v>
      </c>
      <c r="D20" s="43">
        <v>98610.2</v>
      </c>
      <c r="E20" s="43">
        <v>33.6</v>
      </c>
      <c r="F20" s="44">
        <v>60.6</v>
      </c>
      <c r="G20" s="6" t="s">
        <v>9</v>
      </c>
      <c r="H20" s="6">
        <v>13</v>
      </c>
      <c r="I20" s="42">
        <v>1.7200000000000001E-4</v>
      </c>
      <c r="J20" s="42">
        <v>1.7200000000000001E-4</v>
      </c>
      <c r="K20" s="43">
        <v>98944.3</v>
      </c>
      <c r="L20" s="43">
        <v>17</v>
      </c>
      <c r="M20" s="44">
        <v>66.069999999999993</v>
      </c>
    </row>
    <row r="21" spans="1:13">
      <c r="A21" s="6">
        <v>14</v>
      </c>
      <c r="B21" s="42">
        <v>3.3199999999999999E-4</v>
      </c>
      <c r="C21" s="42">
        <v>3.3199999999999999E-4</v>
      </c>
      <c r="D21" s="43">
        <v>98576.7</v>
      </c>
      <c r="E21" s="43">
        <v>32.700000000000003</v>
      </c>
      <c r="F21" s="44">
        <v>59.62</v>
      </c>
      <c r="G21" s="6" t="s">
        <v>9</v>
      </c>
      <c r="H21" s="6">
        <v>14</v>
      </c>
      <c r="I21" s="42">
        <v>1.94E-4</v>
      </c>
      <c r="J21" s="42">
        <v>1.93E-4</v>
      </c>
      <c r="K21" s="43">
        <v>98927.3</v>
      </c>
      <c r="L21" s="43">
        <v>19.100000000000001</v>
      </c>
      <c r="M21" s="44">
        <v>65.08</v>
      </c>
    </row>
    <row r="22" spans="1:13">
      <c r="A22" s="6">
        <v>15</v>
      </c>
      <c r="B22" s="42">
        <v>3.57E-4</v>
      </c>
      <c r="C22" s="42">
        <v>3.57E-4</v>
      </c>
      <c r="D22" s="43">
        <v>98543.9</v>
      </c>
      <c r="E22" s="43">
        <v>35.200000000000003</v>
      </c>
      <c r="F22" s="44">
        <v>58.64</v>
      </c>
      <c r="G22" s="6" t="s">
        <v>9</v>
      </c>
      <c r="H22" s="6">
        <v>15</v>
      </c>
      <c r="I22" s="42">
        <v>2.9300000000000002E-4</v>
      </c>
      <c r="J22" s="42">
        <v>2.9300000000000002E-4</v>
      </c>
      <c r="K22" s="43">
        <v>98908.2</v>
      </c>
      <c r="L22" s="43">
        <v>29</v>
      </c>
      <c r="M22" s="44">
        <v>64.09</v>
      </c>
    </row>
    <row r="23" spans="1:13">
      <c r="A23" s="6">
        <v>16</v>
      </c>
      <c r="B23" s="42">
        <v>5.0199999999999995E-4</v>
      </c>
      <c r="C23" s="42">
        <v>5.0100000000000003E-4</v>
      </c>
      <c r="D23" s="43">
        <v>98508.7</v>
      </c>
      <c r="E23" s="43">
        <v>49.4</v>
      </c>
      <c r="F23" s="44">
        <v>57.66</v>
      </c>
      <c r="G23" s="6" t="s">
        <v>9</v>
      </c>
      <c r="H23" s="6">
        <v>16</v>
      </c>
      <c r="I23" s="42">
        <v>2.4499999999999999E-4</v>
      </c>
      <c r="J23" s="42">
        <v>2.4499999999999999E-4</v>
      </c>
      <c r="K23" s="43">
        <v>98879.2</v>
      </c>
      <c r="L23" s="43">
        <v>24.3</v>
      </c>
      <c r="M23" s="44">
        <v>63.11</v>
      </c>
    </row>
    <row r="24" spans="1:13">
      <c r="A24" s="6">
        <v>17</v>
      </c>
      <c r="B24" s="42">
        <v>8.2600000000000002E-4</v>
      </c>
      <c r="C24" s="42">
        <v>8.2600000000000002E-4</v>
      </c>
      <c r="D24" s="43">
        <v>98459.3</v>
      </c>
      <c r="E24" s="43">
        <v>81.3</v>
      </c>
      <c r="F24" s="44">
        <v>56.69</v>
      </c>
      <c r="G24" s="6" t="s">
        <v>9</v>
      </c>
      <c r="H24" s="6">
        <v>17</v>
      </c>
      <c r="I24" s="42">
        <v>3.2400000000000001E-4</v>
      </c>
      <c r="J24" s="42">
        <v>3.2400000000000001E-4</v>
      </c>
      <c r="K24" s="43">
        <v>98854.9</v>
      </c>
      <c r="L24" s="43">
        <v>32</v>
      </c>
      <c r="M24" s="44">
        <v>62.12</v>
      </c>
    </row>
    <row r="25" spans="1:13">
      <c r="A25" s="6">
        <v>18</v>
      </c>
      <c r="B25" s="42">
        <v>8.5400000000000005E-4</v>
      </c>
      <c r="C25" s="42">
        <v>8.5400000000000005E-4</v>
      </c>
      <c r="D25" s="43">
        <v>98378</v>
      </c>
      <c r="E25" s="43">
        <v>84</v>
      </c>
      <c r="F25" s="44">
        <v>55.74</v>
      </c>
      <c r="G25" s="6" t="s">
        <v>9</v>
      </c>
      <c r="H25" s="6">
        <v>18</v>
      </c>
      <c r="I25" s="42">
        <v>3.3399999999999999E-4</v>
      </c>
      <c r="J25" s="42">
        <v>3.3399999999999999E-4</v>
      </c>
      <c r="K25" s="43">
        <v>98822.9</v>
      </c>
      <c r="L25" s="43">
        <v>33</v>
      </c>
      <c r="M25" s="44">
        <v>61.14</v>
      </c>
    </row>
    <row r="26" spans="1:13">
      <c r="A26" s="6">
        <v>19</v>
      </c>
      <c r="B26" s="42">
        <v>8.3000000000000001E-4</v>
      </c>
      <c r="C26" s="42">
        <v>8.3000000000000001E-4</v>
      </c>
      <c r="D26" s="43">
        <v>98294</v>
      </c>
      <c r="E26" s="43">
        <v>81.599999999999994</v>
      </c>
      <c r="F26" s="44">
        <v>54.78</v>
      </c>
      <c r="G26" s="6" t="s">
        <v>9</v>
      </c>
      <c r="H26" s="6">
        <v>19</v>
      </c>
      <c r="I26" s="42">
        <v>2.9999999999999997E-4</v>
      </c>
      <c r="J26" s="42">
        <v>2.9999999999999997E-4</v>
      </c>
      <c r="K26" s="43">
        <v>98789.9</v>
      </c>
      <c r="L26" s="43">
        <v>29.6</v>
      </c>
      <c r="M26" s="44">
        <v>60.16</v>
      </c>
    </row>
    <row r="27" spans="1:13">
      <c r="A27" s="6">
        <v>20</v>
      </c>
      <c r="B27" s="42">
        <v>9.4499999999999998E-4</v>
      </c>
      <c r="C27" s="42">
        <v>9.4499999999999998E-4</v>
      </c>
      <c r="D27" s="43">
        <v>98212.5</v>
      </c>
      <c r="E27" s="43">
        <v>92.8</v>
      </c>
      <c r="F27" s="44">
        <v>53.83</v>
      </c>
      <c r="G27" s="6" t="s">
        <v>9</v>
      </c>
      <c r="H27" s="6">
        <v>20</v>
      </c>
      <c r="I27" s="42">
        <v>3.5399999999999999E-4</v>
      </c>
      <c r="J27" s="42">
        <v>3.5399999999999999E-4</v>
      </c>
      <c r="K27" s="43">
        <v>98760.3</v>
      </c>
      <c r="L27" s="43">
        <v>35</v>
      </c>
      <c r="M27" s="44">
        <v>59.18</v>
      </c>
    </row>
    <row r="28" spans="1:13">
      <c r="A28" s="6">
        <v>21</v>
      </c>
      <c r="B28" s="42">
        <v>8.6799999999999996E-4</v>
      </c>
      <c r="C28" s="42">
        <v>8.6799999999999996E-4</v>
      </c>
      <c r="D28" s="43">
        <v>98119.7</v>
      </c>
      <c r="E28" s="43">
        <v>85.2</v>
      </c>
      <c r="F28" s="44">
        <v>52.88</v>
      </c>
      <c r="G28" s="6" t="s">
        <v>9</v>
      </c>
      <c r="H28" s="6">
        <v>21</v>
      </c>
      <c r="I28" s="42">
        <v>3.2200000000000002E-4</v>
      </c>
      <c r="J28" s="42">
        <v>3.2200000000000002E-4</v>
      </c>
      <c r="K28" s="43">
        <v>98725.3</v>
      </c>
      <c r="L28" s="43">
        <v>31.8</v>
      </c>
      <c r="M28" s="44">
        <v>58.2</v>
      </c>
    </row>
    <row r="29" spans="1:13">
      <c r="A29" s="6">
        <v>22</v>
      </c>
      <c r="B29" s="42">
        <v>8.7799999999999998E-4</v>
      </c>
      <c r="C29" s="42">
        <v>8.7699999999999996E-4</v>
      </c>
      <c r="D29" s="43">
        <v>98034.5</v>
      </c>
      <c r="E29" s="43">
        <v>86</v>
      </c>
      <c r="F29" s="44">
        <v>51.92</v>
      </c>
      <c r="G29" s="6" t="s">
        <v>9</v>
      </c>
      <c r="H29" s="6">
        <v>22</v>
      </c>
      <c r="I29" s="42">
        <v>2.7099999999999997E-4</v>
      </c>
      <c r="J29" s="42">
        <v>2.7099999999999997E-4</v>
      </c>
      <c r="K29" s="43">
        <v>98693.5</v>
      </c>
      <c r="L29" s="43">
        <v>26.7</v>
      </c>
      <c r="M29" s="44">
        <v>57.22</v>
      </c>
    </row>
    <row r="30" spans="1:13">
      <c r="A30" s="6">
        <v>23</v>
      </c>
      <c r="B30" s="42">
        <v>8.83E-4</v>
      </c>
      <c r="C30" s="42">
        <v>8.83E-4</v>
      </c>
      <c r="D30" s="43">
        <v>97948.5</v>
      </c>
      <c r="E30" s="43">
        <v>86.5</v>
      </c>
      <c r="F30" s="44">
        <v>50.97</v>
      </c>
      <c r="G30" s="6" t="s">
        <v>9</v>
      </c>
      <c r="H30" s="6">
        <v>23</v>
      </c>
      <c r="I30" s="42">
        <v>3.2000000000000003E-4</v>
      </c>
      <c r="J30" s="42">
        <v>3.2000000000000003E-4</v>
      </c>
      <c r="K30" s="43">
        <v>98666.8</v>
      </c>
      <c r="L30" s="43">
        <v>31.6</v>
      </c>
      <c r="M30" s="44">
        <v>56.24</v>
      </c>
    </row>
    <row r="31" spans="1:13">
      <c r="A31" s="6">
        <v>24</v>
      </c>
      <c r="B31" s="42">
        <v>7.8600000000000002E-4</v>
      </c>
      <c r="C31" s="42">
        <v>7.8600000000000002E-4</v>
      </c>
      <c r="D31" s="43">
        <v>97862</v>
      </c>
      <c r="E31" s="43">
        <v>76.900000000000006</v>
      </c>
      <c r="F31" s="44">
        <v>50.01</v>
      </c>
      <c r="G31" s="6" t="s">
        <v>9</v>
      </c>
      <c r="H31" s="6">
        <v>24</v>
      </c>
      <c r="I31" s="42">
        <v>3.1799999999999998E-4</v>
      </c>
      <c r="J31" s="42">
        <v>3.1799999999999998E-4</v>
      </c>
      <c r="K31" s="43">
        <v>98635.199999999997</v>
      </c>
      <c r="L31" s="43">
        <v>31.4</v>
      </c>
      <c r="M31" s="44">
        <v>55.25</v>
      </c>
    </row>
    <row r="32" spans="1:13">
      <c r="A32" s="6">
        <v>25</v>
      </c>
      <c r="B32" s="42">
        <v>7.8700000000000005E-4</v>
      </c>
      <c r="C32" s="42">
        <v>7.8700000000000005E-4</v>
      </c>
      <c r="D32" s="43">
        <v>97785.1</v>
      </c>
      <c r="E32" s="43">
        <v>77</v>
      </c>
      <c r="F32" s="44">
        <v>49.05</v>
      </c>
      <c r="G32" s="6" t="s">
        <v>9</v>
      </c>
      <c r="H32" s="6">
        <v>25</v>
      </c>
      <c r="I32" s="42">
        <v>3.19E-4</v>
      </c>
      <c r="J32" s="42">
        <v>3.19E-4</v>
      </c>
      <c r="K32" s="43">
        <v>98603.8</v>
      </c>
      <c r="L32" s="43">
        <v>31.4</v>
      </c>
      <c r="M32" s="44">
        <v>54.27</v>
      </c>
    </row>
    <row r="33" spans="1:13">
      <c r="A33" s="6">
        <v>26</v>
      </c>
      <c r="B33" s="42">
        <v>7.85E-4</v>
      </c>
      <c r="C33" s="42">
        <v>7.8399999999999997E-4</v>
      </c>
      <c r="D33" s="43">
        <v>97708.1</v>
      </c>
      <c r="E33" s="43">
        <v>76.599999999999994</v>
      </c>
      <c r="F33" s="44">
        <v>48.09</v>
      </c>
      <c r="G33" s="6" t="s">
        <v>9</v>
      </c>
      <c r="H33" s="6">
        <v>26</v>
      </c>
      <c r="I33" s="42">
        <v>3.3300000000000002E-4</v>
      </c>
      <c r="J33" s="42">
        <v>3.3300000000000002E-4</v>
      </c>
      <c r="K33" s="43">
        <v>98572.4</v>
      </c>
      <c r="L33" s="43">
        <v>32.799999999999997</v>
      </c>
      <c r="M33" s="44">
        <v>53.29</v>
      </c>
    </row>
    <row r="34" spans="1:13">
      <c r="A34" s="6">
        <v>27</v>
      </c>
      <c r="B34" s="42">
        <v>8.0400000000000003E-4</v>
      </c>
      <c r="C34" s="42">
        <v>8.0400000000000003E-4</v>
      </c>
      <c r="D34" s="43">
        <v>97631.5</v>
      </c>
      <c r="E34" s="43">
        <v>78.5</v>
      </c>
      <c r="F34" s="44">
        <v>47.13</v>
      </c>
      <c r="G34" s="6" t="s">
        <v>9</v>
      </c>
      <c r="H34" s="6">
        <v>27</v>
      </c>
      <c r="I34" s="42">
        <v>3.8999999999999999E-4</v>
      </c>
      <c r="J34" s="42">
        <v>3.8999999999999999E-4</v>
      </c>
      <c r="K34" s="43">
        <v>98539.6</v>
      </c>
      <c r="L34" s="43">
        <v>38.5</v>
      </c>
      <c r="M34" s="44">
        <v>52.31</v>
      </c>
    </row>
    <row r="35" spans="1:13">
      <c r="A35" s="6">
        <v>28</v>
      </c>
      <c r="B35" s="42">
        <v>8.8699999999999998E-4</v>
      </c>
      <c r="C35" s="42">
        <v>8.8699999999999998E-4</v>
      </c>
      <c r="D35" s="43">
        <v>97553.1</v>
      </c>
      <c r="E35" s="43">
        <v>86.5</v>
      </c>
      <c r="F35" s="44">
        <v>46.17</v>
      </c>
      <c r="G35" s="6" t="s">
        <v>9</v>
      </c>
      <c r="H35" s="6">
        <v>28</v>
      </c>
      <c r="I35" s="42">
        <v>3.6099999999999999E-4</v>
      </c>
      <c r="J35" s="42">
        <v>3.6099999999999999E-4</v>
      </c>
      <c r="K35" s="43">
        <v>98501.1</v>
      </c>
      <c r="L35" s="43">
        <v>35.5</v>
      </c>
      <c r="M35" s="44">
        <v>51.33</v>
      </c>
    </row>
    <row r="36" spans="1:13">
      <c r="A36" s="6">
        <v>29</v>
      </c>
      <c r="B36" s="42">
        <v>8.3900000000000001E-4</v>
      </c>
      <c r="C36" s="42">
        <v>8.3900000000000001E-4</v>
      </c>
      <c r="D36" s="43">
        <v>97466.6</v>
      </c>
      <c r="E36" s="43">
        <v>81.8</v>
      </c>
      <c r="F36" s="44">
        <v>45.21</v>
      </c>
      <c r="G36" s="6" t="s">
        <v>9</v>
      </c>
      <c r="H36" s="6">
        <v>29</v>
      </c>
      <c r="I36" s="42">
        <v>3.77E-4</v>
      </c>
      <c r="J36" s="42">
        <v>3.77E-4</v>
      </c>
      <c r="K36" s="43">
        <v>98465.600000000006</v>
      </c>
      <c r="L36" s="43">
        <v>37.1</v>
      </c>
      <c r="M36" s="44">
        <v>50.35</v>
      </c>
    </row>
    <row r="37" spans="1:13">
      <c r="A37" s="6">
        <v>30</v>
      </c>
      <c r="B37" s="42">
        <v>9.0200000000000002E-4</v>
      </c>
      <c r="C37" s="42">
        <v>9.0200000000000002E-4</v>
      </c>
      <c r="D37" s="43">
        <v>97384.8</v>
      </c>
      <c r="E37" s="43">
        <v>87.8</v>
      </c>
      <c r="F37" s="44">
        <v>44.24</v>
      </c>
      <c r="G37" s="6" t="s">
        <v>9</v>
      </c>
      <c r="H37" s="6">
        <v>30</v>
      </c>
      <c r="I37" s="42">
        <v>4.3199999999999998E-4</v>
      </c>
      <c r="J37" s="42">
        <v>4.3199999999999998E-4</v>
      </c>
      <c r="K37" s="43">
        <v>98428.5</v>
      </c>
      <c r="L37" s="43">
        <v>42.6</v>
      </c>
      <c r="M37" s="44">
        <v>49.36</v>
      </c>
    </row>
    <row r="38" spans="1:13">
      <c r="A38" s="6">
        <v>31</v>
      </c>
      <c r="B38" s="42">
        <v>8.8400000000000002E-4</v>
      </c>
      <c r="C38" s="42">
        <v>8.8400000000000002E-4</v>
      </c>
      <c r="D38" s="43">
        <v>97297</v>
      </c>
      <c r="E38" s="43">
        <v>86</v>
      </c>
      <c r="F38" s="44">
        <v>43.28</v>
      </c>
      <c r="G38" s="6" t="s">
        <v>9</v>
      </c>
      <c r="H38" s="6">
        <v>31</v>
      </c>
      <c r="I38" s="42">
        <v>5.9699999999999998E-4</v>
      </c>
      <c r="J38" s="42">
        <v>5.9599999999999996E-4</v>
      </c>
      <c r="K38" s="43">
        <v>98385.9</v>
      </c>
      <c r="L38" s="43">
        <v>58.7</v>
      </c>
      <c r="M38" s="44">
        <v>48.39</v>
      </c>
    </row>
    <row r="39" spans="1:13">
      <c r="A39" s="6">
        <v>32</v>
      </c>
      <c r="B39" s="42">
        <v>1.0300000000000001E-3</v>
      </c>
      <c r="C39" s="42">
        <v>1.0300000000000001E-3</v>
      </c>
      <c r="D39" s="43">
        <v>97211</v>
      </c>
      <c r="E39" s="43">
        <v>100.1</v>
      </c>
      <c r="F39" s="44">
        <v>42.32</v>
      </c>
      <c r="G39" s="6" t="s">
        <v>9</v>
      </c>
      <c r="H39" s="6">
        <v>32</v>
      </c>
      <c r="I39" s="42">
        <v>5.5000000000000003E-4</v>
      </c>
      <c r="J39" s="42">
        <v>5.5000000000000003E-4</v>
      </c>
      <c r="K39" s="43">
        <v>98327.2</v>
      </c>
      <c r="L39" s="43">
        <v>54.1</v>
      </c>
      <c r="M39" s="44">
        <v>47.41</v>
      </c>
    </row>
    <row r="40" spans="1:13">
      <c r="A40" s="6">
        <v>33</v>
      </c>
      <c r="B40" s="42">
        <v>1.1590000000000001E-3</v>
      </c>
      <c r="C40" s="42">
        <v>1.158E-3</v>
      </c>
      <c r="D40" s="43">
        <v>97110.9</v>
      </c>
      <c r="E40" s="43">
        <v>112.5</v>
      </c>
      <c r="F40" s="44">
        <v>41.37</v>
      </c>
      <c r="G40" s="6" t="s">
        <v>9</v>
      </c>
      <c r="H40" s="6">
        <v>33</v>
      </c>
      <c r="I40" s="42">
        <v>5.4100000000000003E-4</v>
      </c>
      <c r="J40" s="42">
        <v>5.4000000000000001E-4</v>
      </c>
      <c r="K40" s="43">
        <v>98273.2</v>
      </c>
      <c r="L40" s="43">
        <v>53.1</v>
      </c>
      <c r="M40" s="44">
        <v>46.44</v>
      </c>
    </row>
    <row r="41" spans="1:13">
      <c r="A41" s="6">
        <v>34</v>
      </c>
      <c r="B41" s="42">
        <v>1.1479999999999999E-3</v>
      </c>
      <c r="C41" s="42">
        <v>1.147E-3</v>
      </c>
      <c r="D41" s="43">
        <v>96998.399999999994</v>
      </c>
      <c r="E41" s="43">
        <v>111.3</v>
      </c>
      <c r="F41" s="44">
        <v>40.409999999999997</v>
      </c>
      <c r="G41" s="6" t="s">
        <v>9</v>
      </c>
      <c r="H41" s="6">
        <v>34</v>
      </c>
      <c r="I41" s="42">
        <v>7.45E-4</v>
      </c>
      <c r="J41" s="42">
        <v>7.45E-4</v>
      </c>
      <c r="K41" s="43">
        <v>98220</v>
      </c>
      <c r="L41" s="43">
        <v>73.099999999999994</v>
      </c>
      <c r="M41" s="44">
        <v>45.46</v>
      </c>
    </row>
    <row r="42" spans="1:13">
      <c r="A42" s="6">
        <v>35</v>
      </c>
      <c r="B42" s="42">
        <v>1.1559999999999999E-3</v>
      </c>
      <c r="C42" s="42">
        <v>1.1559999999999999E-3</v>
      </c>
      <c r="D42" s="43">
        <v>96887.1</v>
      </c>
      <c r="E42" s="43">
        <v>112</v>
      </c>
      <c r="F42" s="44">
        <v>39.46</v>
      </c>
      <c r="G42" s="6" t="s">
        <v>9</v>
      </c>
      <c r="H42" s="6">
        <v>35</v>
      </c>
      <c r="I42" s="42">
        <v>7.7200000000000001E-4</v>
      </c>
      <c r="J42" s="42">
        <v>7.7200000000000001E-4</v>
      </c>
      <c r="K42" s="43">
        <v>98146.9</v>
      </c>
      <c r="L42" s="43">
        <v>75.7</v>
      </c>
      <c r="M42" s="44">
        <v>44.5</v>
      </c>
    </row>
    <row r="43" spans="1:13">
      <c r="A43" s="6">
        <v>36</v>
      </c>
      <c r="B43" s="42">
        <v>1.2470000000000001E-3</v>
      </c>
      <c r="C43" s="42">
        <v>1.2459999999999999E-3</v>
      </c>
      <c r="D43" s="43">
        <v>96775.2</v>
      </c>
      <c r="E43" s="43">
        <v>120.6</v>
      </c>
      <c r="F43" s="44">
        <v>38.5</v>
      </c>
      <c r="G43" s="6" t="s">
        <v>9</v>
      </c>
      <c r="H43" s="6">
        <v>36</v>
      </c>
      <c r="I43" s="42">
        <v>7.5600000000000005E-4</v>
      </c>
      <c r="J43" s="42">
        <v>7.5600000000000005E-4</v>
      </c>
      <c r="K43" s="43">
        <v>98071.2</v>
      </c>
      <c r="L43" s="43">
        <v>74.099999999999994</v>
      </c>
      <c r="M43" s="44">
        <v>43.53</v>
      </c>
    </row>
    <row r="44" spans="1:13">
      <c r="A44" s="6">
        <v>37</v>
      </c>
      <c r="B44" s="42">
        <v>1.232E-3</v>
      </c>
      <c r="C44" s="42">
        <v>1.232E-3</v>
      </c>
      <c r="D44" s="43">
        <v>96654.6</v>
      </c>
      <c r="E44" s="43">
        <v>119</v>
      </c>
      <c r="F44" s="44">
        <v>37.549999999999997</v>
      </c>
      <c r="G44" s="6" t="s">
        <v>9</v>
      </c>
      <c r="H44" s="6">
        <v>37</v>
      </c>
      <c r="I44" s="42">
        <v>9.2900000000000003E-4</v>
      </c>
      <c r="J44" s="42">
        <v>9.2900000000000003E-4</v>
      </c>
      <c r="K44" s="43">
        <v>97997.1</v>
      </c>
      <c r="L44" s="43">
        <v>91</v>
      </c>
      <c r="M44" s="44">
        <v>42.56</v>
      </c>
    </row>
    <row r="45" spans="1:13">
      <c r="A45" s="6">
        <v>38</v>
      </c>
      <c r="B45" s="42">
        <v>1.371E-3</v>
      </c>
      <c r="C45" s="42">
        <v>1.3699999999999999E-3</v>
      </c>
      <c r="D45" s="43">
        <v>96535.5</v>
      </c>
      <c r="E45" s="43">
        <v>132.30000000000001</v>
      </c>
      <c r="F45" s="44">
        <v>36.6</v>
      </c>
      <c r="G45" s="6" t="s">
        <v>9</v>
      </c>
      <c r="H45" s="6">
        <v>38</v>
      </c>
      <c r="I45" s="42">
        <v>9.5299999999999996E-4</v>
      </c>
      <c r="J45" s="42">
        <v>9.5299999999999996E-4</v>
      </c>
      <c r="K45" s="43">
        <v>97906</v>
      </c>
      <c r="L45" s="43">
        <v>93.3</v>
      </c>
      <c r="M45" s="44">
        <v>41.6</v>
      </c>
    </row>
    <row r="46" spans="1:13">
      <c r="A46" s="6">
        <v>39</v>
      </c>
      <c r="B46" s="42">
        <v>1.5380000000000001E-3</v>
      </c>
      <c r="C46" s="42">
        <v>1.537E-3</v>
      </c>
      <c r="D46" s="43">
        <v>96403.3</v>
      </c>
      <c r="E46" s="43">
        <v>148.19999999999999</v>
      </c>
      <c r="F46" s="44">
        <v>35.65</v>
      </c>
      <c r="G46" s="6" t="s">
        <v>9</v>
      </c>
      <c r="H46" s="6">
        <v>39</v>
      </c>
      <c r="I46" s="42">
        <v>9.8700000000000003E-4</v>
      </c>
      <c r="J46" s="42">
        <v>9.859999999999999E-4</v>
      </c>
      <c r="K46" s="43">
        <v>97812.800000000003</v>
      </c>
      <c r="L46" s="43">
        <v>96.5</v>
      </c>
      <c r="M46" s="44">
        <v>40.64</v>
      </c>
    </row>
    <row r="47" spans="1:13">
      <c r="A47" s="6">
        <v>40</v>
      </c>
      <c r="B47" s="42">
        <v>1.632E-3</v>
      </c>
      <c r="C47" s="42">
        <v>1.6310000000000001E-3</v>
      </c>
      <c r="D47" s="43">
        <v>96255.1</v>
      </c>
      <c r="E47" s="43">
        <v>157</v>
      </c>
      <c r="F47" s="44">
        <v>34.700000000000003</v>
      </c>
      <c r="G47" s="6" t="s">
        <v>9</v>
      </c>
      <c r="H47" s="6">
        <v>40</v>
      </c>
      <c r="I47" s="42">
        <v>1.155E-3</v>
      </c>
      <c r="J47" s="42">
        <v>1.1540000000000001E-3</v>
      </c>
      <c r="K47" s="43">
        <v>97716.3</v>
      </c>
      <c r="L47" s="43">
        <v>112.8</v>
      </c>
      <c r="M47" s="44">
        <v>39.68</v>
      </c>
    </row>
    <row r="48" spans="1:13">
      <c r="A48" s="6">
        <v>41</v>
      </c>
      <c r="B48" s="42">
        <v>1.812E-3</v>
      </c>
      <c r="C48" s="42">
        <v>1.8109999999999999E-3</v>
      </c>
      <c r="D48" s="43">
        <v>96098.1</v>
      </c>
      <c r="E48" s="43">
        <v>174</v>
      </c>
      <c r="F48" s="44">
        <v>33.76</v>
      </c>
      <c r="G48" s="6" t="s">
        <v>9</v>
      </c>
      <c r="H48" s="6">
        <v>41</v>
      </c>
      <c r="I48" s="42">
        <v>1.335E-3</v>
      </c>
      <c r="J48" s="42">
        <v>1.3339999999999999E-3</v>
      </c>
      <c r="K48" s="43">
        <v>97603.5</v>
      </c>
      <c r="L48" s="43">
        <v>130.19999999999999</v>
      </c>
      <c r="M48" s="44">
        <v>38.729999999999997</v>
      </c>
    </row>
    <row r="49" spans="1:13">
      <c r="A49" s="6">
        <v>42</v>
      </c>
      <c r="B49" s="42">
        <v>1.9220000000000001E-3</v>
      </c>
      <c r="C49" s="42">
        <v>1.92E-3</v>
      </c>
      <c r="D49" s="43">
        <v>95924</v>
      </c>
      <c r="E49" s="43">
        <v>184.2</v>
      </c>
      <c r="F49" s="44">
        <v>32.82</v>
      </c>
      <c r="G49" s="6" t="s">
        <v>9</v>
      </c>
      <c r="H49" s="6">
        <v>42</v>
      </c>
      <c r="I49" s="42">
        <v>1.4729999999999999E-3</v>
      </c>
      <c r="J49" s="42">
        <v>1.472E-3</v>
      </c>
      <c r="K49" s="43">
        <v>97473.3</v>
      </c>
      <c r="L49" s="43">
        <v>143.4</v>
      </c>
      <c r="M49" s="44">
        <v>37.78</v>
      </c>
    </row>
    <row r="50" spans="1:13">
      <c r="A50" s="6">
        <v>43</v>
      </c>
      <c r="B50" s="42">
        <v>2.3830000000000001E-3</v>
      </c>
      <c r="C50" s="42">
        <v>2.3800000000000002E-3</v>
      </c>
      <c r="D50" s="43">
        <v>95739.8</v>
      </c>
      <c r="E50" s="43">
        <v>227.9</v>
      </c>
      <c r="F50" s="44">
        <v>31.88</v>
      </c>
      <c r="G50" s="6" t="s">
        <v>9</v>
      </c>
      <c r="H50" s="6">
        <v>43</v>
      </c>
      <c r="I50" s="42">
        <v>1.552E-3</v>
      </c>
      <c r="J50" s="42">
        <v>1.5510000000000001E-3</v>
      </c>
      <c r="K50" s="43">
        <v>97329.8</v>
      </c>
      <c r="L50" s="43">
        <v>151</v>
      </c>
      <c r="M50" s="44">
        <v>36.83</v>
      </c>
    </row>
    <row r="51" spans="1:13">
      <c r="A51" s="6">
        <v>44</v>
      </c>
      <c r="B51" s="42">
        <v>2.5049999999999998E-3</v>
      </c>
      <c r="C51" s="42">
        <v>2.5010000000000002E-3</v>
      </c>
      <c r="D51" s="43">
        <v>95512</v>
      </c>
      <c r="E51" s="43">
        <v>238.9</v>
      </c>
      <c r="F51" s="44">
        <v>30.95</v>
      </c>
      <c r="G51" s="6" t="s">
        <v>9</v>
      </c>
      <c r="H51" s="6">
        <v>44</v>
      </c>
      <c r="I51" s="42">
        <v>1.6130000000000001E-3</v>
      </c>
      <c r="J51" s="42">
        <v>1.6119999999999999E-3</v>
      </c>
      <c r="K51" s="43">
        <v>97178.9</v>
      </c>
      <c r="L51" s="43">
        <v>156.6</v>
      </c>
      <c r="M51" s="44">
        <v>35.89</v>
      </c>
    </row>
    <row r="52" spans="1:13">
      <c r="A52" s="6">
        <v>45</v>
      </c>
      <c r="B52" s="42">
        <v>2.8189999999999999E-3</v>
      </c>
      <c r="C52" s="42">
        <v>2.8149999999999998E-3</v>
      </c>
      <c r="D52" s="43">
        <v>95273</v>
      </c>
      <c r="E52" s="43">
        <v>268.2</v>
      </c>
      <c r="F52" s="44">
        <v>30.03</v>
      </c>
      <c r="G52" s="6" t="s">
        <v>9</v>
      </c>
      <c r="H52" s="6">
        <v>45</v>
      </c>
      <c r="I52" s="42">
        <v>1.8810000000000001E-3</v>
      </c>
      <c r="J52" s="42">
        <v>1.879E-3</v>
      </c>
      <c r="K52" s="43">
        <v>97022.2</v>
      </c>
      <c r="L52" s="43">
        <v>182.3</v>
      </c>
      <c r="M52" s="44">
        <v>34.950000000000003</v>
      </c>
    </row>
    <row r="53" spans="1:13">
      <c r="A53" s="6">
        <v>46</v>
      </c>
      <c r="B53" s="42">
        <v>3.2729999999999999E-3</v>
      </c>
      <c r="C53" s="42">
        <v>3.2680000000000001E-3</v>
      </c>
      <c r="D53" s="43">
        <v>95004.800000000003</v>
      </c>
      <c r="E53" s="43">
        <v>310.5</v>
      </c>
      <c r="F53" s="44">
        <v>29.11</v>
      </c>
      <c r="G53" s="6" t="s">
        <v>9</v>
      </c>
      <c r="H53" s="6">
        <v>46</v>
      </c>
      <c r="I53" s="42">
        <v>2.189E-3</v>
      </c>
      <c r="J53" s="42">
        <v>2.1870000000000001E-3</v>
      </c>
      <c r="K53" s="43">
        <v>96839.9</v>
      </c>
      <c r="L53" s="43">
        <v>211.8</v>
      </c>
      <c r="M53" s="44">
        <v>34.01</v>
      </c>
    </row>
    <row r="54" spans="1:13">
      <c r="A54" s="6">
        <v>47</v>
      </c>
      <c r="B54" s="42">
        <v>3.7039999999999998E-3</v>
      </c>
      <c r="C54" s="42">
        <v>3.6979999999999999E-3</v>
      </c>
      <c r="D54" s="43">
        <v>94694.399999999994</v>
      </c>
      <c r="E54" s="43">
        <v>350.1</v>
      </c>
      <c r="F54" s="44">
        <v>28.21</v>
      </c>
      <c r="G54" s="6" t="s">
        <v>9</v>
      </c>
      <c r="H54" s="6">
        <v>47</v>
      </c>
      <c r="I54" s="42">
        <v>2.4090000000000001E-3</v>
      </c>
      <c r="J54" s="42">
        <v>2.4060000000000002E-3</v>
      </c>
      <c r="K54" s="43">
        <v>96628.2</v>
      </c>
      <c r="L54" s="43">
        <v>232.5</v>
      </c>
      <c r="M54" s="44">
        <v>33.090000000000003</v>
      </c>
    </row>
    <row r="55" spans="1:13">
      <c r="A55" s="6">
        <v>48</v>
      </c>
      <c r="B55" s="42">
        <v>4.1330000000000004E-3</v>
      </c>
      <c r="C55" s="42">
        <v>4.1240000000000001E-3</v>
      </c>
      <c r="D55" s="43">
        <v>94344.2</v>
      </c>
      <c r="E55" s="43">
        <v>389.1</v>
      </c>
      <c r="F55" s="44">
        <v>27.31</v>
      </c>
      <c r="G55" s="6" t="s">
        <v>9</v>
      </c>
      <c r="H55" s="6">
        <v>48</v>
      </c>
      <c r="I55" s="42">
        <v>2.7339999999999999E-3</v>
      </c>
      <c r="J55" s="42">
        <v>2.7309999999999999E-3</v>
      </c>
      <c r="K55" s="43">
        <v>96395.7</v>
      </c>
      <c r="L55" s="43">
        <v>263.2</v>
      </c>
      <c r="M55" s="44">
        <v>32.159999999999997</v>
      </c>
    </row>
    <row r="56" spans="1:13">
      <c r="A56" s="6">
        <v>49</v>
      </c>
      <c r="B56" s="42">
        <v>4.5019999999999999E-3</v>
      </c>
      <c r="C56" s="42">
        <v>4.4920000000000003E-3</v>
      </c>
      <c r="D56" s="43">
        <v>93955.1</v>
      </c>
      <c r="E56" s="43">
        <v>422</v>
      </c>
      <c r="F56" s="44">
        <v>26.42</v>
      </c>
      <c r="G56" s="6" t="s">
        <v>9</v>
      </c>
      <c r="H56" s="6">
        <v>49</v>
      </c>
      <c r="I56" s="42">
        <v>2.6419999999999998E-3</v>
      </c>
      <c r="J56" s="42">
        <v>2.6380000000000002E-3</v>
      </c>
      <c r="K56" s="43">
        <v>96132.5</v>
      </c>
      <c r="L56" s="43">
        <v>253.6</v>
      </c>
      <c r="M56" s="44">
        <v>31.25</v>
      </c>
    </row>
    <row r="57" spans="1:13">
      <c r="A57" s="6">
        <v>50</v>
      </c>
      <c r="B57" s="42">
        <v>5.084E-3</v>
      </c>
      <c r="C57" s="42">
        <v>5.0720000000000001E-3</v>
      </c>
      <c r="D57" s="43">
        <v>93533.1</v>
      </c>
      <c r="E57" s="43">
        <v>474.4</v>
      </c>
      <c r="F57" s="44">
        <v>25.54</v>
      </c>
      <c r="G57" s="6" t="s">
        <v>9</v>
      </c>
      <c r="H57" s="6">
        <v>50</v>
      </c>
      <c r="I57" s="42">
        <v>3.0829999999999998E-3</v>
      </c>
      <c r="J57" s="42">
        <v>3.078E-3</v>
      </c>
      <c r="K57" s="43">
        <v>95878.8</v>
      </c>
      <c r="L57" s="43">
        <v>295.10000000000002</v>
      </c>
      <c r="M57" s="44">
        <v>30.33</v>
      </c>
    </row>
    <row r="58" spans="1:13">
      <c r="A58" s="6">
        <v>51</v>
      </c>
      <c r="B58" s="42">
        <v>5.4169999999999999E-3</v>
      </c>
      <c r="C58" s="42">
        <v>5.4019999999999997E-3</v>
      </c>
      <c r="D58" s="43">
        <v>93058.7</v>
      </c>
      <c r="E58" s="43">
        <v>502.7</v>
      </c>
      <c r="F58" s="44">
        <v>24.67</v>
      </c>
      <c r="G58" s="6" t="s">
        <v>9</v>
      </c>
      <c r="H58" s="6">
        <v>51</v>
      </c>
      <c r="I58" s="42">
        <v>3.4259999999999998E-3</v>
      </c>
      <c r="J58" s="42">
        <v>3.4199999999999999E-3</v>
      </c>
      <c r="K58" s="43">
        <v>95583.7</v>
      </c>
      <c r="L58" s="43">
        <v>326.89999999999998</v>
      </c>
      <c r="M58" s="44">
        <v>29.42</v>
      </c>
    </row>
    <row r="59" spans="1:13">
      <c r="A59" s="6">
        <v>52</v>
      </c>
      <c r="B59" s="42">
        <v>6.1409999999999998E-3</v>
      </c>
      <c r="C59" s="42">
        <v>6.123E-3</v>
      </c>
      <c r="D59" s="43">
        <v>92556</v>
      </c>
      <c r="E59" s="43">
        <v>566.70000000000005</v>
      </c>
      <c r="F59" s="44">
        <v>23.8</v>
      </c>
      <c r="G59" s="6" t="s">
        <v>9</v>
      </c>
      <c r="H59" s="6">
        <v>52</v>
      </c>
      <c r="I59" s="42">
        <v>3.679E-3</v>
      </c>
      <c r="J59" s="42">
        <v>3.6719999999999999E-3</v>
      </c>
      <c r="K59" s="43">
        <v>95256.8</v>
      </c>
      <c r="L59" s="43">
        <v>349.8</v>
      </c>
      <c r="M59" s="44">
        <v>28.52</v>
      </c>
    </row>
    <row r="60" spans="1:13">
      <c r="A60" s="6">
        <v>53</v>
      </c>
      <c r="B60" s="42">
        <v>7.0749999999999997E-3</v>
      </c>
      <c r="C60" s="42">
        <v>7.0499999999999998E-3</v>
      </c>
      <c r="D60" s="43">
        <v>91989.3</v>
      </c>
      <c r="E60" s="43">
        <v>648.5</v>
      </c>
      <c r="F60" s="44">
        <v>22.94</v>
      </c>
      <c r="G60" s="6" t="s">
        <v>9</v>
      </c>
      <c r="H60" s="6">
        <v>53</v>
      </c>
      <c r="I60" s="42">
        <v>4.2599999999999999E-3</v>
      </c>
      <c r="J60" s="42">
        <v>4.2509999999999996E-3</v>
      </c>
      <c r="K60" s="43">
        <v>94907</v>
      </c>
      <c r="L60" s="43">
        <v>403.4</v>
      </c>
      <c r="M60" s="44">
        <v>27.63</v>
      </c>
    </row>
    <row r="61" spans="1:13">
      <c r="A61" s="6">
        <v>54</v>
      </c>
      <c r="B61" s="42">
        <v>7.8720000000000005E-3</v>
      </c>
      <c r="C61" s="42">
        <v>7.8410000000000007E-3</v>
      </c>
      <c r="D61" s="43">
        <v>91340.800000000003</v>
      </c>
      <c r="E61" s="43">
        <v>716.2</v>
      </c>
      <c r="F61" s="44">
        <v>22.1</v>
      </c>
      <c r="G61" s="6" t="s">
        <v>9</v>
      </c>
      <c r="H61" s="6">
        <v>54</v>
      </c>
      <c r="I61" s="42">
        <v>4.5030000000000001E-3</v>
      </c>
      <c r="J61" s="42">
        <v>4.4929999999999996E-3</v>
      </c>
      <c r="K61" s="43">
        <v>94503.6</v>
      </c>
      <c r="L61" s="43">
        <v>424.6</v>
      </c>
      <c r="M61" s="44">
        <v>26.74</v>
      </c>
    </row>
    <row r="62" spans="1:13">
      <c r="A62" s="6">
        <v>55</v>
      </c>
      <c r="B62" s="42">
        <v>8.8159999999999992E-3</v>
      </c>
      <c r="C62" s="42">
        <v>8.7779999999999993E-3</v>
      </c>
      <c r="D62" s="43">
        <v>90624.6</v>
      </c>
      <c r="E62" s="43">
        <v>795.5</v>
      </c>
      <c r="F62" s="44">
        <v>21.27</v>
      </c>
      <c r="G62" s="6" t="s">
        <v>9</v>
      </c>
      <c r="H62" s="6">
        <v>55</v>
      </c>
      <c r="I62" s="42">
        <v>5.28E-3</v>
      </c>
      <c r="J62" s="42">
        <v>5.2659999999999998E-3</v>
      </c>
      <c r="K62" s="43">
        <v>94079</v>
      </c>
      <c r="L62" s="43">
        <v>495.4</v>
      </c>
      <c r="M62" s="44">
        <v>25.86</v>
      </c>
    </row>
    <row r="63" spans="1:13">
      <c r="A63" s="6">
        <v>56</v>
      </c>
      <c r="B63" s="42">
        <v>9.9240000000000005E-3</v>
      </c>
      <c r="C63" s="42">
        <v>9.8750000000000001E-3</v>
      </c>
      <c r="D63" s="43">
        <v>89829.1</v>
      </c>
      <c r="E63" s="43">
        <v>887.1</v>
      </c>
      <c r="F63" s="44">
        <v>20.45</v>
      </c>
      <c r="G63" s="6" t="s">
        <v>9</v>
      </c>
      <c r="H63" s="6">
        <v>56</v>
      </c>
      <c r="I63" s="42">
        <v>5.764E-3</v>
      </c>
      <c r="J63" s="42">
        <v>5.7479999999999996E-3</v>
      </c>
      <c r="K63" s="43">
        <v>93583.6</v>
      </c>
      <c r="L63" s="43">
        <v>537.9</v>
      </c>
      <c r="M63" s="44">
        <v>25</v>
      </c>
    </row>
    <row r="64" spans="1:13">
      <c r="A64" s="6">
        <v>57</v>
      </c>
      <c r="B64" s="42">
        <v>1.1006E-2</v>
      </c>
      <c r="C64" s="42">
        <v>1.0945E-2</v>
      </c>
      <c r="D64" s="43">
        <v>88942</v>
      </c>
      <c r="E64" s="43">
        <v>973.5</v>
      </c>
      <c r="F64" s="44">
        <v>19.649999999999999</v>
      </c>
      <c r="G64" s="6" t="s">
        <v>9</v>
      </c>
      <c r="H64" s="6">
        <v>57</v>
      </c>
      <c r="I64" s="42">
        <v>6.4539999999999997E-3</v>
      </c>
      <c r="J64" s="42">
        <v>6.4330000000000003E-3</v>
      </c>
      <c r="K64" s="43">
        <v>93045.7</v>
      </c>
      <c r="L64" s="43">
        <v>598.6</v>
      </c>
      <c r="M64" s="44">
        <v>24.14</v>
      </c>
    </row>
    <row r="65" spans="1:13">
      <c r="A65" s="6">
        <v>58</v>
      </c>
      <c r="B65" s="42">
        <v>1.2121E-2</v>
      </c>
      <c r="C65" s="42">
        <v>1.2048E-2</v>
      </c>
      <c r="D65" s="43">
        <v>87968.5</v>
      </c>
      <c r="E65" s="43">
        <v>1059.9000000000001</v>
      </c>
      <c r="F65" s="44">
        <v>18.87</v>
      </c>
      <c r="G65" s="6" t="s">
        <v>9</v>
      </c>
      <c r="H65" s="6">
        <v>58</v>
      </c>
      <c r="I65" s="42">
        <v>7.149E-3</v>
      </c>
      <c r="J65" s="42">
        <v>7.1240000000000001E-3</v>
      </c>
      <c r="K65" s="43">
        <v>92447.2</v>
      </c>
      <c r="L65" s="43">
        <v>658.6</v>
      </c>
      <c r="M65" s="44">
        <v>23.29</v>
      </c>
    </row>
    <row r="66" spans="1:13">
      <c r="A66" s="6">
        <v>59</v>
      </c>
      <c r="B66" s="42">
        <v>1.3893000000000001E-2</v>
      </c>
      <c r="C66" s="42">
        <v>1.3797E-2</v>
      </c>
      <c r="D66" s="43">
        <v>86908.7</v>
      </c>
      <c r="E66" s="43">
        <v>1199.0999999999999</v>
      </c>
      <c r="F66" s="44">
        <v>18.09</v>
      </c>
      <c r="G66" s="6" t="s">
        <v>9</v>
      </c>
      <c r="H66" s="6">
        <v>59</v>
      </c>
      <c r="I66" s="42">
        <v>8.149E-3</v>
      </c>
      <c r="J66" s="42">
        <v>8.116E-3</v>
      </c>
      <c r="K66" s="43">
        <v>91788.6</v>
      </c>
      <c r="L66" s="43">
        <v>744.9</v>
      </c>
      <c r="M66" s="44">
        <v>22.45</v>
      </c>
    </row>
    <row r="67" spans="1:13">
      <c r="A67" s="6">
        <v>60</v>
      </c>
      <c r="B67" s="42">
        <v>1.5785E-2</v>
      </c>
      <c r="C67" s="42">
        <v>1.5661999999999999E-2</v>
      </c>
      <c r="D67" s="43">
        <v>85709.6</v>
      </c>
      <c r="E67" s="43">
        <v>1342.4</v>
      </c>
      <c r="F67" s="44">
        <v>17.34</v>
      </c>
      <c r="G67" s="6" t="s">
        <v>9</v>
      </c>
      <c r="H67" s="6">
        <v>60</v>
      </c>
      <c r="I67" s="42">
        <v>8.6979999999999991E-3</v>
      </c>
      <c r="J67" s="42">
        <v>8.6610000000000003E-3</v>
      </c>
      <c r="K67" s="43">
        <v>91043.7</v>
      </c>
      <c r="L67" s="43">
        <v>788.5</v>
      </c>
      <c r="M67" s="44">
        <v>21.63</v>
      </c>
    </row>
    <row r="68" spans="1:13">
      <c r="A68" s="6">
        <v>61</v>
      </c>
      <c r="B68" s="42">
        <v>1.8016999999999998E-2</v>
      </c>
      <c r="C68" s="42">
        <v>1.7856E-2</v>
      </c>
      <c r="D68" s="43">
        <v>84367.2</v>
      </c>
      <c r="E68" s="43">
        <v>1506.5</v>
      </c>
      <c r="F68" s="44">
        <v>16.600000000000001</v>
      </c>
      <c r="G68" s="6" t="s">
        <v>9</v>
      </c>
      <c r="H68" s="6">
        <v>61</v>
      </c>
      <c r="I68" s="42">
        <v>1.0226000000000001E-2</v>
      </c>
      <c r="J68" s="42">
        <v>1.0174000000000001E-2</v>
      </c>
      <c r="K68" s="43">
        <v>90255.1</v>
      </c>
      <c r="L68" s="43">
        <v>918.3</v>
      </c>
      <c r="M68" s="44">
        <v>20.82</v>
      </c>
    </row>
    <row r="69" spans="1:13">
      <c r="A69" s="6">
        <v>62</v>
      </c>
      <c r="B69" s="42">
        <v>1.9467999999999999E-2</v>
      </c>
      <c r="C69" s="42">
        <v>1.9281E-2</v>
      </c>
      <c r="D69" s="43">
        <v>82860.800000000003</v>
      </c>
      <c r="E69" s="43">
        <v>1597.6</v>
      </c>
      <c r="F69" s="44">
        <v>15.9</v>
      </c>
      <c r="G69" s="6" t="s">
        <v>9</v>
      </c>
      <c r="H69" s="6">
        <v>62</v>
      </c>
      <c r="I69" s="42">
        <v>1.1405E-2</v>
      </c>
      <c r="J69" s="42">
        <v>1.1341E-2</v>
      </c>
      <c r="K69" s="43">
        <v>89336.9</v>
      </c>
      <c r="L69" s="43">
        <v>1013.1</v>
      </c>
      <c r="M69" s="44">
        <v>20.03</v>
      </c>
    </row>
    <row r="70" spans="1:13">
      <c r="A70" s="6">
        <v>63</v>
      </c>
      <c r="B70" s="42">
        <v>2.2013999999999999E-2</v>
      </c>
      <c r="C70" s="42">
        <v>2.1774999999999999E-2</v>
      </c>
      <c r="D70" s="43">
        <v>81263.199999999997</v>
      </c>
      <c r="E70" s="43">
        <v>1769.5</v>
      </c>
      <c r="F70" s="44">
        <v>15.2</v>
      </c>
      <c r="G70" s="6" t="s">
        <v>9</v>
      </c>
      <c r="H70" s="6">
        <v>63</v>
      </c>
      <c r="I70" s="42">
        <v>1.2465E-2</v>
      </c>
      <c r="J70" s="42">
        <v>1.2388E-2</v>
      </c>
      <c r="K70" s="43">
        <v>88323.7</v>
      </c>
      <c r="L70" s="43">
        <v>1094.0999999999999</v>
      </c>
      <c r="M70" s="44">
        <v>19.25</v>
      </c>
    </row>
    <row r="71" spans="1:13">
      <c r="A71" s="6">
        <v>64</v>
      </c>
      <c r="B71" s="42">
        <v>2.4767000000000001E-2</v>
      </c>
      <c r="C71" s="42">
        <v>2.4464E-2</v>
      </c>
      <c r="D71" s="43">
        <v>79493.7</v>
      </c>
      <c r="E71" s="43">
        <v>1944.8</v>
      </c>
      <c r="F71" s="44">
        <v>14.53</v>
      </c>
      <c r="G71" s="6" t="s">
        <v>9</v>
      </c>
      <c r="H71" s="6">
        <v>64</v>
      </c>
      <c r="I71" s="42">
        <v>1.3258000000000001E-2</v>
      </c>
      <c r="J71" s="42">
        <v>1.3171E-2</v>
      </c>
      <c r="K71" s="43">
        <v>87229.6</v>
      </c>
      <c r="L71" s="43">
        <v>1148.9000000000001</v>
      </c>
      <c r="M71" s="44">
        <v>18.489999999999998</v>
      </c>
    </row>
    <row r="72" spans="1:13">
      <c r="A72" s="6">
        <v>65</v>
      </c>
      <c r="B72" s="42">
        <v>2.6696000000000001E-2</v>
      </c>
      <c r="C72" s="42">
        <v>2.6345E-2</v>
      </c>
      <c r="D72" s="43">
        <v>77548.899999999994</v>
      </c>
      <c r="E72" s="43">
        <v>2043</v>
      </c>
      <c r="F72" s="44">
        <v>13.88</v>
      </c>
      <c r="G72" s="6" t="s">
        <v>9</v>
      </c>
      <c r="H72" s="6">
        <v>65</v>
      </c>
      <c r="I72" s="42">
        <v>1.4617E-2</v>
      </c>
      <c r="J72" s="42">
        <v>1.4511E-2</v>
      </c>
      <c r="K72" s="43">
        <v>86080.7</v>
      </c>
      <c r="L72" s="43">
        <v>1249.0999999999999</v>
      </c>
      <c r="M72" s="44">
        <v>17.73</v>
      </c>
    </row>
    <row r="73" spans="1:13">
      <c r="A73" s="6">
        <v>66</v>
      </c>
      <c r="B73" s="42">
        <v>2.9451000000000001E-2</v>
      </c>
      <c r="C73" s="42">
        <v>2.9024000000000001E-2</v>
      </c>
      <c r="D73" s="43">
        <v>75505.899999999994</v>
      </c>
      <c r="E73" s="43">
        <v>2191.5</v>
      </c>
      <c r="F73" s="44">
        <v>13.24</v>
      </c>
      <c r="G73" s="6" t="s">
        <v>9</v>
      </c>
      <c r="H73" s="6">
        <v>66</v>
      </c>
      <c r="I73" s="42">
        <v>1.6102000000000002E-2</v>
      </c>
      <c r="J73" s="42">
        <v>1.5973000000000001E-2</v>
      </c>
      <c r="K73" s="43">
        <v>84831.6</v>
      </c>
      <c r="L73" s="43">
        <v>1355</v>
      </c>
      <c r="M73" s="44">
        <v>16.98</v>
      </c>
    </row>
    <row r="74" spans="1:13">
      <c r="A74" s="6">
        <v>67</v>
      </c>
      <c r="B74" s="42">
        <v>3.2100999999999998E-2</v>
      </c>
      <c r="C74" s="42">
        <v>3.1593999999999997E-2</v>
      </c>
      <c r="D74" s="43">
        <v>73314.399999999994</v>
      </c>
      <c r="E74" s="43">
        <v>2316.3000000000002</v>
      </c>
      <c r="F74" s="44">
        <v>12.62</v>
      </c>
      <c r="G74" s="6" t="s">
        <v>9</v>
      </c>
      <c r="H74" s="6">
        <v>67</v>
      </c>
      <c r="I74" s="42">
        <v>1.7129999999999999E-2</v>
      </c>
      <c r="J74" s="42">
        <v>1.6983999999999999E-2</v>
      </c>
      <c r="K74" s="43">
        <v>83476.600000000006</v>
      </c>
      <c r="L74" s="43">
        <v>1417.8</v>
      </c>
      <c r="M74" s="44">
        <v>16.25</v>
      </c>
    </row>
    <row r="75" spans="1:13">
      <c r="A75" s="6">
        <v>68</v>
      </c>
      <c r="B75" s="42">
        <v>3.4044999999999999E-2</v>
      </c>
      <c r="C75" s="42">
        <v>3.3474999999999998E-2</v>
      </c>
      <c r="D75" s="43">
        <v>70998.2</v>
      </c>
      <c r="E75" s="43">
        <v>2376.6999999999998</v>
      </c>
      <c r="F75" s="44">
        <v>12.02</v>
      </c>
      <c r="G75" s="6" t="s">
        <v>9</v>
      </c>
      <c r="H75" s="6">
        <v>68</v>
      </c>
      <c r="I75" s="42">
        <v>1.8644999999999998E-2</v>
      </c>
      <c r="J75" s="42">
        <v>1.8473E-2</v>
      </c>
      <c r="K75" s="43">
        <v>82058.8</v>
      </c>
      <c r="L75" s="43">
        <v>1515.9</v>
      </c>
      <c r="M75" s="44">
        <v>15.52</v>
      </c>
    </row>
    <row r="76" spans="1:13">
      <c r="A76" s="6">
        <v>69</v>
      </c>
      <c r="B76" s="42">
        <v>3.9621999999999997E-2</v>
      </c>
      <c r="C76" s="42">
        <v>3.8851999999999998E-2</v>
      </c>
      <c r="D76" s="43">
        <v>68621.5</v>
      </c>
      <c r="E76" s="43">
        <v>2666.1</v>
      </c>
      <c r="F76" s="44">
        <v>11.41</v>
      </c>
      <c r="G76" s="6" t="s">
        <v>9</v>
      </c>
      <c r="H76" s="6">
        <v>69</v>
      </c>
      <c r="I76" s="42">
        <v>2.2190999999999999E-2</v>
      </c>
      <c r="J76" s="42">
        <v>2.1947000000000001E-2</v>
      </c>
      <c r="K76" s="43">
        <v>80542.899999999994</v>
      </c>
      <c r="L76" s="43">
        <v>1767.7</v>
      </c>
      <c r="M76" s="44">
        <v>14.8</v>
      </c>
    </row>
    <row r="77" spans="1:13">
      <c r="A77" s="6">
        <v>70</v>
      </c>
      <c r="B77" s="42">
        <v>4.3421000000000001E-2</v>
      </c>
      <c r="C77" s="42">
        <v>4.2498000000000001E-2</v>
      </c>
      <c r="D77" s="43">
        <v>65955.399999999994</v>
      </c>
      <c r="E77" s="43">
        <v>2803</v>
      </c>
      <c r="F77" s="44">
        <v>10.86</v>
      </c>
      <c r="G77" s="6" t="s">
        <v>9</v>
      </c>
      <c r="H77" s="6">
        <v>70</v>
      </c>
      <c r="I77" s="42">
        <v>2.3272000000000001E-2</v>
      </c>
      <c r="J77" s="42">
        <v>2.3005000000000001E-2</v>
      </c>
      <c r="K77" s="43">
        <v>78775.199999999997</v>
      </c>
      <c r="L77" s="43">
        <v>1812.2</v>
      </c>
      <c r="M77" s="44">
        <v>14.12</v>
      </c>
    </row>
    <row r="78" spans="1:13">
      <c r="A78" s="6">
        <v>71</v>
      </c>
      <c r="B78" s="42">
        <v>4.5298999999999999E-2</v>
      </c>
      <c r="C78" s="42">
        <v>4.4296000000000002E-2</v>
      </c>
      <c r="D78" s="43">
        <v>63152.4</v>
      </c>
      <c r="E78" s="43">
        <v>2797.4</v>
      </c>
      <c r="F78" s="44">
        <v>10.32</v>
      </c>
      <c r="G78" s="6" t="s">
        <v>9</v>
      </c>
      <c r="H78" s="6">
        <v>71</v>
      </c>
      <c r="I78" s="42">
        <v>2.6043E-2</v>
      </c>
      <c r="J78" s="42">
        <v>2.5708000000000002E-2</v>
      </c>
      <c r="K78" s="43">
        <v>76963</v>
      </c>
      <c r="L78" s="43">
        <v>1978.6</v>
      </c>
      <c r="M78" s="44">
        <v>13.44</v>
      </c>
    </row>
    <row r="79" spans="1:13">
      <c r="A79" s="6">
        <v>72</v>
      </c>
      <c r="B79" s="42">
        <v>5.2027999999999998E-2</v>
      </c>
      <c r="C79" s="42">
        <v>5.0708999999999997E-2</v>
      </c>
      <c r="D79" s="43">
        <v>60355</v>
      </c>
      <c r="E79" s="43">
        <v>3060.5</v>
      </c>
      <c r="F79" s="44">
        <v>9.77</v>
      </c>
      <c r="G79" s="6" t="s">
        <v>9</v>
      </c>
      <c r="H79" s="6">
        <v>72</v>
      </c>
      <c r="I79" s="42">
        <v>2.7255000000000001E-2</v>
      </c>
      <c r="J79" s="42">
        <v>2.6889E-2</v>
      </c>
      <c r="K79" s="43">
        <v>74984.5</v>
      </c>
      <c r="L79" s="43">
        <v>2016.3</v>
      </c>
      <c r="M79" s="44">
        <v>12.79</v>
      </c>
    </row>
    <row r="80" spans="1:13">
      <c r="A80" s="6">
        <v>73</v>
      </c>
      <c r="B80" s="42">
        <v>5.7636E-2</v>
      </c>
      <c r="C80" s="42">
        <v>5.6022000000000002E-2</v>
      </c>
      <c r="D80" s="43">
        <v>57294.5</v>
      </c>
      <c r="E80" s="43">
        <v>3209.7</v>
      </c>
      <c r="F80" s="44">
        <v>9.27</v>
      </c>
      <c r="G80" s="6" t="s">
        <v>9</v>
      </c>
      <c r="H80" s="6">
        <v>73</v>
      </c>
      <c r="I80" s="42">
        <v>3.1101E-2</v>
      </c>
      <c r="J80" s="42">
        <v>3.0624999999999999E-2</v>
      </c>
      <c r="K80" s="43">
        <v>72968.2</v>
      </c>
      <c r="L80" s="43">
        <v>2234.6</v>
      </c>
      <c r="M80" s="44">
        <v>12.12</v>
      </c>
    </row>
    <row r="81" spans="1:13">
      <c r="A81" s="6">
        <v>74</v>
      </c>
      <c r="B81" s="42">
        <v>6.2170999999999997E-2</v>
      </c>
      <c r="C81" s="42">
        <v>6.0297000000000003E-2</v>
      </c>
      <c r="D81" s="43">
        <v>54084.7</v>
      </c>
      <c r="E81" s="43">
        <v>3261.1</v>
      </c>
      <c r="F81" s="44">
        <v>8.7899999999999991</v>
      </c>
      <c r="G81" s="6" t="s">
        <v>9</v>
      </c>
      <c r="H81" s="6">
        <v>74</v>
      </c>
      <c r="I81" s="42">
        <v>3.4742000000000002E-2</v>
      </c>
      <c r="J81" s="42">
        <v>3.4147999999999998E-2</v>
      </c>
      <c r="K81" s="43">
        <v>70733.600000000006</v>
      </c>
      <c r="L81" s="43">
        <v>2415.4</v>
      </c>
      <c r="M81" s="44">
        <v>11.49</v>
      </c>
    </row>
    <row r="82" spans="1:13">
      <c r="A82" s="6">
        <v>75</v>
      </c>
      <c r="B82" s="42">
        <v>6.7140000000000005E-2</v>
      </c>
      <c r="C82" s="42">
        <v>6.4960000000000004E-2</v>
      </c>
      <c r="D82" s="43">
        <v>50823.6</v>
      </c>
      <c r="E82" s="43">
        <v>3301.5</v>
      </c>
      <c r="F82" s="44">
        <v>8.32</v>
      </c>
      <c r="G82" s="6" t="s">
        <v>9</v>
      </c>
      <c r="H82" s="6">
        <v>75</v>
      </c>
      <c r="I82" s="42">
        <v>3.7574000000000003E-2</v>
      </c>
      <c r="J82" s="42">
        <v>3.6881999999999998E-2</v>
      </c>
      <c r="K82" s="43">
        <v>68318.100000000006</v>
      </c>
      <c r="L82" s="43">
        <v>2519.6999999999998</v>
      </c>
      <c r="M82" s="44">
        <v>10.88</v>
      </c>
    </row>
    <row r="83" spans="1:13">
      <c r="A83" s="6">
        <v>76</v>
      </c>
      <c r="B83" s="42">
        <v>7.4476000000000001E-2</v>
      </c>
      <c r="C83" s="42">
        <v>7.1802000000000005E-2</v>
      </c>
      <c r="D83" s="43">
        <v>47522.1</v>
      </c>
      <c r="E83" s="43">
        <v>3412.2</v>
      </c>
      <c r="F83" s="44">
        <v>7.86</v>
      </c>
      <c r="G83" s="6" t="s">
        <v>9</v>
      </c>
      <c r="H83" s="6">
        <v>76</v>
      </c>
      <c r="I83" s="42">
        <v>4.2265999999999998E-2</v>
      </c>
      <c r="J83" s="42">
        <v>4.1391999999999998E-2</v>
      </c>
      <c r="K83" s="43">
        <v>65798.5</v>
      </c>
      <c r="L83" s="43">
        <v>2723.5</v>
      </c>
      <c r="M83" s="44">
        <v>10.28</v>
      </c>
    </row>
    <row r="84" spans="1:13">
      <c r="A84" s="6">
        <v>77</v>
      </c>
      <c r="B84" s="42">
        <v>8.2169000000000006E-2</v>
      </c>
      <c r="C84" s="42">
        <v>7.8926999999999997E-2</v>
      </c>
      <c r="D84" s="43">
        <v>44109.9</v>
      </c>
      <c r="E84" s="43">
        <v>3481.4</v>
      </c>
      <c r="F84" s="44">
        <v>7.43</v>
      </c>
      <c r="G84" s="6" t="s">
        <v>9</v>
      </c>
      <c r="H84" s="6">
        <v>77</v>
      </c>
      <c r="I84" s="42">
        <v>4.6476000000000003E-2</v>
      </c>
      <c r="J84" s="42">
        <v>4.5421000000000003E-2</v>
      </c>
      <c r="K84" s="43">
        <v>63075</v>
      </c>
      <c r="L84" s="43">
        <v>2864.9</v>
      </c>
      <c r="M84" s="44">
        <v>9.6999999999999993</v>
      </c>
    </row>
    <row r="85" spans="1:13">
      <c r="A85" s="6">
        <v>78</v>
      </c>
      <c r="B85" s="42">
        <v>8.9136000000000007E-2</v>
      </c>
      <c r="C85" s="42">
        <v>8.5333000000000006E-2</v>
      </c>
      <c r="D85" s="43">
        <v>40628.5</v>
      </c>
      <c r="E85" s="43">
        <v>3466.9</v>
      </c>
      <c r="F85" s="44">
        <v>7.02</v>
      </c>
      <c r="G85" s="6" t="s">
        <v>9</v>
      </c>
      <c r="H85" s="6">
        <v>78</v>
      </c>
      <c r="I85" s="42">
        <v>5.0688999999999998E-2</v>
      </c>
      <c r="J85" s="42">
        <v>4.9436000000000001E-2</v>
      </c>
      <c r="K85" s="43">
        <v>60210</v>
      </c>
      <c r="L85" s="43">
        <v>2976.5</v>
      </c>
      <c r="M85" s="44">
        <v>9.14</v>
      </c>
    </row>
    <row r="86" spans="1:13">
      <c r="A86" s="6">
        <v>79</v>
      </c>
      <c r="B86" s="42">
        <v>9.8164000000000001E-2</v>
      </c>
      <c r="C86" s="42">
        <v>9.3572000000000002E-2</v>
      </c>
      <c r="D86" s="43">
        <v>37161.5</v>
      </c>
      <c r="E86" s="43">
        <v>3477.3</v>
      </c>
      <c r="F86" s="44">
        <v>6.63</v>
      </c>
      <c r="G86" s="6" t="s">
        <v>9</v>
      </c>
      <c r="H86" s="6">
        <v>79</v>
      </c>
      <c r="I86" s="42">
        <v>5.7098999999999997E-2</v>
      </c>
      <c r="J86" s="42">
        <v>5.5514000000000001E-2</v>
      </c>
      <c r="K86" s="43">
        <v>57233.5</v>
      </c>
      <c r="L86" s="43">
        <v>3177.3</v>
      </c>
      <c r="M86" s="44">
        <v>8.59</v>
      </c>
    </row>
    <row r="87" spans="1:13">
      <c r="A87" s="6">
        <v>80</v>
      </c>
      <c r="B87" s="42">
        <v>0.10827100000000001</v>
      </c>
      <c r="C87" s="42">
        <v>0.10271</v>
      </c>
      <c r="D87" s="43">
        <v>33684.300000000003</v>
      </c>
      <c r="E87" s="43">
        <v>3459.7</v>
      </c>
      <c r="F87" s="44">
        <v>6.26</v>
      </c>
      <c r="G87" s="6" t="s">
        <v>9</v>
      </c>
      <c r="H87" s="6">
        <v>80</v>
      </c>
      <c r="I87" s="42">
        <v>6.3044000000000003E-2</v>
      </c>
      <c r="J87" s="42">
        <v>6.1116999999999998E-2</v>
      </c>
      <c r="K87" s="43">
        <v>54056.2</v>
      </c>
      <c r="L87" s="43">
        <v>3303.8</v>
      </c>
      <c r="M87" s="44">
        <v>8.06</v>
      </c>
    </row>
    <row r="88" spans="1:13">
      <c r="A88" s="6">
        <v>81</v>
      </c>
      <c r="B88" s="42">
        <v>0.117079</v>
      </c>
      <c r="C88" s="42">
        <v>0.11060499999999999</v>
      </c>
      <c r="D88" s="43">
        <v>30224.5</v>
      </c>
      <c r="E88" s="43">
        <v>3343</v>
      </c>
      <c r="F88" s="44">
        <v>5.92</v>
      </c>
      <c r="G88" s="6" t="s">
        <v>9</v>
      </c>
      <c r="H88" s="6">
        <v>81</v>
      </c>
      <c r="I88" s="42">
        <v>7.1323999999999999E-2</v>
      </c>
      <c r="J88" s="42">
        <v>6.8867999999999999E-2</v>
      </c>
      <c r="K88" s="43">
        <v>50752.5</v>
      </c>
      <c r="L88" s="43">
        <v>3495.2</v>
      </c>
      <c r="M88" s="44">
        <v>7.56</v>
      </c>
    </row>
    <row r="89" spans="1:13">
      <c r="A89" s="6">
        <v>82</v>
      </c>
      <c r="B89" s="42">
        <v>0.125667</v>
      </c>
      <c r="C89" s="42">
        <v>0.118238</v>
      </c>
      <c r="D89" s="43">
        <v>26881.599999999999</v>
      </c>
      <c r="E89" s="43">
        <v>3178.4</v>
      </c>
      <c r="F89" s="44">
        <v>5.6</v>
      </c>
      <c r="G89" s="6" t="s">
        <v>9</v>
      </c>
      <c r="H89" s="6">
        <v>82</v>
      </c>
      <c r="I89" s="42">
        <v>8.0614000000000005E-2</v>
      </c>
      <c r="J89" s="42">
        <v>7.7490000000000003E-2</v>
      </c>
      <c r="K89" s="43">
        <v>47257.2</v>
      </c>
      <c r="L89" s="43">
        <v>3662</v>
      </c>
      <c r="M89" s="44">
        <v>7.08</v>
      </c>
    </row>
    <row r="90" spans="1:13">
      <c r="A90" s="6">
        <v>83</v>
      </c>
      <c r="B90" s="42">
        <v>0.13645299999999999</v>
      </c>
      <c r="C90" s="42">
        <v>0.12773799999999999</v>
      </c>
      <c r="D90" s="43">
        <v>23703.1</v>
      </c>
      <c r="E90" s="43">
        <v>3027.8</v>
      </c>
      <c r="F90" s="44">
        <v>5.28</v>
      </c>
      <c r="G90" s="6" t="s">
        <v>9</v>
      </c>
      <c r="H90" s="6">
        <v>83</v>
      </c>
      <c r="I90" s="42">
        <v>8.9321999999999999E-2</v>
      </c>
      <c r="J90" s="42">
        <v>8.5502999999999996E-2</v>
      </c>
      <c r="K90" s="43">
        <v>43595.3</v>
      </c>
      <c r="L90" s="43">
        <v>3727.5</v>
      </c>
      <c r="M90" s="44">
        <v>6.63</v>
      </c>
    </row>
    <row r="91" spans="1:13">
      <c r="A91" s="6">
        <v>84</v>
      </c>
      <c r="B91" s="42">
        <v>0.148621</v>
      </c>
      <c r="C91" s="42">
        <v>0.13834099999999999</v>
      </c>
      <c r="D91" s="43">
        <v>20675.400000000001</v>
      </c>
      <c r="E91" s="43">
        <v>2860.2</v>
      </c>
      <c r="F91" s="44">
        <v>4.9800000000000004</v>
      </c>
      <c r="G91" s="6" t="s">
        <v>9</v>
      </c>
      <c r="H91" s="6">
        <v>84</v>
      </c>
      <c r="I91" s="42">
        <v>9.8391999999999993E-2</v>
      </c>
      <c r="J91" s="42">
        <v>9.3778E-2</v>
      </c>
      <c r="K91" s="43">
        <v>39867.699999999997</v>
      </c>
      <c r="L91" s="43">
        <v>3738.7</v>
      </c>
      <c r="M91" s="44">
        <v>6.2</v>
      </c>
    </row>
    <row r="92" spans="1:13">
      <c r="A92" s="6">
        <v>85</v>
      </c>
      <c r="B92" s="42">
        <v>0.16109000000000001</v>
      </c>
      <c r="C92" s="42">
        <v>0.14908299999999999</v>
      </c>
      <c r="D92" s="43">
        <v>17815.099999999999</v>
      </c>
      <c r="E92" s="43">
        <v>2655.9</v>
      </c>
      <c r="F92" s="44">
        <v>4.7</v>
      </c>
      <c r="G92" s="6" t="s">
        <v>9</v>
      </c>
      <c r="H92" s="6">
        <v>85</v>
      </c>
      <c r="I92" s="42">
        <v>0.110235</v>
      </c>
      <c r="J92" s="42">
        <v>0.104477</v>
      </c>
      <c r="K92" s="43">
        <v>36129</v>
      </c>
      <c r="L92" s="43">
        <v>3774.6</v>
      </c>
      <c r="M92" s="44">
        <v>5.79</v>
      </c>
    </row>
    <row r="93" spans="1:13">
      <c r="A93" s="6">
        <v>86</v>
      </c>
      <c r="B93" s="42">
        <v>0.17685100000000001</v>
      </c>
      <c r="C93" s="42">
        <v>0.16248399999999999</v>
      </c>
      <c r="D93" s="43">
        <v>15159.2</v>
      </c>
      <c r="E93" s="43">
        <v>2463.1</v>
      </c>
      <c r="F93" s="44">
        <v>4.4400000000000004</v>
      </c>
      <c r="G93" s="6" t="s">
        <v>9</v>
      </c>
      <c r="H93" s="6">
        <v>86</v>
      </c>
      <c r="I93" s="42">
        <v>0.122806</v>
      </c>
      <c r="J93" s="42">
        <v>0.115702</v>
      </c>
      <c r="K93" s="43">
        <v>32354.400000000001</v>
      </c>
      <c r="L93" s="43">
        <v>3743.5</v>
      </c>
      <c r="M93" s="44">
        <v>5.41</v>
      </c>
    </row>
    <row r="94" spans="1:13">
      <c r="A94" s="6">
        <v>87</v>
      </c>
      <c r="B94" s="42">
        <v>0.191881</v>
      </c>
      <c r="C94" s="42">
        <v>0.17508299999999999</v>
      </c>
      <c r="D94" s="43">
        <v>12696.1</v>
      </c>
      <c r="E94" s="43">
        <v>2222.9</v>
      </c>
      <c r="F94" s="44">
        <v>4.2</v>
      </c>
      <c r="G94" s="6" t="s">
        <v>9</v>
      </c>
      <c r="H94" s="6">
        <v>87</v>
      </c>
      <c r="I94" s="42">
        <v>0.138403</v>
      </c>
      <c r="J94" s="42">
        <v>0.129445</v>
      </c>
      <c r="K94" s="43">
        <v>28610.9</v>
      </c>
      <c r="L94" s="43">
        <v>3703.5</v>
      </c>
      <c r="M94" s="44">
        <v>5.05</v>
      </c>
    </row>
    <row r="95" spans="1:13">
      <c r="A95" s="6">
        <v>88</v>
      </c>
      <c r="B95" s="42">
        <v>0.20196900000000001</v>
      </c>
      <c r="C95" s="42">
        <v>0.183444</v>
      </c>
      <c r="D95" s="43">
        <v>10473.200000000001</v>
      </c>
      <c r="E95" s="43">
        <v>1921.2</v>
      </c>
      <c r="F95" s="44">
        <v>3.99</v>
      </c>
      <c r="G95" s="6" t="s">
        <v>9</v>
      </c>
      <c r="H95" s="6">
        <v>88</v>
      </c>
      <c r="I95" s="42">
        <v>0.15010200000000001</v>
      </c>
      <c r="J95" s="42">
        <v>0.139623</v>
      </c>
      <c r="K95" s="43">
        <v>24907.4</v>
      </c>
      <c r="L95" s="43">
        <v>3477.6</v>
      </c>
      <c r="M95" s="44">
        <v>4.7300000000000004</v>
      </c>
    </row>
    <row r="96" spans="1:13">
      <c r="A96" s="6">
        <v>89</v>
      </c>
      <c r="B96" s="42">
        <v>0.222718</v>
      </c>
      <c r="C96" s="42">
        <v>0.200402</v>
      </c>
      <c r="D96" s="43">
        <v>8552</v>
      </c>
      <c r="E96" s="43">
        <v>1713.8</v>
      </c>
      <c r="F96" s="44">
        <v>3.77</v>
      </c>
      <c r="G96" s="6" t="s">
        <v>9</v>
      </c>
      <c r="H96" s="6">
        <v>89</v>
      </c>
      <c r="I96" s="42">
        <v>0.16617799999999999</v>
      </c>
      <c r="J96" s="42">
        <v>0.15343000000000001</v>
      </c>
      <c r="K96" s="43">
        <v>21429.7</v>
      </c>
      <c r="L96" s="43">
        <v>3288</v>
      </c>
      <c r="M96" s="44">
        <v>4.42</v>
      </c>
    </row>
    <row r="97" spans="1:13">
      <c r="A97" s="6">
        <v>90</v>
      </c>
      <c r="B97" s="42">
        <v>0.22273299999999999</v>
      </c>
      <c r="C97" s="42">
        <v>0.20041300000000001</v>
      </c>
      <c r="D97" s="43">
        <v>6838.1</v>
      </c>
      <c r="E97" s="43">
        <v>1370.5</v>
      </c>
      <c r="F97" s="44">
        <v>3.59</v>
      </c>
      <c r="G97" s="6" t="s">
        <v>9</v>
      </c>
      <c r="H97" s="6">
        <v>90</v>
      </c>
      <c r="I97" s="42">
        <v>0.181978</v>
      </c>
      <c r="J97" s="42">
        <v>0.166801</v>
      </c>
      <c r="K97" s="43">
        <v>18141.8</v>
      </c>
      <c r="L97" s="43">
        <v>3026.1</v>
      </c>
      <c r="M97" s="44">
        <v>4.13</v>
      </c>
    </row>
    <row r="98" spans="1:13">
      <c r="A98" s="6">
        <v>91</v>
      </c>
      <c r="B98" s="42">
        <v>0.23680699999999999</v>
      </c>
      <c r="C98" s="42">
        <v>0.21173700000000001</v>
      </c>
      <c r="D98" s="43">
        <v>5467.7</v>
      </c>
      <c r="E98" s="43">
        <v>1157.7</v>
      </c>
      <c r="F98" s="44">
        <v>3.37</v>
      </c>
      <c r="G98" s="6" t="s">
        <v>9</v>
      </c>
      <c r="H98" s="6">
        <v>91</v>
      </c>
      <c r="I98" s="42">
        <v>0.199464</v>
      </c>
      <c r="J98" s="42">
        <v>0.18137500000000001</v>
      </c>
      <c r="K98" s="43">
        <v>15115.7</v>
      </c>
      <c r="L98" s="43">
        <v>2741.6</v>
      </c>
      <c r="M98" s="44">
        <v>3.85</v>
      </c>
    </row>
    <row r="99" spans="1:13">
      <c r="A99" s="6">
        <v>92</v>
      </c>
      <c r="B99" s="42">
        <v>0.26927200000000001</v>
      </c>
      <c r="C99" s="42">
        <v>0.23732</v>
      </c>
      <c r="D99" s="43">
        <v>4310</v>
      </c>
      <c r="E99" s="43">
        <v>1022.8</v>
      </c>
      <c r="F99" s="44">
        <v>3.14</v>
      </c>
      <c r="G99" s="6" t="s">
        <v>9</v>
      </c>
      <c r="H99" s="6">
        <v>92</v>
      </c>
      <c r="I99" s="42">
        <v>0.22378999999999999</v>
      </c>
      <c r="J99" s="42">
        <v>0.201269</v>
      </c>
      <c r="K99" s="43">
        <v>12374.1</v>
      </c>
      <c r="L99" s="43">
        <v>2490.5</v>
      </c>
      <c r="M99" s="44">
        <v>3.59</v>
      </c>
    </row>
    <row r="100" spans="1:13">
      <c r="A100" s="6">
        <v>93</v>
      </c>
      <c r="B100" s="42">
        <v>0.29592400000000002</v>
      </c>
      <c r="C100" s="42">
        <v>0.25778200000000001</v>
      </c>
      <c r="D100" s="43">
        <v>3287.1</v>
      </c>
      <c r="E100" s="43">
        <v>847.4</v>
      </c>
      <c r="F100" s="44">
        <v>2.96</v>
      </c>
      <c r="G100" s="6" t="s">
        <v>9</v>
      </c>
      <c r="H100" s="6">
        <v>93</v>
      </c>
      <c r="I100" s="42">
        <v>0.24272199999999999</v>
      </c>
      <c r="J100" s="42">
        <v>0.21645300000000001</v>
      </c>
      <c r="K100" s="43">
        <v>9883.6</v>
      </c>
      <c r="L100" s="43">
        <v>2139.3000000000002</v>
      </c>
      <c r="M100" s="44">
        <v>3.37</v>
      </c>
    </row>
    <row r="101" spans="1:13">
      <c r="A101" s="6">
        <v>94</v>
      </c>
      <c r="B101" s="42">
        <v>0.307002</v>
      </c>
      <c r="C101" s="42">
        <v>0.266148</v>
      </c>
      <c r="D101" s="43">
        <v>2439.8000000000002</v>
      </c>
      <c r="E101" s="43">
        <v>649.29999999999995</v>
      </c>
      <c r="F101" s="44">
        <v>2.82</v>
      </c>
      <c r="G101" s="6" t="s">
        <v>9</v>
      </c>
      <c r="H101" s="6">
        <v>94</v>
      </c>
      <c r="I101" s="42">
        <v>0.25491399999999997</v>
      </c>
      <c r="J101" s="42">
        <v>0.22609599999999999</v>
      </c>
      <c r="K101" s="43">
        <v>7744.2</v>
      </c>
      <c r="L101" s="43">
        <v>1750.9</v>
      </c>
      <c r="M101" s="44">
        <v>3.17</v>
      </c>
    </row>
    <row r="102" spans="1:13">
      <c r="A102" s="6">
        <v>95</v>
      </c>
      <c r="B102" s="42">
        <v>0.32192799999999999</v>
      </c>
      <c r="C102" s="42">
        <v>0.27729399999999998</v>
      </c>
      <c r="D102" s="43">
        <v>1790.4</v>
      </c>
      <c r="E102" s="43">
        <v>496.5</v>
      </c>
      <c r="F102" s="44">
        <v>2.66</v>
      </c>
      <c r="G102" s="6" t="s">
        <v>9</v>
      </c>
      <c r="H102" s="6">
        <v>95</v>
      </c>
      <c r="I102" s="42">
        <v>0.28317199999999998</v>
      </c>
      <c r="J102" s="42">
        <v>0.24805099999999999</v>
      </c>
      <c r="K102" s="43">
        <v>5993.3</v>
      </c>
      <c r="L102" s="43">
        <v>1486.6</v>
      </c>
      <c r="M102" s="44">
        <v>2.95</v>
      </c>
    </row>
    <row r="103" spans="1:13">
      <c r="A103" s="6">
        <v>96</v>
      </c>
      <c r="B103" s="42">
        <v>0.34960599999999997</v>
      </c>
      <c r="C103" s="42">
        <v>0.29758699999999999</v>
      </c>
      <c r="D103" s="43">
        <v>1294</v>
      </c>
      <c r="E103" s="43">
        <v>385.1</v>
      </c>
      <c r="F103" s="44">
        <v>2.4900000000000002</v>
      </c>
      <c r="G103" s="6" t="s">
        <v>9</v>
      </c>
      <c r="H103" s="6">
        <v>96</v>
      </c>
      <c r="I103" s="42">
        <v>0.310031</v>
      </c>
      <c r="J103" s="42">
        <v>0.26842199999999999</v>
      </c>
      <c r="K103" s="43">
        <v>4506.7</v>
      </c>
      <c r="L103" s="43">
        <v>1209.7</v>
      </c>
      <c r="M103" s="44">
        <v>2.75</v>
      </c>
    </row>
    <row r="104" spans="1:13">
      <c r="A104" s="6">
        <v>97</v>
      </c>
      <c r="B104" s="42">
        <v>0.38413900000000001</v>
      </c>
      <c r="C104" s="42">
        <v>0.322245</v>
      </c>
      <c r="D104" s="43">
        <v>908.9</v>
      </c>
      <c r="E104" s="43">
        <v>292.89999999999998</v>
      </c>
      <c r="F104" s="44">
        <v>2.33</v>
      </c>
      <c r="G104" s="6" t="s">
        <v>9</v>
      </c>
      <c r="H104" s="6">
        <v>97</v>
      </c>
      <c r="I104" s="42">
        <v>0.34825099999999998</v>
      </c>
      <c r="J104" s="42">
        <v>0.29660500000000001</v>
      </c>
      <c r="K104" s="43">
        <v>3297</v>
      </c>
      <c r="L104" s="43">
        <v>977.9</v>
      </c>
      <c r="M104" s="44">
        <v>2.58</v>
      </c>
    </row>
    <row r="105" spans="1:13">
      <c r="A105" s="6">
        <v>98</v>
      </c>
      <c r="B105" s="42">
        <v>0.43378100000000003</v>
      </c>
      <c r="C105" s="42">
        <v>0.35646699999999998</v>
      </c>
      <c r="D105" s="43">
        <v>616</v>
      </c>
      <c r="E105" s="43">
        <v>219.6</v>
      </c>
      <c r="F105" s="44">
        <v>2.2000000000000002</v>
      </c>
      <c r="G105" s="6" t="s">
        <v>9</v>
      </c>
      <c r="H105" s="6">
        <v>98</v>
      </c>
      <c r="I105" s="42">
        <v>0.34696500000000002</v>
      </c>
      <c r="J105" s="42">
        <v>0.29567100000000002</v>
      </c>
      <c r="K105" s="43">
        <v>2319.1</v>
      </c>
      <c r="L105" s="43">
        <v>685.7</v>
      </c>
      <c r="M105" s="44">
        <v>2.46</v>
      </c>
    </row>
    <row r="106" spans="1:13">
      <c r="A106" s="6">
        <v>99</v>
      </c>
      <c r="B106" s="42">
        <v>0.44753100000000001</v>
      </c>
      <c r="C106" s="42">
        <v>0.36570000000000003</v>
      </c>
      <c r="D106" s="43">
        <v>396.4</v>
      </c>
      <c r="E106" s="43">
        <v>145</v>
      </c>
      <c r="F106" s="44">
        <v>2.14</v>
      </c>
      <c r="G106" s="6" t="s">
        <v>9</v>
      </c>
      <c r="H106" s="6">
        <v>99</v>
      </c>
      <c r="I106" s="42">
        <v>0.38742700000000002</v>
      </c>
      <c r="J106" s="42">
        <v>0.32455600000000001</v>
      </c>
      <c r="K106" s="43">
        <v>1633.4</v>
      </c>
      <c r="L106" s="43">
        <v>530.1</v>
      </c>
      <c r="M106" s="44">
        <v>2.2799999999999998</v>
      </c>
    </row>
    <row r="107" spans="1:13">
      <c r="A107" s="6">
        <v>100</v>
      </c>
      <c r="B107" s="6">
        <v>0.42408400000000002</v>
      </c>
      <c r="C107" s="6">
        <v>0.34989199999999998</v>
      </c>
      <c r="D107" s="6">
        <v>251.4</v>
      </c>
      <c r="E107" s="6">
        <v>88</v>
      </c>
      <c r="F107" s="6">
        <v>2.09</v>
      </c>
      <c r="G107" s="6" t="s">
        <v>9</v>
      </c>
      <c r="H107" s="6">
        <v>100</v>
      </c>
      <c r="I107" s="6">
        <v>0.43716699999999997</v>
      </c>
      <c r="J107" s="6">
        <v>0.35875000000000001</v>
      </c>
      <c r="K107" s="6">
        <v>1103.3</v>
      </c>
      <c r="L107" s="6">
        <v>395.8</v>
      </c>
      <c r="M107" s="6">
        <v>2.14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04171-8B83-4B15-B3BD-EEAEEE1F2B08}">
  <dimension ref="A1:L14"/>
  <sheetViews>
    <sheetView showGridLines="0" workbookViewId="0"/>
  </sheetViews>
  <sheetFormatPr defaultColWidth="8.81640625" defaultRowHeight="15.5"/>
  <cols>
    <col min="1" max="1" width="65" style="6" customWidth="1"/>
    <col min="2" max="16384" width="8.81640625" style="6"/>
  </cols>
  <sheetData>
    <row r="1" spans="1:12" ht="31" customHeight="1">
      <c r="A1" s="34" t="s">
        <v>19</v>
      </c>
      <c r="B1" s="35"/>
      <c r="C1" s="35"/>
      <c r="D1" s="35"/>
      <c r="E1" s="35"/>
      <c r="F1" s="35"/>
      <c r="G1" s="35"/>
      <c r="H1" s="35"/>
      <c r="I1" s="35"/>
      <c r="J1" s="35"/>
      <c r="K1" s="36"/>
      <c r="L1" s="35"/>
    </row>
    <row r="2" spans="1:12">
      <c r="A2" s="37" t="s">
        <v>4</v>
      </c>
      <c r="B2" s="35"/>
      <c r="C2" s="35"/>
      <c r="D2" s="35"/>
      <c r="E2" s="35"/>
      <c r="F2" s="35"/>
      <c r="G2" s="35"/>
      <c r="H2" s="35"/>
      <c r="I2" s="35"/>
      <c r="J2" s="35"/>
      <c r="K2" s="35"/>
      <c r="L2" s="35"/>
    </row>
    <row r="3" spans="1:12">
      <c r="A3" s="38" t="s">
        <v>44</v>
      </c>
      <c r="B3" s="35"/>
      <c r="C3" s="35"/>
      <c r="D3" s="35"/>
      <c r="E3" s="35"/>
      <c r="F3" s="35"/>
      <c r="G3" s="35"/>
      <c r="H3" s="35"/>
      <c r="I3" s="35"/>
      <c r="J3" s="35"/>
      <c r="K3" s="35"/>
      <c r="L3" s="35"/>
    </row>
    <row r="4" spans="1:12" ht="31" customHeight="1">
      <c r="A4" s="39" t="s">
        <v>45</v>
      </c>
      <c r="B4" s="35"/>
      <c r="C4" s="35"/>
      <c r="D4" s="35"/>
      <c r="E4" s="35"/>
      <c r="F4" s="35"/>
      <c r="G4" s="35"/>
      <c r="H4" s="35"/>
      <c r="I4" s="35"/>
      <c r="J4" s="35"/>
      <c r="K4" s="35"/>
      <c r="L4" s="35"/>
    </row>
    <row r="5" spans="1:12">
      <c r="A5" s="37" t="s">
        <v>5</v>
      </c>
      <c r="B5" s="35"/>
      <c r="C5" s="35"/>
      <c r="D5" s="35"/>
      <c r="E5" s="35"/>
      <c r="F5" s="35"/>
      <c r="G5" s="35"/>
      <c r="H5" s="35"/>
      <c r="I5" s="35"/>
      <c r="J5" s="35"/>
      <c r="K5" s="35"/>
      <c r="L5" s="35"/>
    </row>
    <row r="6" spans="1:12" s="4" customFormat="1" ht="31" customHeight="1">
      <c r="A6" s="39" t="s">
        <v>51</v>
      </c>
      <c r="B6" s="40"/>
      <c r="C6" s="40"/>
      <c r="D6" s="40"/>
      <c r="E6" s="40"/>
      <c r="F6" s="40"/>
      <c r="G6" s="40"/>
      <c r="H6" s="40"/>
      <c r="I6" s="40"/>
      <c r="J6" s="40"/>
      <c r="K6" s="40"/>
      <c r="L6" s="40"/>
    </row>
    <row r="7" spans="1:12">
      <c r="A7" s="37" t="s">
        <v>6</v>
      </c>
      <c r="B7" s="35"/>
      <c r="C7" s="35"/>
      <c r="D7" s="35"/>
      <c r="E7" s="35"/>
      <c r="F7" s="35"/>
      <c r="G7" s="35"/>
      <c r="H7" s="35"/>
      <c r="I7" s="35"/>
      <c r="J7" s="35"/>
      <c r="K7" s="35"/>
      <c r="L7" s="35"/>
    </row>
    <row r="8" spans="1:12">
      <c r="A8" s="38" t="s">
        <v>46</v>
      </c>
      <c r="B8" s="35"/>
      <c r="C8" s="35"/>
      <c r="D8" s="35"/>
      <c r="E8" s="35"/>
      <c r="F8" s="35"/>
      <c r="G8" s="35"/>
      <c r="H8" s="35"/>
      <c r="I8" s="35"/>
      <c r="J8" s="35"/>
      <c r="K8" s="35"/>
      <c r="L8" s="35"/>
    </row>
    <row r="9" spans="1:12" s="4" customFormat="1" ht="31" customHeight="1">
      <c r="A9" s="39" t="s">
        <v>47</v>
      </c>
      <c r="B9" s="40"/>
      <c r="C9" s="40"/>
      <c r="D9" s="40"/>
      <c r="E9" s="40"/>
      <c r="F9" s="40"/>
      <c r="G9" s="40"/>
      <c r="H9" s="40"/>
      <c r="I9" s="40"/>
      <c r="J9" s="40"/>
      <c r="K9" s="40"/>
      <c r="L9" s="40"/>
    </row>
    <row r="10" spans="1:12">
      <c r="A10" s="37" t="s">
        <v>7</v>
      </c>
      <c r="B10" s="35"/>
      <c r="C10" s="35"/>
      <c r="D10" s="35"/>
      <c r="E10" s="35"/>
      <c r="F10" s="35"/>
      <c r="G10" s="35"/>
      <c r="H10" s="35"/>
      <c r="I10" s="35"/>
      <c r="J10" s="35"/>
      <c r="K10" s="35"/>
      <c r="L10" s="35"/>
    </row>
    <row r="11" spans="1:12" s="4" customFormat="1" ht="31" customHeight="1">
      <c r="A11" s="39" t="s">
        <v>48</v>
      </c>
      <c r="B11" s="40"/>
      <c r="C11" s="40"/>
      <c r="D11" s="40"/>
      <c r="E11" s="40"/>
      <c r="F11" s="40"/>
      <c r="G11" s="40"/>
      <c r="H11" s="40"/>
      <c r="I11" s="40"/>
      <c r="J11" s="40"/>
      <c r="K11" s="40"/>
      <c r="L11" s="40"/>
    </row>
    <row r="12" spans="1:12">
      <c r="A12" s="37" t="s">
        <v>8</v>
      </c>
    </row>
    <row r="13" spans="1:12">
      <c r="A13" s="38" t="s">
        <v>111</v>
      </c>
    </row>
    <row r="14" spans="1:12">
      <c r="A14" s="38" t="s">
        <v>49</v>
      </c>
    </row>
  </sheetData>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1640625" defaultRowHeight="15.5"/>
  <cols>
    <col min="1" max="16384" width="10.81640625" style="6"/>
  </cols>
  <sheetData>
    <row r="1" spans="1:13" s="2" customFormat="1" ht="31" customHeight="1">
      <c r="A1" s="26" t="s">
        <v>97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1.0449E-2</v>
      </c>
      <c r="C7" s="42">
        <v>1.0395E-2</v>
      </c>
      <c r="D7" s="43">
        <v>100000</v>
      </c>
      <c r="E7" s="43">
        <v>1039.5</v>
      </c>
      <c r="F7" s="44">
        <v>72.48</v>
      </c>
      <c r="G7" s="6" t="s">
        <v>9</v>
      </c>
      <c r="H7" s="6">
        <v>0</v>
      </c>
      <c r="I7" s="42">
        <v>7.9850000000000008E-3</v>
      </c>
      <c r="J7" s="42">
        <v>7.953E-3</v>
      </c>
      <c r="K7" s="43">
        <v>100000</v>
      </c>
      <c r="L7" s="43">
        <v>795.3</v>
      </c>
      <c r="M7" s="44">
        <v>78.17</v>
      </c>
    </row>
    <row r="8" spans="1:13">
      <c r="A8" s="6">
        <v>1</v>
      </c>
      <c r="B8" s="42">
        <v>7.0699999999999995E-4</v>
      </c>
      <c r="C8" s="42">
        <v>7.0600000000000003E-4</v>
      </c>
      <c r="D8" s="43">
        <v>98960.5</v>
      </c>
      <c r="E8" s="43">
        <v>69.900000000000006</v>
      </c>
      <c r="F8" s="44">
        <v>72.239999999999995</v>
      </c>
      <c r="G8" s="6" t="s">
        <v>9</v>
      </c>
      <c r="H8" s="6">
        <v>1</v>
      </c>
      <c r="I8" s="42">
        <v>6.6600000000000003E-4</v>
      </c>
      <c r="J8" s="42">
        <v>6.6600000000000003E-4</v>
      </c>
      <c r="K8" s="43">
        <v>99204.7</v>
      </c>
      <c r="L8" s="43">
        <v>66</v>
      </c>
      <c r="M8" s="44">
        <v>77.790000000000006</v>
      </c>
    </row>
    <row r="9" spans="1:13">
      <c r="A9" s="6">
        <v>2</v>
      </c>
      <c r="B9" s="42">
        <v>4.5899999999999999E-4</v>
      </c>
      <c r="C9" s="42">
        <v>4.5899999999999999E-4</v>
      </c>
      <c r="D9" s="43">
        <v>98890.6</v>
      </c>
      <c r="E9" s="43">
        <v>45.3</v>
      </c>
      <c r="F9" s="44">
        <v>71.3</v>
      </c>
      <c r="G9" s="6" t="s">
        <v>9</v>
      </c>
      <c r="H9" s="6">
        <v>2</v>
      </c>
      <c r="I9" s="42">
        <v>3.7800000000000003E-4</v>
      </c>
      <c r="J9" s="42">
        <v>3.77E-4</v>
      </c>
      <c r="K9" s="43">
        <v>99138.7</v>
      </c>
      <c r="L9" s="43">
        <v>37.4</v>
      </c>
      <c r="M9" s="44">
        <v>76.849999999999994</v>
      </c>
    </row>
    <row r="10" spans="1:13">
      <c r="A10" s="6">
        <v>3</v>
      </c>
      <c r="B10" s="42">
        <v>3.0499999999999999E-4</v>
      </c>
      <c r="C10" s="42">
        <v>3.0499999999999999E-4</v>
      </c>
      <c r="D10" s="43">
        <v>98845.3</v>
      </c>
      <c r="E10" s="43">
        <v>30.1</v>
      </c>
      <c r="F10" s="44">
        <v>70.33</v>
      </c>
      <c r="G10" s="6" t="s">
        <v>9</v>
      </c>
      <c r="H10" s="6">
        <v>3</v>
      </c>
      <c r="I10" s="42">
        <v>2.92E-4</v>
      </c>
      <c r="J10" s="42">
        <v>2.92E-4</v>
      </c>
      <c r="K10" s="43">
        <v>99101.2</v>
      </c>
      <c r="L10" s="43">
        <v>28.9</v>
      </c>
      <c r="M10" s="44">
        <v>75.87</v>
      </c>
    </row>
    <row r="11" spans="1:13">
      <c r="A11" s="6">
        <v>4</v>
      </c>
      <c r="B11" s="42">
        <v>2.8699999999999998E-4</v>
      </c>
      <c r="C11" s="42">
        <v>2.8699999999999998E-4</v>
      </c>
      <c r="D11" s="43">
        <v>98815.1</v>
      </c>
      <c r="E11" s="43">
        <v>28.4</v>
      </c>
      <c r="F11" s="44">
        <v>69.349999999999994</v>
      </c>
      <c r="G11" s="6" t="s">
        <v>9</v>
      </c>
      <c r="H11" s="6">
        <v>4</v>
      </c>
      <c r="I11" s="42">
        <v>2.2499999999999999E-4</v>
      </c>
      <c r="J11" s="42">
        <v>2.2499999999999999E-4</v>
      </c>
      <c r="K11" s="43">
        <v>99072.3</v>
      </c>
      <c r="L11" s="43">
        <v>22.3</v>
      </c>
      <c r="M11" s="44">
        <v>74.900000000000006</v>
      </c>
    </row>
    <row r="12" spans="1:13">
      <c r="A12" s="6">
        <v>5</v>
      </c>
      <c r="B12" s="42">
        <v>2.4399999999999999E-4</v>
      </c>
      <c r="C12" s="42">
        <v>2.4399999999999999E-4</v>
      </c>
      <c r="D12" s="43">
        <v>98786.8</v>
      </c>
      <c r="E12" s="43">
        <v>24.1</v>
      </c>
      <c r="F12" s="44">
        <v>68.37</v>
      </c>
      <c r="G12" s="6" t="s">
        <v>9</v>
      </c>
      <c r="H12" s="6">
        <v>5</v>
      </c>
      <c r="I12" s="42">
        <v>1.9100000000000001E-4</v>
      </c>
      <c r="J12" s="42">
        <v>1.9100000000000001E-4</v>
      </c>
      <c r="K12" s="43">
        <v>99050</v>
      </c>
      <c r="L12" s="43">
        <v>18.899999999999999</v>
      </c>
      <c r="M12" s="44">
        <v>73.91</v>
      </c>
    </row>
    <row r="13" spans="1:13">
      <c r="A13" s="6">
        <v>6</v>
      </c>
      <c r="B13" s="42">
        <v>2.32E-4</v>
      </c>
      <c r="C13" s="42">
        <v>2.31E-4</v>
      </c>
      <c r="D13" s="43">
        <v>98762.6</v>
      </c>
      <c r="E13" s="43">
        <v>22.9</v>
      </c>
      <c r="F13" s="44">
        <v>67.39</v>
      </c>
      <c r="G13" s="6" t="s">
        <v>9</v>
      </c>
      <c r="H13" s="6">
        <v>6</v>
      </c>
      <c r="I13" s="42">
        <v>1.7100000000000001E-4</v>
      </c>
      <c r="J13" s="42">
        <v>1.7100000000000001E-4</v>
      </c>
      <c r="K13" s="43">
        <v>99031.1</v>
      </c>
      <c r="L13" s="43">
        <v>16.899999999999999</v>
      </c>
      <c r="M13" s="44">
        <v>72.930000000000007</v>
      </c>
    </row>
    <row r="14" spans="1:13">
      <c r="A14" s="6">
        <v>7</v>
      </c>
      <c r="B14" s="42">
        <v>1.5200000000000001E-4</v>
      </c>
      <c r="C14" s="42">
        <v>1.5200000000000001E-4</v>
      </c>
      <c r="D14" s="43">
        <v>98739.8</v>
      </c>
      <c r="E14" s="43">
        <v>15</v>
      </c>
      <c r="F14" s="44">
        <v>66.400000000000006</v>
      </c>
      <c r="G14" s="6" t="s">
        <v>9</v>
      </c>
      <c r="H14" s="6">
        <v>7</v>
      </c>
      <c r="I14" s="42">
        <v>1.46E-4</v>
      </c>
      <c r="J14" s="42">
        <v>1.46E-4</v>
      </c>
      <c r="K14" s="43">
        <v>99014.2</v>
      </c>
      <c r="L14" s="43">
        <v>14.4</v>
      </c>
      <c r="M14" s="44">
        <v>71.94</v>
      </c>
    </row>
    <row r="15" spans="1:13">
      <c r="A15" s="6">
        <v>8</v>
      </c>
      <c r="B15" s="42">
        <v>1.9000000000000001E-4</v>
      </c>
      <c r="C15" s="42">
        <v>1.9000000000000001E-4</v>
      </c>
      <c r="D15" s="43">
        <v>98724.7</v>
      </c>
      <c r="E15" s="43">
        <v>18.8</v>
      </c>
      <c r="F15" s="44">
        <v>65.41</v>
      </c>
      <c r="G15" s="6" t="s">
        <v>9</v>
      </c>
      <c r="H15" s="6">
        <v>8</v>
      </c>
      <c r="I15" s="42">
        <v>1.0900000000000001E-4</v>
      </c>
      <c r="J15" s="42">
        <v>1.0900000000000001E-4</v>
      </c>
      <c r="K15" s="43">
        <v>98999.8</v>
      </c>
      <c r="L15" s="43">
        <v>10.8</v>
      </c>
      <c r="M15" s="44">
        <v>70.95</v>
      </c>
    </row>
    <row r="16" spans="1:13">
      <c r="A16" s="6">
        <v>9</v>
      </c>
      <c r="B16" s="42">
        <v>1.6699999999999999E-4</v>
      </c>
      <c r="C16" s="42">
        <v>1.6699999999999999E-4</v>
      </c>
      <c r="D16" s="43">
        <v>98705.9</v>
      </c>
      <c r="E16" s="43">
        <v>16.5</v>
      </c>
      <c r="F16" s="44">
        <v>64.42</v>
      </c>
      <c r="G16" s="6" t="s">
        <v>9</v>
      </c>
      <c r="H16" s="6">
        <v>9</v>
      </c>
      <c r="I16" s="42">
        <v>1.6899999999999999E-4</v>
      </c>
      <c r="J16" s="42">
        <v>1.6899999999999999E-4</v>
      </c>
      <c r="K16" s="43">
        <v>98989</v>
      </c>
      <c r="L16" s="43">
        <v>16.7</v>
      </c>
      <c r="M16" s="44">
        <v>69.959999999999994</v>
      </c>
    </row>
    <row r="17" spans="1:13">
      <c r="A17" s="6">
        <v>10</v>
      </c>
      <c r="B17" s="42">
        <v>1.63E-4</v>
      </c>
      <c r="C17" s="42">
        <v>1.63E-4</v>
      </c>
      <c r="D17" s="43">
        <v>98689.5</v>
      </c>
      <c r="E17" s="43">
        <v>16.100000000000001</v>
      </c>
      <c r="F17" s="44">
        <v>63.43</v>
      </c>
      <c r="G17" s="6" t="s">
        <v>9</v>
      </c>
      <c r="H17" s="6">
        <v>10</v>
      </c>
      <c r="I17" s="42">
        <v>1.4100000000000001E-4</v>
      </c>
      <c r="J17" s="42">
        <v>1.4100000000000001E-4</v>
      </c>
      <c r="K17" s="43">
        <v>98972.3</v>
      </c>
      <c r="L17" s="43">
        <v>13.9</v>
      </c>
      <c r="M17" s="44">
        <v>68.97</v>
      </c>
    </row>
    <row r="18" spans="1:13">
      <c r="A18" s="6">
        <v>11</v>
      </c>
      <c r="B18" s="42">
        <v>2.24E-4</v>
      </c>
      <c r="C18" s="42">
        <v>2.24E-4</v>
      </c>
      <c r="D18" s="43">
        <v>98673.4</v>
      </c>
      <c r="E18" s="43">
        <v>22.1</v>
      </c>
      <c r="F18" s="44">
        <v>62.44</v>
      </c>
      <c r="G18" s="6" t="s">
        <v>9</v>
      </c>
      <c r="H18" s="6">
        <v>11</v>
      </c>
      <c r="I18" s="42">
        <v>1.4899999999999999E-4</v>
      </c>
      <c r="J18" s="42">
        <v>1.4899999999999999E-4</v>
      </c>
      <c r="K18" s="43">
        <v>98958.399999999994</v>
      </c>
      <c r="L18" s="43">
        <v>14.8</v>
      </c>
      <c r="M18" s="44">
        <v>67.98</v>
      </c>
    </row>
    <row r="19" spans="1:13">
      <c r="A19" s="6">
        <v>12</v>
      </c>
      <c r="B19" s="42">
        <v>2.3499999999999999E-4</v>
      </c>
      <c r="C19" s="42">
        <v>2.3499999999999999E-4</v>
      </c>
      <c r="D19" s="43">
        <v>98651.3</v>
      </c>
      <c r="E19" s="43">
        <v>23.2</v>
      </c>
      <c r="F19" s="44">
        <v>61.46</v>
      </c>
      <c r="G19" s="6" t="s">
        <v>9</v>
      </c>
      <c r="H19" s="6">
        <v>12</v>
      </c>
      <c r="I19" s="42">
        <v>1.54E-4</v>
      </c>
      <c r="J19" s="42">
        <v>1.54E-4</v>
      </c>
      <c r="K19" s="43">
        <v>98943.6</v>
      </c>
      <c r="L19" s="43">
        <v>15.2</v>
      </c>
      <c r="M19" s="44">
        <v>66.989999999999995</v>
      </c>
    </row>
    <row r="20" spans="1:13">
      <c r="A20" s="6">
        <v>13</v>
      </c>
      <c r="B20" s="42">
        <v>3.2600000000000001E-4</v>
      </c>
      <c r="C20" s="42">
        <v>3.2600000000000001E-4</v>
      </c>
      <c r="D20" s="43">
        <v>98628.1</v>
      </c>
      <c r="E20" s="43">
        <v>32.1</v>
      </c>
      <c r="F20" s="44">
        <v>60.47</v>
      </c>
      <c r="G20" s="6" t="s">
        <v>9</v>
      </c>
      <c r="H20" s="6">
        <v>13</v>
      </c>
      <c r="I20" s="42">
        <v>1.76E-4</v>
      </c>
      <c r="J20" s="42">
        <v>1.76E-4</v>
      </c>
      <c r="K20" s="43">
        <v>98928.4</v>
      </c>
      <c r="L20" s="43">
        <v>17.5</v>
      </c>
      <c r="M20" s="44">
        <v>66</v>
      </c>
    </row>
    <row r="21" spans="1:13">
      <c r="A21" s="6">
        <v>14</v>
      </c>
      <c r="B21" s="42">
        <v>3.39E-4</v>
      </c>
      <c r="C21" s="42">
        <v>3.39E-4</v>
      </c>
      <c r="D21" s="43">
        <v>98596</v>
      </c>
      <c r="E21" s="43">
        <v>33.5</v>
      </c>
      <c r="F21" s="44">
        <v>59.49</v>
      </c>
      <c r="G21" s="6" t="s">
        <v>9</v>
      </c>
      <c r="H21" s="6">
        <v>14</v>
      </c>
      <c r="I21" s="42">
        <v>2.0699999999999999E-4</v>
      </c>
      <c r="J21" s="42">
        <v>2.0699999999999999E-4</v>
      </c>
      <c r="K21" s="43">
        <v>98910.9</v>
      </c>
      <c r="L21" s="43">
        <v>20.5</v>
      </c>
      <c r="M21" s="44">
        <v>65.010000000000005</v>
      </c>
    </row>
    <row r="22" spans="1:13">
      <c r="A22" s="6">
        <v>15</v>
      </c>
      <c r="B22" s="42">
        <v>3.88E-4</v>
      </c>
      <c r="C22" s="42">
        <v>3.88E-4</v>
      </c>
      <c r="D22" s="43">
        <v>98562.6</v>
      </c>
      <c r="E22" s="43">
        <v>38.299999999999997</v>
      </c>
      <c r="F22" s="44">
        <v>58.51</v>
      </c>
      <c r="G22" s="6" t="s">
        <v>9</v>
      </c>
      <c r="H22" s="6">
        <v>15</v>
      </c>
      <c r="I22" s="42">
        <v>2.03E-4</v>
      </c>
      <c r="J22" s="42">
        <v>2.03E-4</v>
      </c>
      <c r="K22" s="43">
        <v>98890.5</v>
      </c>
      <c r="L22" s="43">
        <v>20.100000000000001</v>
      </c>
      <c r="M22" s="44">
        <v>64.02</v>
      </c>
    </row>
    <row r="23" spans="1:13">
      <c r="A23" s="6">
        <v>16</v>
      </c>
      <c r="B23" s="42">
        <v>5.0900000000000001E-4</v>
      </c>
      <c r="C23" s="42">
        <v>5.0900000000000001E-4</v>
      </c>
      <c r="D23" s="43">
        <v>98524.3</v>
      </c>
      <c r="E23" s="43">
        <v>50.1</v>
      </c>
      <c r="F23" s="44">
        <v>57.53</v>
      </c>
      <c r="G23" s="6" t="s">
        <v>9</v>
      </c>
      <c r="H23" s="6">
        <v>16</v>
      </c>
      <c r="I23" s="42">
        <v>2.2499999999999999E-4</v>
      </c>
      <c r="J23" s="42">
        <v>2.2499999999999999E-4</v>
      </c>
      <c r="K23" s="43">
        <v>98870.399999999994</v>
      </c>
      <c r="L23" s="43">
        <v>22.3</v>
      </c>
      <c r="M23" s="44">
        <v>63.04</v>
      </c>
    </row>
    <row r="24" spans="1:13">
      <c r="A24" s="6">
        <v>17</v>
      </c>
      <c r="B24" s="42">
        <v>7.9600000000000005E-4</v>
      </c>
      <c r="C24" s="42">
        <v>7.9600000000000005E-4</v>
      </c>
      <c r="D24" s="43">
        <v>98474.2</v>
      </c>
      <c r="E24" s="43">
        <v>78.400000000000006</v>
      </c>
      <c r="F24" s="44">
        <v>56.56</v>
      </c>
      <c r="G24" s="6" t="s">
        <v>9</v>
      </c>
      <c r="H24" s="6">
        <v>17</v>
      </c>
      <c r="I24" s="42">
        <v>3.0499999999999999E-4</v>
      </c>
      <c r="J24" s="42">
        <v>3.0499999999999999E-4</v>
      </c>
      <c r="K24" s="43">
        <v>98848.1</v>
      </c>
      <c r="L24" s="43">
        <v>30.2</v>
      </c>
      <c r="M24" s="44">
        <v>62.05</v>
      </c>
    </row>
    <row r="25" spans="1:13">
      <c r="A25" s="6">
        <v>18</v>
      </c>
      <c r="B25" s="42">
        <v>8.8900000000000003E-4</v>
      </c>
      <c r="C25" s="42">
        <v>8.8900000000000003E-4</v>
      </c>
      <c r="D25" s="43">
        <v>98395.8</v>
      </c>
      <c r="E25" s="43">
        <v>87.5</v>
      </c>
      <c r="F25" s="44">
        <v>55.61</v>
      </c>
      <c r="G25" s="6" t="s">
        <v>9</v>
      </c>
      <c r="H25" s="6">
        <v>18</v>
      </c>
      <c r="I25" s="42">
        <v>3.5100000000000002E-4</v>
      </c>
      <c r="J25" s="42">
        <v>3.5100000000000002E-4</v>
      </c>
      <c r="K25" s="43">
        <v>98817.9</v>
      </c>
      <c r="L25" s="43">
        <v>34.6</v>
      </c>
      <c r="M25" s="44">
        <v>61.07</v>
      </c>
    </row>
    <row r="26" spans="1:13">
      <c r="A26" s="6">
        <v>19</v>
      </c>
      <c r="B26" s="42">
        <v>9.5399999999999999E-4</v>
      </c>
      <c r="C26" s="42">
        <v>9.5399999999999999E-4</v>
      </c>
      <c r="D26" s="43">
        <v>98308.3</v>
      </c>
      <c r="E26" s="43">
        <v>93.8</v>
      </c>
      <c r="F26" s="44">
        <v>54.66</v>
      </c>
      <c r="G26" s="6" t="s">
        <v>9</v>
      </c>
      <c r="H26" s="6">
        <v>19</v>
      </c>
      <c r="I26" s="42">
        <v>3.0800000000000001E-4</v>
      </c>
      <c r="J26" s="42">
        <v>3.0800000000000001E-4</v>
      </c>
      <c r="K26" s="43">
        <v>98783.3</v>
      </c>
      <c r="L26" s="43">
        <v>30.4</v>
      </c>
      <c r="M26" s="44">
        <v>60.09</v>
      </c>
    </row>
    <row r="27" spans="1:13">
      <c r="A27" s="6">
        <v>20</v>
      </c>
      <c r="B27" s="42">
        <v>8.7600000000000004E-4</v>
      </c>
      <c r="C27" s="42">
        <v>8.7600000000000004E-4</v>
      </c>
      <c r="D27" s="43">
        <v>98214.5</v>
      </c>
      <c r="E27" s="43">
        <v>86</v>
      </c>
      <c r="F27" s="44">
        <v>53.71</v>
      </c>
      <c r="G27" s="6" t="s">
        <v>9</v>
      </c>
      <c r="H27" s="6">
        <v>20</v>
      </c>
      <c r="I27" s="42">
        <v>3.2299999999999999E-4</v>
      </c>
      <c r="J27" s="42">
        <v>3.2299999999999999E-4</v>
      </c>
      <c r="K27" s="43">
        <v>98752.9</v>
      </c>
      <c r="L27" s="43">
        <v>31.9</v>
      </c>
      <c r="M27" s="44">
        <v>59.11</v>
      </c>
    </row>
    <row r="28" spans="1:13">
      <c r="A28" s="6">
        <v>21</v>
      </c>
      <c r="B28" s="42">
        <v>9.6699999999999998E-4</v>
      </c>
      <c r="C28" s="42">
        <v>9.6599999999999995E-4</v>
      </c>
      <c r="D28" s="43">
        <v>98128.5</v>
      </c>
      <c r="E28" s="43">
        <v>94.8</v>
      </c>
      <c r="F28" s="44">
        <v>52.76</v>
      </c>
      <c r="G28" s="6" t="s">
        <v>9</v>
      </c>
      <c r="H28" s="6">
        <v>21</v>
      </c>
      <c r="I28" s="42">
        <v>2.9700000000000001E-4</v>
      </c>
      <c r="J28" s="42">
        <v>2.9700000000000001E-4</v>
      </c>
      <c r="K28" s="43">
        <v>98721</v>
      </c>
      <c r="L28" s="43">
        <v>29.3</v>
      </c>
      <c r="M28" s="44">
        <v>58.13</v>
      </c>
    </row>
    <row r="29" spans="1:13">
      <c r="A29" s="6">
        <v>22</v>
      </c>
      <c r="B29" s="42">
        <v>8.3299999999999997E-4</v>
      </c>
      <c r="C29" s="42">
        <v>8.3299999999999997E-4</v>
      </c>
      <c r="D29" s="43">
        <v>98033.7</v>
      </c>
      <c r="E29" s="43">
        <v>81.599999999999994</v>
      </c>
      <c r="F29" s="44">
        <v>51.81</v>
      </c>
      <c r="G29" s="6" t="s">
        <v>9</v>
      </c>
      <c r="H29" s="6">
        <v>22</v>
      </c>
      <c r="I29" s="42">
        <v>2.63E-4</v>
      </c>
      <c r="J29" s="42">
        <v>2.63E-4</v>
      </c>
      <c r="K29" s="43">
        <v>98691.7</v>
      </c>
      <c r="L29" s="43">
        <v>26</v>
      </c>
      <c r="M29" s="44">
        <v>57.15</v>
      </c>
    </row>
    <row r="30" spans="1:13">
      <c r="A30" s="6">
        <v>23</v>
      </c>
      <c r="B30" s="42">
        <v>8.0500000000000005E-4</v>
      </c>
      <c r="C30" s="42">
        <v>8.0500000000000005E-4</v>
      </c>
      <c r="D30" s="43">
        <v>97952.1</v>
      </c>
      <c r="E30" s="43">
        <v>78.8</v>
      </c>
      <c r="F30" s="44">
        <v>50.85</v>
      </c>
      <c r="G30" s="6" t="s">
        <v>9</v>
      </c>
      <c r="H30" s="6">
        <v>23</v>
      </c>
      <c r="I30" s="42">
        <v>3.1599999999999998E-4</v>
      </c>
      <c r="J30" s="42">
        <v>3.1599999999999998E-4</v>
      </c>
      <c r="K30" s="43">
        <v>98665.7</v>
      </c>
      <c r="L30" s="43">
        <v>31.1</v>
      </c>
      <c r="M30" s="44">
        <v>56.16</v>
      </c>
    </row>
    <row r="31" spans="1:13">
      <c r="A31" s="6">
        <v>24</v>
      </c>
      <c r="B31" s="42">
        <v>8.03E-4</v>
      </c>
      <c r="C31" s="42">
        <v>8.0199999999999998E-4</v>
      </c>
      <c r="D31" s="43">
        <v>97873.3</v>
      </c>
      <c r="E31" s="43">
        <v>78.5</v>
      </c>
      <c r="F31" s="44">
        <v>49.89</v>
      </c>
      <c r="G31" s="6" t="s">
        <v>9</v>
      </c>
      <c r="H31" s="6">
        <v>24</v>
      </c>
      <c r="I31" s="42">
        <v>3.57E-4</v>
      </c>
      <c r="J31" s="42">
        <v>3.5599999999999998E-4</v>
      </c>
      <c r="K31" s="43">
        <v>98634.6</v>
      </c>
      <c r="L31" s="43">
        <v>35.200000000000003</v>
      </c>
      <c r="M31" s="44">
        <v>55.18</v>
      </c>
    </row>
    <row r="32" spans="1:13">
      <c r="A32" s="6">
        <v>25</v>
      </c>
      <c r="B32" s="42">
        <v>7.9000000000000001E-4</v>
      </c>
      <c r="C32" s="42">
        <v>7.8899999999999999E-4</v>
      </c>
      <c r="D32" s="43">
        <v>97794.8</v>
      </c>
      <c r="E32" s="43">
        <v>77.2</v>
      </c>
      <c r="F32" s="44">
        <v>48.93</v>
      </c>
      <c r="G32" s="6" t="s">
        <v>9</v>
      </c>
      <c r="H32" s="6">
        <v>25</v>
      </c>
      <c r="I32" s="42">
        <v>3.6600000000000001E-4</v>
      </c>
      <c r="J32" s="42">
        <v>3.6600000000000001E-4</v>
      </c>
      <c r="K32" s="43">
        <v>98599.4</v>
      </c>
      <c r="L32" s="43">
        <v>36.1</v>
      </c>
      <c r="M32" s="44">
        <v>54.2</v>
      </c>
    </row>
    <row r="33" spans="1:13">
      <c r="A33" s="6">
        <v>26</v>
      </c>
      <c r="B33" s="42">
        <v>8.34E-4</v>
      </c>
      <c r="C33" s="42">
        <v>8.34E-4</v>
      </c>
      <c r="D33" s="43">
        <v>97717.6</v>
      </c>
      <c r="E33" s="43">
        <v>81.5</v>
      </c>
      <c r="F33" s="44">
        <v>47.97</v>
      </c>
      <c r="G33" s="6" t="s">
        <v>9</v>
      </c>
      <c r="H33" s="6">
        <v>26</v>
      </c>
      <c r="I33" s="42">
        <v>3.4699999999999998E-4</v>
      </c>
      <c r="J33" s="42">
        <v>3.4699999999999998E-4</v>
      </c>
      <c r="K33" s="43">
        <v>98563.3</v>
      </c>
      <c r="L33" s="43">
        <v>34.200000000000003</v>
      </c>
      <c r="M33" s="44">
        <v>53.22</v>
      </c>
    </row>
    <row r="34" spans="1:13">
      <c r="A34" s="6">
        <v>27</v>
      </c>
      <c r="B34" s="42">
        <v>8.2100000000000001E-4</v>
      </c>
      <c r="C34" s="42">
        <v>8.2100000000000001E-4</v>
      </c>
      <c r="D34" s="43">
        <v>97636.1</v>
      </c>
      <c r="E34" s="43">
        <v>80.099999999999994</v>
      </c>
      <c r="F34" s="44">
        <v>47.01</v>
      </c>
      <c r="G34" s="6" t="s">
        <v>9</v>
      </c>
      <c r="H34" s="6">
        <v>27</v>
      </c>
      <c r="I34" s="42">
        <v>3.5199999999999999E-4</v>
      </c>
      <c r="J34" s="42">
        <v>3.5199999999999999E-4</v>
      </c>
      <c r="K34" s="43">
        <v>98529.1</v>
      </c>
      <c r="L34" s="43">
        <v>34.700000000000003</v>
      </c>
      <c r="M34" s="44">
        <v>52.24</v>
      </c>
    </row>
    <row r="35" spans="1:13">
      <c r="A35" s="6">
        <v>28</v>
      </c>
      <c r="B35" s="42">
        <v>7.76E-4</v>
      </c>
      <c r="C35" s="42">
        <v>7.76E-4</v>
      </c>
      <c r="D35" s="43">
        <v>97556</v>
      </c>
      <c r="E35" s="43">
        <v>75.7</v>
      </c>
      <c r="F35" s="44">
        <v>46.05</v>
      </c>
      <c r="G35" s="6" t="s">
        <v>9</v>
      </c>
      <c r="H35" s="6">
        <v>28</v>
      </c>
      <c r="I35" s="42">
        <v>3.86E-4</v>
      </c>
      <c r="J35" s="42">
        <v>3.8499999999999998E-4</v>
      </c>
      <c r="K35" s="43">
        <v>98494.399999999994</v>
      </c>
      <c r="L35" s="43">
        <v>38</v>
      </c>
      <c r="M35" s="44">
        <v>51.25</v>
      </c>
    </row>
    <row r="36" spans="1:13">
      <c r="A36" s="6">
        <v>29</v>
      </c>
      <c r="B36" s="42">
        <v>7.1000000000000002E-4</v>
      </c>
      <c r="C36" s="42">
        <v>7.0899999999999999E-4</v>
      </c>
      <c r="D36" s="43">
        <v>97480.3</v>
      </c>
      <c r="E36" s="43">
        <v>69.2</v>
      </c>
      <c r="F36" s="44">
        <v>45.08</v>
      </c>
      <c r="G36" s="6" t="s">
        <v>9</v>
      </c>
      <c r="H36" s="6">
        <v>29</v>
      </c>
      <c r="I36" s="42">
        <v>4.4700000000000002E-4</v>
      </c>
      <c r="J36" s="42">
        <v>4.4700000000000002E-4</v>
      </c>
      <c r="K36" s="43">
        <v>98456.4</v>
      </c>
      <c r="L36" s="43">
        <v>44</v>
      </c>
      <c r="M36" s="44">
        <v>50.27</v>
      </c>
    </row>
    <row r="37" spans="1:13">
      <c r="A37" s="6">
        <v>30</v>
      </c>
      <c r="B37" s="42">
        <v>9.4200000000000002E-4</v>
      </c>
      <c r="C37" s="42">
        <v>9.4200000000000002E-4</v>
      </c>
      <c r="D37" s="43">
        <v>97411.1</v>
      </c>
      <c r="E37" s="43">
        <v>91.8</v>
      </c>
      <c r="F37" s="44">
        <v>44.11</v>
      </c>
      <c r="G37" s="6" t="s">
        <v>9</v>
      </c>
      <c r="H37" s="6">
        <v>30</v>
      </c>
      <c r="I37" s="42">
        <v>4.6999999999999999E-4</v>
      </c>
      <c r="J37" s="42">
        <v>4.6999999999999999E-4</v>
      </c>
      <c r="K37" s="43">
        <v>98412.4</v>
      </c>
      <c r="L37" s="43">
        <v>46.3</v>
      </c>
      <c r="M37" s="44">
        <v>49.3</v>
      </c>
    </row>
    <row r="38" spans="1:13">
      <c r="A38" s="6">
        <v>31</v>
      </c>
      <c r="B38" s="42">
        <v>9.9400000000000009E-4</v>
      </c>
      <c r="C38" s="42">
        <v>9.9299999999999996E-4</v>
      </c>
      <c r="D38" s="43">
        <v>97319.4</v>
      </c>
      <c r="E38" s="43">
        <v>96.7</v>
      </c>
      <c r="F38" s="44">
        <v>43.15</v>
      </c>
      <c r="G38" s="6" t="s">
        <v>9</v>
      </c>
      <c r="H38" s="6">
        <v>31</v>
      </c>
      <c r="I38" s="42">
        <v>5.4699999999999996E-4</v>
      </c>
      <c r="J38" s="42">
        <v>5.4699999999999996E-4</v>
      </c>
      <c r="K38" s="43">
        <v>98366.2</v>
      </c>
      <c r="L38" s="43">
        <v>53.8</v>
      </c>
      <c r="M38" s="44">
        <v>48.32</v>
      </c>
    </row>
    <row r="39" spans="1:13">
      <c r="A39" s="6">
        <v>32</v>
      </c>
      <c r="B39" s="42">
        <v>9.7599999999999998E-4</v>
      </c>
      <c r="C39" s="42">
        <v>9.7499999999999996E-4</v>
      </c>
      <c r="D39" s="43">
        <v>97222.7</v>
      </c>
      <c r="E39" s="43">
        <v>94.8</v>
      </c>
      <c r="F39" s="44">
        <v>42.2</v>
      </c>
      <c r="G39" s="6" t="s">
        <v>9</v>
      </c>
      <c r="H39" s="6">
        <v>32</v>
      </c>
      <c r="I39" s="42">
        <v>6.0499999999999996E-4</v>
      </c>
      <c r="J39" s="42">
        <v>6.0499999999999996E-4</v>
      </c>
      <c r="K39" s="43">
        <v>98312.4</v>
      </c>
      <c r="L39" s="43">
        <v>59.5</v>
      </c>
      <c r="M39" s="44">
        <v>47.34</v>
      </c>
    </row>
    <row r="40" spans="1:13">
      <c r="A40" s="6">
        <v>33</v>
      </c>
      <c r="B40" s="42">
        <v>1.0579999999999999E-3</v>
      </c>
      <c r="C40" s="42">
        <v>1.057E-3</v>
      </c>
      <c r="D40" s="43">
        <v>97127.9</v>
      </c>
      <c r="E40" s="43">
        <v>102.7</v>
      </c>
      <c r="F40" s="44">
        <v>41.24</v>
      </c>
      <c r="G40" s="6" t="s">
        <v>9</v>
      </c>
      <c r="H40" s="6">
        <v>33</v>
      </c>
      <c r="I40" s="42">
        <v>6.5099999999999999E-4</v>
      </c>
      <c r="J40" s="42">
        <v>6.5099999999999999E-4</v>
      </c>
      <c r="K40" s="43">
        <v>98252.9</v>
      </c>
      <c r="L40" s="43">
        <v>64</v>
      </c>
      <c r="M40" s="44">
        <v>46.37</v>
      </c>
    </row>
    <row r="41" spans="1:13">
      <c r="A41" s="6">
        <v>34</v>
      </c>
      <c r="B41" s="42">
        <v>1.1019999999999999E-3</v>
      </c>
      <c r="C41" s="42">
        <v>1.101E-3</v>
      </c>
      <c r="D41" s="43">
        <v>97025.2</v>
      </c>
      <c r="E41" s="43">
        <v>106.8</v>
      </c>
      <c r="F41" s="44">
        <v>40.28</v>
      </c>
      <c r="G41" s="6" t="s">
        <v>9</v>
      </c>
      <c r="H41" s="6">
        <v>34</v>
      </c>
      <c r="I41" s="42">
        <v>6.96E-4</v>
      </c>
      <c r="J41" s="42">
        <v>6.96E-4</v>
      </c>
      <c r="K41" s="43">
        <v>98188.9</v>
      </c>
      <c r="L41" s="43">
        <v>68.400000000000006</v>
      </c>
      <c r="M41" s="44">
        <v>45.4</v>
      </c>
    </row>
    <row r="42" spans="1:13">
      <c r="A42" s="6">
        <v>35</v>
      </c>
      <c r="B42" s="42">
        <v>1.1180000000000001E-3</v>
      </c>
      <c r="C42" s="42">
        <v>1.1169999999999999E-3</v>
      </c>
      <c r="D42" s="43">
        <v>96918.399999999994</v>
      </c>
      <c r="E42" s="43">
        <v>108.3</v>
      </c>
      <c r="F42" s="44">
        <v>39.32</v>
      </c>
      <c r="G42" s="6" t="s">
        <v>9</v>
      </c>
      <c r="H42" s="6">
        <v>35</v>
      </c>
      <c r="I42" s="42">
        <v>7.0799999999999997E-4</v>
      </c>
      <c r="J42" s="42">
        <v>7.0799999999999997E-4</v>
      </c>
      <c r="K42" s="43">
        <v>98120.5</v>
      </c>
      <c r="L42" s="43">
        <v>69.5</v>
      </c>
      <c r="M42" s="44">
        <v>44.43</v>
      </c>
    </row>
    <row r="43" spans="1:13">
      <c r="A43" s="6">
        <v>36</v>
      </c>
      <c r="B43" s="42">
        <v>1.2290000000000001E-3</v>
      </c>
      <c r="C43" s="42">
        <v>1.2290000000000001E-3</v>
      </c>
      <c r="D43" s="43">
        <v>96810.1</v>
      </c>
      <c r="E43" s="43">
        <v>119</v>
      </c>
      <c r="F43" s="44">
        <v>38.369999999999997</v>
      </c>
      <c r="G43" s="6" t="s">
        <v>9</v>
      </c>
      <c r="H43" s="6">
        <v>36</v>
      </c>
      <c r="I43" s="42">
        <v>7.9699999999999997E-4</v>
      </c>
      <c r="J43" s="42">
        <v>7.9600000000000005E-4</v>
      </c>
      <c r="K43" s="43">
        <v>98051</v>
      </c>
      <c r="L43" s="43">
        <v>78.099999999999994</v>
      </c>
      <c r="M43" s="44">
        <v>43.47</v>
      </c>
    </row>
    <row r="44" spans="1:13">
      <c r="A44" s="6">
        <v>37</v>
      </c>
      <c r="B44" s="42">
        <v>1.2489999999999999E-3</v>
      </c>
      <c r="C44" s="42">
        <v>1.2489999999999999E-3</v>
      </c>
      <c r="D44" s="43">
        <v>96691.199999999997</v>
      </c>
      <c r="E44" s="43">
        <v>120.7</v>
      </c>
      <c r="F44" s="44">
        <v>37.409999999999997</v>
      </c>
      <c r="G44" s="6" t="s">
        <v>9</v>
      </c>
      <c r="H44" s="6">
        <v>37</v>
      </c>
      <c r="I44" s="42">
        <v>9.0899999999999998E-4</v>
      </c>
      <c r="J44" s="42">
        <v>9.0899999999999998E-4</v>
      </c>
      <c r="K44" s="43">
        <v>97972.9</v>
      </c>
      <c r="L44" s="43">
        <v>89</v>
      </c>
      <c r="M44" s="44">
        <v>42.5</v>
      </c>
    </row>
    <row r="45" spans="1:13">
      <c r="A45" s="6">
        <v>38</v>
      </c>
      <c r="B45" s="42">
        <v>1.3450000000000001E-3</v>
      </c>
      <c r="C45" s="42">
        <v>1.3439999999999999E-3</v>
      </c>
      <c r="D45" s="43">
        <v>96570.4</v>
      </c>
      <c r="E45" s="43">
        <v>129.80000000000001</v>
      </c>
      <c r="F45" s="44">
        <v>36.46</v>
      </c>
      <c r="G45" s="6" t="s">
        <v>9</v>
      </c>
      <c r="H45" s="6">
        <v>38</v>
      </c>
      <c r="I45" s="42">
        <v>8.5099999999999998E-4</v>
      </c>
      <c r="J45" s="42">
        <v>8.4999999999999995E-4</v>
      </c>
      <c r="K45" s="43">
        <v>97883.9</v>
      </c>
      <c r="L45" s="43">
        <v>83.2</v>
      </c>
      <c r="M45" s="44">
        <v>41.54</v>
      </c>
    </row>
    <row r="46" spans="1:13">
      <c r="A46" s="6">
        <v>39</v>
      </c>
      <c r="B46" s="42">
        <v>1.4790000000000001E-3</v>
      </c>
      <c r="C46" s="42">
        <v>1.4779999999999999E-3</v>
      </c>
      <c r="D46" s="43">
        <v>96440.7</v>
      </c>
      <c r="E46" s="43">
        <v>142.5</v>
      </c>
      <c r="F46" s="44">
        <v>35.51</v>
      </c>
      <c r="G46" s="6" t="s">
        <v>9</v>
      </c>
      <c r="H46" s="6">
        <v>39</v>
      </c>
      <c r="I46" s="42">
        <v>1.067E-3</v>
      </c>
      <c r="J46" s="42">
        <v>1.067E-3</v>
      </c>
      <c r="K46" s="43">
        <v>97800.7</v>
      </c>
      <c r="L46" s="43">
        <v>104.3</v>
      </c>
      <c r="M46" s="44">
        <v>40.57</v>
      </c>
    </row>
    <row r="47" spans="1:13">
      <c r="A47" s="6">
        <v>40</v>
      </c>
      <c r="B47" s="42">
        <v>1.4610000000000001E-3</v>
      </c>
      <c r="C47" s="42">
        <v>1.4599999999999999E-3</v>
      </c>
      <c r="D47" s="43">
        <v>96298.1</v>
      </c>
      <c r="E47" s="43">
        <v>140.6</v>
      </c>
      <c r="F47" s="44">
        <v>34.56</v>
      </c>
      <c r="G47" s="6" t="s">
        <v>9</v>
      </c>
      <c r="H47" s="6">
        <v>40</v>
      </c>
      <c r="I47" s="42">
        <v>1.137E-3</v>
      </c>
      <c r="J47" s="42">
        <v>1.1360000000000001E-3</v>
      </c>
      <c r="K47" s="43">
        <v>97696.4</v>
      </c>
      <c r="L47" s="43">
        <v>111</v>
      </c>
      <c r="M47" s="44">
        <v>39.619999999999997</v>
      </c>
    </row>
    <row r="48" spans="1:13">
      <c r="A48" s="6">
        <v>41</v>
      </c>
      <c r="B48" s="42">
        <v>1.923E-3</v>
      </c>
      <c r="C48" s="42">
        <v>1.921E-3</v>
      </c>
      <c r="D48" s="43">
        <v>96157.6</v>
      </c>
      <c r="E48" s="43">
        <v>184.7</v>
      </c>
      <c r="F48" s="44">
        <v>33.61</v>
      </c>
      <c r="G48" s="6" t="s">
        <v>9</v>
      </c>
      <c r="H48" s="6">
        <v>41</v>
      </c>
      <c r="I48" s="42">
        <v>1.2409999999999999E-3</v>
      </c>
      <c r="J48" s="42">
        <v>1.24E-3</v>
      </c>
      <c r="K48" s="43">
        <v>97585.3</v>
      </c>
      <c r="L48" s="43">
        <v>121</v>
      </c>
      <c r="M48" s="44">
        <v>38.659999999999997</v>
      </c>
    </row>
    <row r="49" spans="1:13">
      <c r="A49" s="6">
        <v>42</v>
      </c>
      <c r="B49" s="42">
        <v>2.2130000000000001E-3</v>
      </c>
      <c r="C49" s="42">
        <v>2.2100000000000002E-3</v>
      </c>
      <c r="D49" s="43">
        <v>95972.9</v>
      </c>
      <c r="E49" s="43">
        <v>212.1</v>
      </c>
      <c r="F49" s="44">
        <v>32.67</v>
      </c>
      <c r="G49" s="6" t="s">
        <v>9</v>
      </c>
      <c r="H49" s="6">
        <v>42</v>
      </c>
      <c r="I49" s="42">
        <v>1.338E-3</v>
      </c>
      <c r="J49" s="42">
        <v>1.3370000000000001E-3</v>
      </c>
      <c r="K49" s="43">
        <v>97464.3</v>
      </c>
      <c r="L49" s="43">
        <v>130.4</v>
      </c>
      <c r="M49" s="44">
        <v>37.71</v>
      </c>
    </row>
    <row r="50" spans="1:13">
      <c r="A50" s="6">
        <v>43</v>
      </c>
      <c r="B50" s="42">
        <v>2.2729999999999998E-3</v>
      </c>
      <c r="C50" s="42">
        <v>2.271E-3</v>
      </c>
      <c r="D50" s="43">
        <v>95760.7</v>
      </c>
      <c r="E50" s="43">
        <v>217.4</v>
      </c>
      <c r="F50" s="44">
        <v>31.74</v>
      </c>
      <c r="G50" s="6" t="s">
        <v>9</v>
      </c>
      <c r="H50" s="6">
        <v>43</v>
      </c>
      <c r="I50" s="42">
        <v>1.601E-3</v>
      </c>
      <c r="J50" s="42">
        <v>1.6000000000000001E-3</v>
      </c>
      <c r="K50" s="43">
        <v>97333.9</v>
      </c>
      <c r="L50" s="43">
        <v>155.69999999999999</v>
      </c>
      <c r="M50" s="44">
        <v>36.76</v>
      </c>
    </row>
    <row r="51" spans="1:13">
      <c r="A51" s="6">
        <v>44</v>
      </c>
      <c r="B51" s="42">
        <v>2.6059999999999998E-3</v>
      </c>
      <c r="C51" s="42">
        <v>2.6020000000000001E-3</v>
      </c>
      <c r="D51" s="43">
        <v>95543.3</v>
      </c>
      <c r="E51" s="43">
        <v>248.6</v>
      </c>
      <c r="F51" s="44">
        <v>30.82</v>
      </c>
      <c r="G51" s="6" t="s">
        <v>9</v>
      </c>
      <c r="H51" s="6">
        <v>44</v>
      </c>
      <c r="I51" s="42">
        <v>1.639E-3</v>
      </c>
      <c r="J51" s="42">
        <v>1.6379999999999999E-3</v>
      </c>
      <c r="K51" s="43">
        <v>97178.2</v>
      </c>
      <c r="L51" s="43">
        <v>159.1</v>
      </c>
      <c r="M51" s="44">
        <v>35.82</v>
      </c>
    </row>
    <row r="52" spans="1:13">
      <c r="A52" s="6">
        <v>45</v>
      </c>
      <c r="B52" s="42">
        <v>2.8349999999999998E-3</v>
      </c>
      <c r="C52" s="42">
        <v>2.8310000000000002E-3</v>
      </c>
      <c r="D52" s="43">
        <v>95294.7</v>
      </c>
      <c r="E52" s="43">
        <v>269.8</v>
      </c>
      <c r="F52" s="44">
        <v>29.89</v>
      </c>
      <c r="G52" s="6" t="s">
        <v>9</v>
      </c>
      <c r="H52" s="6">
        <v>45</v>
      </c>
      <c r="I52" s="42">
        <v>2E-3</v>
      </c>
      <c r="J52" s="42">
        <v>1.9980000000000002E-3</v>
      </c>
      <c r="K52" s="43">
        <v>97019.1</v>
      </c>
      <c r="L52" s="43">
        <v>193.8</v>
      </c>
      <c r="M52" s="44">
        <v>34.869999999999997</v>
      </c>
    </row>
    <row r="53" spans="1:13">
      <c r="A53" s="6">
        <v>46</v>
      </c>
      <c r="B53" s="42">
        <v>3.3869999999999998E-3</v>
      </c>
      <c r="C53" s="42">
        <v>3.3809999999999999E-3</v>
      </c>
      <c r="D53" s="43">
        <v>95024.9</v>
      </c>
      <c r="E53" s="43">
        <v>321.3</v>
      </c>
      <c r="F53" s="44">
        <v>28.98</v>
      </c>
      <c r="G53" s="6" t="s">
        <v>9</v>
      </c>
      <c r="H53" s="6">
        <v>46</v>
      </c>
      <c r="I53" s="42">
        <v>2.3050000000000002E-3</v>
      </c>
      <c r="J53" s="42">
        <v>2.3019999999999998E-3</v>
      </c>
      <c r="K53" s="43">
        <v>96825.2</v>
      </c>
      <c r="L53" s="43">
        <v>222.9</v>
      </c>
      <c r="M53" s="44">
        <v>33.94</v>
      </c>
    </row>
    <row r="54" spans="1:13">
      <c r="A54" s="6">
        <v>47</v>
      </c>
      <c r="B54" s="42">
        <v>3.7090000000000001E-3</v>
      </c>
      <c r="C54" s="42">
        <v>3.702E-3</v>
      </c>
      <c r="D54" s="43">
        <v>94703.6</v>
      </c>
      <c r="E54" s="43">
        <v>350.6</v>
      </c>
      <c r="F54" s="44">
        <v>28.07</v>
      </c>
      <c r="G54" s="6" t="s">
        <v>9</v>
      </c>
      <c r="H54" s="6">
        <v>47</v>
      </c>
      <c r="I54" s="42">
        <v>2.4199999999999998E-3</v>
      </c>
      <c r="J54" s="42">
        <v>2.418E-3</v>
      </c>
      <c r="K54" s="43">
        <v>96602.3</v>
      </c>
      <c r="L54" s="43">
        <v>233.5</v>
      </c>
      <c r="M54" s="44">
        <v>33.020000000000003</v>
      </c>
    </row>
    <row r="55" spans="1:13">
      <c r="A55" s="6">
        <v>48</v>
      </c>
      <c r="B55" s="42">
        <v>3.8300000000000001E-3</v>
      </c>
      <c r="C55" s="42">
        <v>3.823E-3</v>
      </c>
      <c r="D55" s="43">
        <v>94353</v>
      </c>
      <c r="E55" s="43">
        <v>360.7</v>
      </c>
      <c r="F55" s="44">
        <v>27.18</v>
      </c>
      <c r="G55" s="6" t="s">
        <v>9</v>
      </c>
      <c r="H55" s="6">
        <v>48</v>
      </c>
      <c r="I55" s="42">
        <v>2.6340000000000001E-3</v>
      </c>
      <c r="J55" s="42">
        <v>2.6310000000000001E-3</v>
      </c>
      <c r="K55" s="43">
        <v>96368.8</v>
      </c>
      <c r="L55" s="43">
        <v>253.5</v>
      </c>
      <c r="M55" s="44">
        <v>32.1</v>
      </c>
    </row>
    <row r="56" spans="1:13">
      <c r="A56" s="6">
        <v>49</v>
      </c>
      <c r="B56" s="42">
        <v>4.3660000000000001E-3</v>
      </c>
      <c r="C56" s="42">
        <v>4.3569999999999998E-3</v>
      </c>
      <c r="D56" s="43">
        <v>93992.3</v>
      </c>
      <c r="E56" s="43">
        <v>409.5</v>
      </c>
      <c r="F56" s="44">
        <v>26.28</v>
      </c>
      <c r="G56" s="6" t="s">
        <v>9</v>
      </c>
      <c r="H56" s="6">
        <v>49</v>
      </c>
      <c r="I56" s="42">
        <v>2.8240000000000001E-3</v>
      </c>
      <c r="J56" s="42">
        <v>2.82E-3</v>
      </c>
      <c r="K56" s="43">
        <v>96115.199999999997</v>
      </c>
      <c r="L56" s="43">
        <v>271</v>
      </c>
      <c r="M56" s="44">
        <v>31.18</v>
      </c>
    </row>
    <row r="57" spans="1:13">
      <c r="A57" s="6">
        <v>50</v>
      </c>
      <c r="B57" s="42">
        <v>5.2339999999999999E-3</v>
      </c>
      <c r="C57" s="42">
        <v>5.2199999999999998E-3</v>
      </c>
      <c r="D57" s="43">
        <v>93582.8</v>
      </c>
      <c r="E57" s="43">
        <v>488.5</v>
      </c>
      <c r="F57" s="44">
        <v>25.39</v>
      </c>
      <c r="G57" s="6" t="s">
        <v>9</v>
      </c>
      <c r="H57" s="6">
        <v>50</v>
      </c>
      <c r="I57" s="42">
        <v>3.2339999999999999E-3</v>
      </c>
      <c r="J57" s="42">
        <v>3.228E-3</v>
      </c>
      <c r="K57" s="43">
        <v>95844.2</v>
      </c>
      <c r="L57" s="43">
        <v>309.39999999999998</v>
      </c>
      <c r="M57" s="44">
        <v>30.27</v>
      </c>
    </row>
    <row r="58" spans="1:13">
      <c r="A58" s="6">
        <v>51</v>
      </c>
      <c r="B58" s="42">
        <v>5.6979999999999999E-3</v>
      </c>
      <c r="C58" s="42">
        <v>5.6820000000000004E-3</v>
      </c>
      <c r="D58" s="43">
        <v>93094.3</v>
      </c>
      <c r="E58" s="43">
        <v>528.9</v>
      </c>
      <c r="F58" s="44">
        <v>24.52</v>
      </c>
      <c r="G58" s="6" t="s">
        <v>9</v>
      </c>
      <c r="H58" s="6">
        <v>51</v>
      </c>
      <c r="I58" s="42">
        <v>3.506E-3</v>
      </c>
      <c r="J58" s="42">
        <v>3.5000000000000001E-3</v>
      </c>
      <c r="K58" s="43">
        <v>95534.8</v>
      </c>
      <c r="L58" s="43">
        <v>334.4</v>
      </c>
      <c r="M58" s="44">
        <v>29.36</v>
      </c>
    </row>
    <row r="59" spans="1:13">
      <c r="A59" s="6">
        <v>52</v>
      </c>
      <c r="B59" s="42">
        <v>6.221E-3</v>
      </c>
      <c r="C59" s="42">
        <v>6.202E-3</v>
      </c>
      <c r="D59" s="43">
        <v>92565.3</v>
      </c>
      <c r="E59" s="43">
        <v>574.1</v>
      </c>
      <c r="F59" s="44">
        <v>23.66</v>
      </c>
      <c r="G59" s="6" t="s">
        <v>9</v>
      </c>
      <c r="H59" s="6">
        <v>52</v>
      </c>
      <c r="I59" s="42">
        <v>4.1739999999999998E-3</v>
      </c>
      <c r="J59" s="42">
        <v>4.1650000000000003E-3</v>
      </c>
      <c r="K59" s="43">
        <v>95200.4</v>
      </c>
      <c r="L59" s="43">
        <v>396.5</v>
      </c>
      <c r="M59" s="44">
        <v>28.47</v>
      </c>
    </row>
    <row r="60" spans="1:13">
      <c r="A60" s="6">
        <v>53</v>
      </c>
      <c r="B60" s="42">
        <v>6.8960000000000002E-3</v>
      </c>
      <c r="C60" s="42">
        <v>6.8719999999999996E-3</v>
      </c>
      <c r="D60" s="43">
        <v>91991.2</v>
      </c>
      <c r="E60" s="43">
        <v>632.20000000000005</v>
      </c>
      <c r="F60" s="44">
        <v>22.8</v>
      </c>
      <c r="G60" s="6" t="s">
        <v>9</v>
      </c>
      <c r="H60" s="6">
        <v>53</v>
      </c>
      <c r="I60" s="42">
        <v>4.4559999999999999E-3</v>
      </c>
      <c r="J60" s="42">
        <v>4.4460000000000003E-3</v>
      </c>
      <c r="K60" s="43">
        <v>94803.9</v>
      </c>
      <c r="L60" s="43">
        <v>421.5</v>
      </c>
      <c r="M60" s="44">
        <v>27.58</v>
      </c>
    </row>
    <row r="61" spans="1:13">
      <c r="A61" s="6">
        <v>54</v>
      </c>
      <c r="B61" s="42">
        <v>8.1340000000000006E-3</v>
      </c>
      <c r="C61" s="42">
        <v>8.1010000000000006E-3</v>
      </c>
      <c r="D61" s="43">
        <v>91359</v>
      </c>
      <c r="E61" s="43">
        <v>740.1</v>
      </c>
      <c r="F61" s="44">
        <v>21.96</v>
      </c>
      <c r="G61" s="6" t="s">
        <v>9</v>
      </c>
      <c r="H61" s="6">
        <v>54</v>
      </c>
      <c r="I61" s="42">
        <v>4.9069999999999999E-3</v>
      </c>
      <c r="J61" s="42">
        <v>4.895E-3</v>
      </c>
      <c r="K61" s="43">
        <v>94382.399999999994</v>
      </c>
      <c r="L61" s="43">
        <v>462</v>
      </c>
      <c r="M61" s="44">
        <v>26.7</v>
      </c>
    </row>
    <row r="62" spans="1:13">
      <c r="A62" s="6">
        <v>55</v>
      </c>
      <c r="B62" s="42">
        <v>9.2020000000000001E-3</v>
      </c>
      <c r="C62" s="42">
        <v>9.1599999999999997E-3</v>
      </c>
      <c r="D62" s="43">
        <v>90618.9</v>
      </c>
      <c r="E62" s="43">
        <v>830</v>
      </c>
      <c r="F62" s="44">
        <v>21.13</v>
      </c>
      <c r="G62" s="6" t="s">
        <v>9</v>
      </c>
      <c r="H62" s="6">
        <v>55</v>
      </c>
      <c r="I62" s="42">
        <v>5.1590000000000004E-3</v>
      </c>
      <c r="J62" s="42">
        <v>5.1450000000000003E-3</v>
      </c>
      <c r="K62" s="43">
        <v>93920.3</v>
      </c>
      <c r="L62" s="43">
        <v>483.3</v>
      </c>
      <c r="M62" s="44">
        <v>25.83</v>
      </c>
    </row>
    <row r="63" spans="1:13">
      <c r="A63" s="6">
        <v>56</v>
      </c>
      <c r="B63" s="42">
        <v>1.0307E-2</v>
      </c>
      <c r="C63" s="42">
        <v>1.0253999999999999E-2</v>
      </c>
      <c r="D63" s="43">
        <v>89788.9</v>
      </c>
      <c r="E63" s="43">
        <v>920.7</v>
      </c>
      <c r="F63" s="44">
        <v>20.329999999999998</v>
      </c>
      <c r="G63" s="6" t="s">
        <v>9</v>
      </c>
      <c r="H63" s="6">
        <v>56</v>
      </c>
      <c r="I63" s="42">
        <v>6.1710000000000003E-3</v>
      </c>
      <c r="J63" s="42">
        <v>6.1520000000000004E-3</v>
      </c>
      <c r="K63" s="43">
        <v>93437.1</v>
      </c>
      <c r="L63" s="43">
        <v>574.79999999999995</v>
      </c>
      <c r="M63" s="44">
        <v>24.96</v>
      </c>
    </row>
    <row r="64" spans="1:13">
      <c r="A64" s="6">
        <v>57</v>
      </c>
      <c r="B64" s="42">
        <v>1.2007E-2</v>
      </c>
      <c r="C64" s="42">
        <v>1.1934999999999999E-2</v>
      </c>
      <c r="D64" s="43">
        <v>88868.1</v>
      </c>
      <c r="E64" s="43">
        <v>1060.7</v>
      </c>
      <c r="F64" s="44">
        <v>19.53</v>
      </c>
      <c r="G64" s="6" t="s">
        <v>9</v>
      </c>
      <c r="H64" s="6">
        <v>57</v>
      </c>
      <c r="I64" s="42">
        <v>6.3720000000000001E-3</v>
      </c>
      <c r="J64" s="42">
        <v>6.352E-3</v>
      </c>
      <c r="K64" s="43">
        <v>92862.2</v>
      </c>
      <c r="L64" s="43">
        <v>589.79999999999995</v>
      </c>
      <c r="M64" s="44">
        <v>24.12</v>
      </c>
    </row>
    <row r="65" spans="1:13">
      <c r="A65" s="6">
        <v>58</v>
      </c>
      <c r="B65" s="42">
        <v>1.3135000000000001E-2</v>
      </c>
      <c r="C65" s="42">
        <v>1.3049E-2</v>
      </c>
      <c r="D65" s="43">
        <v>87807.5</v>
      </c>
      <c r="E65" s="43">
        <v>1145.8</v>
      </c>
      <c r="F65" s="44">
        <v>18.760000000000002</v>
      </c>
      <c r="G65" s="6" t="s">
        <v>9</v>
      </c>
      <c r="H65" s="6">
        <v>58</v>
      </c>
      <c r="I65" s="42">
        <v>7.5360000000000002E-3</v>
      </c>
      <c r="J65" s="42">
        <v>7.5079999999999999E-3</v>
      </c>
      <c r="K65" s="43">
        <v>92272.4</v>
      </c>
      <c r="L65" s="43">
        <v>692.8</v>
      </c>
      <c r="M65" s="44">
        <v>23.27</v>
      </c>
    </row>
    <row r="66" spans="1:13">
      <c r="A66" s="6">
        <v>59</v>
      </c>
      <c r="B66" s="42">
        <v>1.4481000000000001E-2</v>
      </c>
      <c r="C66" s="42">
        <v>1.4376999999999999E-2</v>
      </c>
      <c r="D66" s="43">
        <v>86661.7</v>
      </c>
      <c r="E66" s="43">
        <v>1245.9000000000001</v>
      </c>
      <c r="F66" s="44">
        <v>18</v>
      </c>
      <c r="G66" s="6" t="s">
        <v>9</v>
      </c>
      <c r="H66" s="6">
        <v>59</v>
      </c>
      <c r="I66" s="42">
        <v>8.201E-3</v>
      </c>
      <c r="J66" s="42">
        <v>8.1679999999999999E-3</v>
      </c>
      <c r="K66" s="43">
        <v>91579.6</v>
      </c>
      <c r="L66" s="43">
        <v>748</v>
      </c>
      <c r="M66" s="44">
        <v>22.44</v>
      </c>
    </row>
    <row r="67" spans="1:13">
      <c r="A67" s="6">
        <v>60</v>
      </c>
      <c r="B67" s="42">
        <v>1.5761000000000001E-2</v>
      </c>
      <c r="C67" s="42">
        <v>1.5637000000000002E-2</v>
      </c>
      <c r="D67" s="43">
        <v>85415.7</v>
      </c>
      <c r="E67" s="43">
        <v>1335.7</v>
      </c>
      <c r="F67" s="44">
        <v>17.260000000000002</v>
      </c>
      <c r="G67" s="6" t="s">
        <v>9</v>
      </c>
      <c r="H67" s="6">
        <v>60</v>
      </c>
      <c r="I67" s="42">
        <v>9.3970000000000008E-3</v>
      </c>
      <c r="J67" s="42">
        <v>9.3530000000000002E-3</v>
      </c>
      <c r="K67" s="43">
        <v>90831.6</v>
      </c>
      <c r="L67" s="43">
        <v>849.6</v>
      </c>
      <c r="M67" s="44">
        <v>21.62</v>
      </c>
    </row>
    <row r="68" spans="1:13">
      <c r="A68" s="6">
        <v>61</v>
      </c>
      <c r="B68" s="42">
        <v>1.8414E-2</v>
      </c>
      <c r="C68" s="42">
        <v>1.8245999999999998E-2</v>
      </c>
      <c r="D68" s="43">
        <v>84080.1</v>
      </c>
      <c r="E68" s="43">
        <v>1534.1</v>
      </c>
      <c r="F68" s="44">
        <v>16.52</v>
      </c>
      <c r="G68" s="6" t="s">
        <v>9</v>
      </c>
      <c r="H68" s="6">
        <v>61</v>
      </c>
      <c r="I68" s="42">
        <v>1.0474000000000001E-2</v>
      </c>
      <c r="J68" s="42">
        <v>1.0418999999999999E-2</v>
      </c>
      <c r="K68" s="43">
        <v>89982.1</v>
      </c>
      <c r="L68" s="43">
        <v>937.5</v>
      </c>
      <c r="M68" s="44">
        <v>20.82</v>
      </c>
    </row>
    <row r="69" spans="1:13">
      <c r="A69" s="6">
        <v>62</v>
      </c>
      <c r="B69" s="42">
        <v>2.0279999999999999E-2</v>
      </c>
      <c r="C69" s="42">
        <v>2.0077000000000001E-2</v>
      </c>
      <c r="D69" s="43">
        <v>82546</v>
      </c>
      <c r="E69" s="43">
        <v>1657.3</v>
      </c>
      <c r="F69" s="44">
        <v>15.82</v>
      </c>
      <c r="G69" s="6" t="s">
        <v>9</v>
      </c>
      <c r="H69" s="6">
        <v>62</v>
      </c>
      <c r="I69" s="42">
        <v>1.1322E-2</v>
      </c>
      <c r="J69" s="42">
        <v>1.1258000000000001E-2</v>
      </c>
      <c r="K69" s="43">
        <v>89044.5</v>
      </c>
      <c r="L69" s="43">
        <v>1002.5</v>
      </c>
      <c r="M69" s="44">
        <v>20.03</v>
      </c>
    </row>
    <row r="70" spans="1:13">
      <c r="A70" s="6">
        <v>63</v>
      </c>
      <c r="B70" s="42">
        <v>2.1776E-2</v>
      </c>
      <c r="C70" s="42">
        <v>2.1541999999999999E-2</v>
      </c>
      <c r="D70" s="43">
        <v>80888.7</v>
      </c>
      <c r="E70" s="43">
        <v>1742.5</v>
      </c>
      <c r="F70" s="44">
        <v>15.14</v>
      </c>
      <c r="G70" s="6" t="s">
        <v>9</v>
      </c>
      <c r="H70" s="6">
        <v>63</v>
      </c>
      <c r="I70" s="42">
        <v>1.2348E-2</v>
      </c>
      <c r="J70" s="42">
        <v>1.2272E-2</v>
      </c>
      <c r="K70" s="43">
        <v>88042.1</v>
      </c>
      <c r="L70" s="43">
        <v>1080.4000000000001</v>
      </c>
      <c r="M70" s="44">
        <v>19.260000000000002</v>
      </c>
    </row>
    <row r="71" spans="1:13">
      <c r="A71" s="6">
        <v>64</v>
      </c>
      <c r="B71" s="42">
        <v>2.4778000000000001E-2</v>
      </c>
      <c r="C71" s="42">
        <v>2.4475E-2</v>
      </c>
      <c r="D71" s="43">
        <v>79146.2</v>
      </c>
      <c r="E71" s="43">
        <v>1937.1</v>
      </c>
      <c r="F71" s="44">
        <v>14.46</v>
      </c>
      <c r="G71" s="6" t="s">
        <v>9</v>
      </c>
      <c r="H71" s="6">
        <v>64</v>
      </c>
      <c r="I71" s="42">
        <v>1.3528999999999999E-2</v>
      </c>
      <c r="J71" s="42">
        <v>1.3438E-2</v>
      </c>
      <c r="K71" s="43">
        <v>86961.600000000006</v>
      </c>
      <c r="L71" s="43">
        <v>1168.5999999999999</v>
      </c>
      <c r="M71" s="44">
        <v>18.489999999999998</v>
      </c>
    </row>
    <row r="72" spans="1:13">
      <c r="A72" s="6">
        <v>65</v>
      </c>
      <c r="B72" s="42">
        <v>2.7067999999999998E-2</v>
      </c>
      <c r="C72" s="42">
        <v>2.6707000000000002E-2</v>
      </c>
      <c r="D72" s="43">
        <v>77209.100000000006</v>
      </c>
      <c r="E72" s="43">
        <v>2062</v>
      </c>
      <c r="F72" s="44">
        <v>13.81</v>
      </c>
      <c r="G72" s="6" t="s">
        <v>9</v>
      </c>
      <c r="H72" s="6">
        <v>65</v>
      </c>
      <c r="I72" s="42">
        <v>1.4995E-2</v>
      </c>
      <c r="J72" s="42">
        <v>1.4884E-2</v>
      </c>
      <c r="K72" s="43">
        <v>85793.1</v>
      </c>
      <c r="L72" s="43">
        <v>1276.9000000000001</v>
      </c>
      <c r="M72" s="44">
        <v>17.73</v>
      </c>
    </row>
    <row r="73" spans="1:13">
      <c r="A73" s="6">
        <v>66</v>
      </c>
      <c r="B73" s="42">
        <v>2.9614000000000001E-2</v>
      </c>
      <c r="C73" s="42">
        <v>2.9182E-2</v>
      </c>
      <c r="D73" s="43">
        <v>75147.100000000006</v>
      </c>
      <c r="E73" s="43">
        <v>2192.9</v>
      </c>
      <c r="F73" s="44">
        <v>13.17</v>
      </c>
      <c r="G73" s="6" t="s">
        <v>9</v>
      </c>
      <c r="H73" s="6">
        <v>66</v>
      </c>
      <c r="I73" s="42">
        <v>1.5786000000000001E-2</v>
      </c>
      <c r="J73" s="42">
        <v>1.5661999999999999E-2</v>
      </c>
      <c r="K73" s="43">
        <v>84516.1</v>
      </c>
      <c r="L73" s="43">
        <v>1323.7</v>
      </c>
      <c r="M73" s="44">
        <v>16.989999999999998</v>
      </c>
    </row>
    <row r="74" spans="1:13">
      <c r="A74" s="6">
        <v>67</v>
      </c>
      <c r="B74" s="42">
        <v>3.1657999999999999E-2</v>
      </c>
      <c r="C74" s="42">
        <v>3.1165000000000002E-2</v>
      </c>
      <c r="D74" s="43">
        <v>72954.2</v>
      </c>
      <c r="E74" s="43">
        <v>2273.6</v>
      </c>
      <c r="F74" s="44">
        <v>12.55</v>
      </c>
      <c r="G74" s="6" t="s">
        <v>9</v>
      </c>
      <c r="H74" s="6">
        <v>67</v>
      </c>
      <c r="I74" s="42">
        <v>1.6982000000000001E-2</v>
      </c>
      <c r="J74" s="42">
        <v>1.6839E-2</v>
      </c>
      <c r="K74" s="43">
        <v>83192.399999999994</v>
      </c>
      <c r="L74" s="43">
        <v>1400.8</v>
      </c>
      <c r="M74" s="44">
        <v>16.260000000000002</v>
      </c>
    </row>
    <row r="75" spans="1:13">
      <c r="A75" s="6">
        <v>68</v>
      </c>
      <c r="B75" s="42">
        <v>3.6942999999999997E-2</v>
      </c>
      <c r="C75" s="42">
        <v>3.6273E-2</v>
      </c>
      <c r="D75" s="43">
        <v>70680.600000000006</v>
      </c>
      <c r="E75" s="43">
        <v>2563.8000000000002</v>
      </c>
      <c r="F75" s="44">
        <v>11.94</v>
      </c>
      <c r="G75" s="6" t="s">
        <v>9</v>
      </c>
      <c r="H75" s="6">
        <v>68</v>
      </c>
      <c r="I75" s="42">
        <v>1.9418000000000001E-2</v>
      </c>
      <c r="J75" s="42">
        <v>1.9231000000000002E-2</v>
      </c>
      <c r="K75" s="43">
        <v>81791.600000000006</v>
      </c>
      <c r="L75" s="43">
        <v>1572.9</v>
      </c>
      <c r="M75" s="44">
        <v>15.53</v>
      </c>
    </row>
    <row r="76" spans="1:13">
      <c r="A76" s="6">
        <v>69</v>
      </c>
      <c r="B76" s="42">
        <v>4.0354000000000001E-2</v>
      </c>
      <c r="C76" s="42">
        <v>3.9556000000000001E-2</v>
      </c>
      <c r="D76" s="43">
        <v>68116.800000000003</v>
      </c>
      <c r="E76" s="43">
        <v>2694.4</v>
      </c>
      <c r="F76" s="44">
        <v>11.37</v>
      </c>
      <c r="G76" s="6" t="s">
        <v>9</v>
      </c>
      <c r="H76" s="6">
        <v>69</v>
      </c>
      <c r="I76" s="42">
        <v>2.1316999999999999E-2</v>
      </c>
      <c r="J76" s="42">
        <v>2.1092E-2</v>
      </c>
      <c r="K76" s="43">
        <v>80218.7</v>
      </c>
      <c r="L76" s="43">
        <v>1692</v>
      </c>
      <c r="M76" s="44">
        <v>14.82</v>
      </c>
    </row>
    <row r="77" spans="1:13">
      <c r="A77" s="6">
        <v>70</v>
      </c>
      <c r="B77" s="42">
        <v>4.3230999999999999E-2</v>
      </c>
      <c r="C77" s="42">
        <v>4.2315999999999999E-2</v>
      </c>
      <c r="D77" s="43">
        <v>65422.400000000001</v>
      </c>
      <c r="E77" s="43">
        <v>2768.4</v>
      </c>
      <c r="F77" s="44">
        <v>10.82</v>
      </c>
      <c r="G77" s="6" t="s">
        <v>9</v>
      </c>
      <c r="H77" s="6">
        <v>70</v>
      </c>
      <c r="I77" s="42">
        <v>2.3193999999999999E-2</v>
      </c>
      <c r="J77" s="42">
        <v>2.2928E-2</v>
      </c>
      <c r="K77" s="43">
        <v>78526.7</v>
      </c>
      <c r="L77" s="43">
        <v>1800.5</v>
      </c>
      <c r="M77" s="44">
        <v>14.13</v>
      </c>
    </row>
    <row r="78" spans="1:13">
      <c r="A78" s="6">
        <v>71</v>
      </c>
      <c r="B78" s="42">
        <v>4.7420999999999998E-2</v>
      </c>
      <c r="C78" s="42">
        <v>4.6323000000000003E-2</v>
      </c>
      <c r="D78" s="43">
        <v>62653.9</v>
      </c>
      <c r="E78" s="43">
        <v>2902.3</v>
      </c>
      <c r="F78" s="44">
        <v>10.28</v>
      </c>
      <c r="G78" s="6" t="s">
        <v>9</v>
      </c>
      <c r="H78" s="6">
        <v>71</v>
      </c>
      <c r="I78" s="42">
        <v>2.5495E-2</v>
      </c>
      <c r="J78" s="42">
        <v>2.5173999999999998E-2</v>
      </c>
      <c r="K78" s="43">
        <v>76726.2</v>
      </c>
      <c r="L78" s="43">
        <v>1931.5</v>
      </c>
      <c r="M78" s="44">
        <v>13.45</v>
      </c>
    </row>
    <row r="79" spans="1:13">
      <c r="A79" s="6">
        <v>72</v>
      </c>
      <c r="B79" s="42">
        <v>5.2467E-2</v>
      </c>
      <c r="C79" s="42">
        <v>5.1125999999999998E-2</v>
      </c>
      <c r="D79" s="43">
        <v>59751.6</v>
      </c>
      <c r="E79" s="43">
        <v>3054.8</v>
      </c>
      <c r="F79" s="44">
        <v>9.75</v>
      </c>
      <c r="G79" s="6" t="s">
        <v>9</v>
      </c>
      <c r="H79" s="6">
        <v>72</v>
      </c>
      <c r="I79" s="42">
        <v>2.8129000000000001E-2</v>
      </c>
      <c r="J79" s="42">
        <v>2.7739E-2</v>
      </c>
      <c r="K79" s="43">
        <v>74794.600000000006</v>
      </c>
      <c r="L79" s="43">
        <v>2074.6999999999998</v>
      </c>
      <c r="M79" s="44">
        <v>12.78</v>
      </c>
    </row>
    <row r="80" spans="1:13">
      <c r="A80" s="6">
        <v>73</v>
      </c>
      <c r="B80" s="42">
        <v>5.7335999999999998E-2</v>
      </c>
      <c r="C80" s="42">
        <v>5.5738999999999997E-2</v>
      </c>
      <c r="D80" s="43">
        <v>56696.800000000003</v>
      </c>
      <c r="E80" s="43">
        <v>3160.2</v>
      </c>
      <c r="F80" s="44">
        <v>9.25</v>
      </c>
      <c r="G80" s="6" t="s">
        <v>9</v>
      </c>
      <c r="H80" s="6">
        <v>73</v>
      </c>
      <c r="I80" s="42">
        <v>3.1068999999999999E-2</v>
      </c>
      <c r="J80" s="42">
        <v>3.0594E-2</v>
      </c>
      <c r="K80" s="43">
        <v>72719.899999999994</v>
      </c>
      <c r="L80" s="43">
        <v>2224.8000000000002</v>
      </c>
      <c r="M80" s="44">
        <v>12.13</v>
      </c>
    </row>
    <row r="81" spans="1:13">
      <c r="A81" s="6">
        <v>74</v>
      </c>
      <c r="B81" s="42">
        <v>6.2059999999999997E-2</v>
      </c>
      <c r="C81" s="42">
        <v>6.0192000000000002E-2</v>
      </c>
      <c r="D81" s="43">
        <v>53536.6</v>
      </c>
      <c r="E81" s="43">
        <v>3222.5</v>
      </c>
      <c r="F81" s="44">
        <v>8.77</v>
      </c>
      <c r="G81" s="6" t="s">
        <v>9</v>
      </c>
      <c r="H81" s="6">
        <v>74</v>
      </c>
      <c r="I81" s="42">
        <v>3.4543999999999998E-2</v>
      </c>
      <c r="J81" s="42">
        <v>3.3957000000000001E-2</v>
      </c>
      <c r="K81" s="43">
        <v>70495.199999999997</v>
      </c>
      <c r="L81" s="43">
        <v>2393.8000000000002</v>
      </c>
      <c r="M81" s="44">
        <v>11.5</v>
      </c>
    </row>
    <row r="82" spans="1:13">
      <c r="A82" s="6">
        <v>75</v>
      </c>
      <c r="B82" s="42">
        <v>6.9585999999999995E-2</v>
      </c>
      <c r="C82" s="42">
        <v>6.7246E-2</v>
      </c>
      <c r="D82" s="43">
        <v>50314.1</v>
      </c>
      <c r="E82" s="43">
        <v>3383.4</v>
      </c>
      <c r="F82" s="44">
        <v>8.2899999999999991</v>
      </c>
      <c r="G82" s="6" t="s">
        <v>9</v>
      </c>
      <c r="H82" s="6">
        <v>75</v>
      </c>
      <c r="I82" s="42">
        <v>3.7984999999999998E-2</v>
      </c>
      <c r="J82" s="42">
        <v>3.7276999999999998E-2</v>
      </c>
      <c r="K82" s="43">
        <v>68101.3</v>
      </c>
      <c r="L82" s="43">
        <v>2538.6</v>
      </c>
      <c r="M82" s="44">
        <v>10.89</v>
      </c>
    </row>
    <row r="83" spans="1:13">
      <c r="A83" s="6">
        <v>76</v>
      </c>
      <c r="B83" s="42">
        <v>7.6408000000000004E-2</v>
      </c>
      <c r="C83" s="42">
        <v>7.3595999999999995E-2</v>
      </c>
      <c r="D83" s="43">
        <v>46930.7</v>
      </c>
      <c r="E83" s="43">
        <v>3453.9</v>
      </c>
      <c r="F83" s="44">
        <v>7.86</v>
      </c>
      <c r="G83" s="6" t="s">
        <v>9</v>
      </c>
      <c r="H83" s="6">
        <v>76</v>
      </c>
      <c r="I83" s="42">
        <v>4.2160000000000003E-2</v>
      </c>
      <c r="J83" s="42">
        <v>4.129E-2</v>
      </c>
      <c r="K83" s="43">
        <v>65562.7</v>
      </c>
      <c r="L83" s="43">
        <v>2707.1</v>
      </c>
      <c r="M83" s="44">
        <v>10.29</v>
      </c>
    </row>
    <row r="84" spans="1:13">
      <c r="A84" s="6">
        <v>77</v>
      </c>
      <c r="B84" s="42">
        <v>8.2650000000000001E-2</v>
      </c>
      <c r="C84" s="42">
        <v>7.9369999999999996E-2</v>
      </c>
      <c r="D84" s="43">
        <v>43476.800000000003</v>
      </c>
      <c r="E84" s="43">
        <v>3450.8</v>
      </c>
      <c r="F84" s="44">
        <v>7.44</v>
      </c>
      <c r="G84" s="6" t="s">
        <v>9</v>
      </c>
      <c r="H84" s="6">
        <v>77</v>
      </c>
      <c r="I84" s="42">
        <v>4.6227999999999998E-2</v>
      </c>
      <c r="J84" s="42">
        <v>4.5183000000000001E-2</v>
      </c>
      <c r="K84" s="43">
        <v>62855.7</v>
      </c>
      <c r="L84" s="43">
        <v>2840</v>
      </c>
      <c r="M84" s="44">
        <v>9.7100000000000009</v>
      </c>
    </row>
    <row r="85" spans="1:13">
      <c r="A85" s="6">
        <v>78</v>
      </c>
      <c r="B85" s="42">
        <v>8.8564000000000004E-2</v>
      </c>
      <c r="C85" s="42">
        <v>8.4808999999999996E-2</v>
      </c>
      <c r="D85" s="43">
        <v>40026</v>
      </c>
      <c r="E85" s="43">
        <v>3394.6</v>
      </c>
      <c r="F85" s="44">
        <v>7.04</v>
      </c>
      <c r="G85" s="6" t="s">
        <v>9</v>
      </c>
      <c r="H85" s="6">
        <v>78</v>
      </c>
      <c r="I85" s="42">
        <v>5.1901999999999997E-2</v>
      </c>
      <c r="J85" s="42">
        <v>5.0589000000000002E-2</v>
      </c>
      <c r="K85" s="43">
        <v>60015.6</v>
      </c>
      <c r="L85" s="43">
        <v>3036.2</v>
      </c>
      <c r="M85" s="44">
        <v>9.15</v>
      </c>
    </row>
    <row r="86" spans="1:13">
      <c r="A86" s="6">
        <v>79</v>
      </c>
      <c r="B86" s="42">
        <v>9.8135E-2</v>
      </c>
      <c r="C86" s="42">
        <v>9.3545000000000003E-2</v>
      </c>
      <c r="D86" s="43">
        <v>36631.5</v>
      </c>
      <c r="E86" s="43">
        <v>3426.7</v>
      </c>
      <c r="F86" s="44">
        <v>6.65</v>
      </c>
      <c r="G86" s="6" t="s">
        <v>9</v>
      </c>
      <c r="H86" s="6">
        <v>79</v>
      </c>
      <c r="I86" s="42">
        <v>5.8296000000000001E-2</v>
      </c>
      <c r="J86" s="42">
        <v>5.6645000000000001E-2</v>
      </c>
      <c r="K86" s="43">
        <v>56979.5</v>
      </c>
      <c r="L86" s="43">
        <v>3227.6</v>
      </c>
      <c r="M86" s="44">
        <v>8.61</v>
      </c>
    </row>
    <row r="87" spans="1:13">
      <c r="A87" s="6">
        <v>80</v>
      </c>
      <c r="B87" s="42">
        <v>0.10845100000000001</v>
      </c>
      <c r="C87" s="42">
        <v>0.10287200000000001</v>
      </c>
      <c r="D87" s="43">
        <v>33204.699999999997</v>
      </c>
      <c r="E87" s="43">
        <v>3415.9</v>
      </c>
      <c r="F87" s="44">
        <v>6.28</v>
      </c>
      <c r="G87" s="6" t="s">
        <v>9</v>
      </c>
      <c r="H87" s="6">
        <v>80</v>
      </c>
      <c r="I87" s="42">
        <v>6.4516000000000004E-2</v>
      </c>
      <c r="J87" s="42">
        <v>6.2498999999999999E-2</v>
      </c>
      <c r="K87" s="43">
        <v>53751.9</v>
      </c>
      <c r="L87" s="43">
        <v>3359.5</v>
      </c>
      <c r="M87" s="44">
        <v>8.09</v>
      </c>
    </row>
    <row r="88" spans="1:13">
      <c r="A88" s="6">
        <v>81</v>
      </c>
      <c r="B88" s="42">
        <v>0.11673</v>
      </c>
      <c r="C88" s="42">
        <v>0.110293</v>
      </c>
      <c r="D88" s="43">
        <v>29788.9</v>
      </c>
      <c r="E88" s="43">
        <v>3285.5</v>
      </c>
      <c r="F88" s="44">
        <v>5.94</v>
      </c>
      <c r="G88" s="6" t="s">
        <v>9</v>
      </c>
      <c r="H88" s="6">
        <v>81</v>
      </c>
      <c r="I88" s="42">
        <v>7.1518999999999999E-2</v>
      </c>
      <c r="J88" s="42">
        <v>6.905E-2</v>
      </c>
      <c r="K88" s="43">
        <v>50392.4</v>
      </c>
      <c r="L88" s="43">
        <v>3479.6</v>
      </c>
      <c r="M88" s="44">
        <v>7.6</v>
      </c>
    </row>
    <row r="89" spans="1:13">
      <c r="A89" s="6">
        <v>82</v>
      </c>
      <c r="B89" s="42">
        <v>0.12433900000000001</v>
      </c>
      <c r="C89" s="42">
        <v>0.117061</v>
      </c>
      <c r="D89" s="43">
        <v>26503.4</v>
      </c>
      <c r="E89" s="43">
        <v>3102.5</v>
      </c>
      <c r="F89" s="44">
        <v>5.62</v>
      </c>
      <c r="G89" s="6" t="s">
        <v>9</v>
      </c>
      <c r="H89" s="6">
        <v>82</v>
      </c>
      <c r="I89" s="42">
        <v>0.08</v>
      </c>
      <c r="J89" s="42">
        <v>7.6923000000000005E-2</v>
      </c>
      <c r="K89" s="43">
        <v>46912.800000000003</v>
      </c>
      <c r="L89" s="43">
        <v>3608.7</v>
      </c>
      <c r="M89" s="44">
        <v>7.13</v>
      </c>
    </row>
    <row r="90" spans="1:13">
      <c r="A90" s="6">
        <v>83</v>
      </c>
      <c r="B90" s="42">
        <v>0.140761</v>
      </c>
      <c r="C90" s="42">
        <v>0.13150600000000001</v>
      </c>
      <c r="D90" s="43">
        <v>23400.9</v>
      </c>
      <c r="E90" s="43">
        <v>3077.3</v>
      </c>
      <c r="F90" s="44">
        <v>5.3</v>
      </c>
      <c r="G90" s="6" t="s">
        <v>9</v>
      </c>
      <c r="H90" s="6">
        <v>83</v>
      </c>
      <c r="I90" s="42">
        <v>8.8520000000000001E-2</v>
      </c>
      <c r="J90" s="42">
        <v>8.4767999999999996E-2</v>
      </c>
      <c r="K90" s="43">
        <v>43304.2</v>
      </c>
      <c r="L90" s="43">
        <v>3670.8</v>
      </c>
      <c r="M90" s="44">
        <v>6.68</v>
      </c>
    </row>
    <row r="91" spans="1:13">
      <c r="A91" s="6">
        <v>84</v>
      </c>
      <c r="B91" s="42">
        <v>0.147843</v>
      </c>
      <c r="C91" s="42">
        <v>0.13766700000000001</v>
      </c>
      <c r="D91" s="43">
        <v>20323.5</v>
      </c>
      <c r="E91" s="43">
        <v>2797.9</v>
      </c>
      <c r="F91" s="44">
        <v>5.0199999999999996</v>
      </c>
      <c r="G91" s="6" t="s">
        <v>9</v>
      </c>
      <c r="H91" s="6">
        <v>84</v>
      </c>
      <c r="I91" s="42">
        <v>9.9626000000000006E-2</v>
      </c>
      <c r="J91" s="42">
        <v>9.4898999999999997E-2</v>
      </c>
      <c r="K91" s="43">
        <v>39633.4</v>
      </c>
      <c r="L91" s="43">
        <v>3761.2</v>
      </c>
      <c r="M91" s="44">
        <v>6.25</v>
      </c>
    </row>
    <row r="92" spans="1:13">
      <c r="A92" s="6">
        <v>85</v>
      </c>
      <c r="B92" s="42">
        <v>0.162379</v>
      </c>
      <c r="C92" s="42">
        <v>0.15018500000000001</v>
      </c>
      <c r="D92" s="43">
        <v>17525.599999999999</v>
      </c>
      <c r="E92" s="43">
        <v>2632.1</v>
      </c>
      <c r="F92" s="44">
        <v>4.74</v>
      </c>
      <c r="G92" s="6" t="s">
        <v>9</v>
      </c>
      <c r="H92" s="6">
        <v>85</v>
      </c>
      <c r="I92" s="42">
        <v>0.109266</v>
      </c>
      <c r="J92" s="42">
        <v>0.103605</v>
      </c>
      <c r="K92" s="43">
        <v>35872.199999999997</v>
      </c>
      <c r="L92" s="43">
        <v>3716.5</v>
      </c>
      <c r="M92" s="44">
        <v>5.86</v>
      </c>
    </row>
    <row r="93" spans="1:13">
      <c r="A93" s="6">
        <v>86</v>
      </c>
      <c r="B93" s="42">
        <v>0.17564399999999999</v>
      </c>
      <c r="C93" s="42">
        <v>0.161464</v>
      </c>
      <c r="D93" s="43">
        <v>14893.6</v>
      </c>
      <c r="E93" s="43">
        <v>2404.8000000000002</v>
      </c>
      <c r="F93" s="44">
        <v>4.49</v>
      </c>
      <c r="G93" s="6" t="s">
        <v>9</v>
      </c>
      <c r="H93" s="6">
        <v>86</v>
      </c>
      <c r="I93" s="42">
        <v>0.124954</v>
      </c>
      <c r="J93" s="42">
        <v>0.117606</v>
      </c>
      <c r="K93" s="43">
        <v>32155.599999999999</v>
      </c>
      <c r="L93" s="43">
        <v>3781.7</v>
      </c>
      <c r="M93" s="44">
        <v>5.47</v>
      </c>
    </row>
    <row r="94" spans="1:13">
      <c r="A94" s="6">
        <v>87</v>
      </c>
      <c r="B94" s="42">
        <v>0.18834899999999999</v>
      </c>
      <c r="C94" s="42">
        <v>0.17213800000000001</v>
      </c>
      <c r="D94" s="43">
        <v>12488.8</v>
      </c>
      <c r="E94" s="43">
        <v>2149.8000000000002</v>
      </c>
      <c r="F94" s="44">
        <v>4.26</v>
      </c>
      <c r="G94" s="6" t="s">
        <v>9</v>
      </c>
      <c r="H94" s="6">
        <v>87</v>
      </c>
      <c r="I94" s="42">
        <v>0.13520499999999999</v>
      </c>
      <c r="J94" s="42">
        <v>0.12664300000000001</v>
      </c>
      <c r="K94" s="43">
        <v>28373.9</v>
      </c>
      <c r="L94" s="43">
        <v>3593.4</v>
      </c>
      <c r="M94" s="44">
        <v>5.14</v>
      </c>
    </row>
    <row r="95" spans="1:13">
      <c r="A95" s="6">
        <v>88</v>
      </c>
      <c r="B95" s="42">
        <v>0.19903499999999999</v>
      </c>
      <c r="C95" s="42">
        <v>0.18101999999999999</v>
      </c>
      <c r="D95" s="43">
        <v>10339</v>
      </c>
      <c r="E95" s="43">
        <v>1871.6</v>
      </c>
      <c r="F95" s="44">
        <v>4.04</v>
      </c>
      <c r="G95" s="6" t="s">
        <v>9</v>
      </c>
      <c r="H95" s="6">
        <v>88</v>
      </c>
      <c r="I95" s="42">
        <v>0.144648</v>
      </c>
      <c r="J95" s="42">
        <v>0.13489200000000001</v>
      </c>
      <c r="K95" s="43">
        <v>24780.6</v>
      </c>
      <c r="L95" s="43">
        <v>3342.7</v>
      </c>
      <c r="M95" s="44">
        <v>4.8099999999999996</v>
      </c>
    </row>
    <row r="96" spans="1:13">
      <c r="A96" s="6">
        <v>89</v>
      </c>
      <c r="B96" s="42">
        <v>0.21790599999999999</v>
      </c>
      <c r="C96" s="42">
        <v>0.196497</v>
      </c>
      <c r="D96" s="43">
        <v>8467.4</v>
      </c>
      <c r="E96" s="43">
        <v>1663.8</v>
      </c>
      <c r="F96" s="44">
        <v>3.83</v>
      </c>
      <c r="G96" s="6" t="s">
        <v>9</v>
      </c>
      <c r="H96" s="6">
        <v>89</v>
      </c>
      <c r="I96" s="42">
        <v>0.16590299999999999</v>
      </c>
      <c r="J96" s="42">
        <v>0.153195</v>
      </c>
      <c r="K96" s="43">
        <v>21437.9</v>
      </c>
      <c r="L96" s="43">
        <v>3284.2</v>
      </c>
      <c r="M96" s="44">
        <v>4.4800000000000004</v>
      </c>
    </row>
    <row r="97" spans="1:13">
      <c r="A97" s="6">
        <v>90</v>
      </c>
      <c r="B97" s="42">
        <v>0.224546</v>
      </c>
      <c r="C97" s="42">
        <v>0.20188</v>
      </c>
      <c r="D97" s="43">
        <v>6803.6</v>
      </c>
      <c r="E97" s="43">
        <v>1373.5</v>
      </c>
      <c r="F97" s="44">
        <v>3.64</v>
      </c>
      <c r="G97" s="6" t="s">
        <v>9</v>
      </c>
      <c r="H97" s="6">
        <v>90</v>
      </c>
      <c r="I97" s="42">
        <v>0.17921200000000001</v>
      </c>
      <c r="J97" s="42">
        <v>0.16447400000000001</v>
      </c>
      <c r="K97" s="43">
        <v>18153.7</v>
      </c>
      <c r="L97" s="43">
        <v>2985.8</v>
      </c>
      <c r="M97" s="44">
        <v>4.2</v>
      </c>
    </row>
    <row r="98" spans="1:13">
      <c r="A98" s="6">
        <v>91</v>
      </c>
      <c r="B98" s="42">
        <v>0.24163699999999999</v>
      </c>
      <c r="C98" s="42">
        <v>0.21559</v>
      </c>
      <c r="D98" s="43">
        <v>5430.1</v>
      </c>
      <c r="E98" s="43">
        <v>1170.7</v>
      </c>
      <c r="F98" s="44">
        <v>3.44</v>
      </c>
      <c r="G98" s="6" t="s">
        <v>9</v>
      </c>
      <c r="H98" s="6">
        <v>91</v>
      </c>
      <c r="I98" s="42">
        <v>0.19107499999999999</v>
      </c>
      <c r="J98" s="42">
        <v>0.17441200000000001</v>
      </c>
      <c r="K98" s="43">
        <v>15167.9</v>
      </c>
      <c r="L98" s="43">
        <v>2645.5</v>
      </c>
      <c r="M98" s="44">
        <v>3.93</v>
      </c>
    </row>
    <row r="99" spans="1:13">
      <c r="A99" s="6">
        <v>92</v>
      </c>
      <c r="B99" s="42">
        <v>0.25347399999999998</v>
      </c>
      <c r="C99" s="42">
        <v>0.224963</v>
      </c>
      <c r="D99" s="43">
        <v>4259.3999999999996</v>
      </c>
      <c r="E99" s="43">
        <v>958.2</v>
      </c>
      <c r="F99" s="44">
        <v>3.24</v>
      </c>
      <c r="G99" s="6" t="s">
        <v>9</v>
      </c>
      <c r="H99" s="6">
        <v>92</v>
      </c>
      <c r="I99" s="42">
        <v>0.220946</v>
      </c>
      <c r="J99" s="42">
        <v>0.198966</v>
      </c>
      <c r="K99" s="43">
        <v>12522.4</v>
      </c>
      <c r="L99" s="43">
        <v>2491.5</v>
      </c>
      <c r="M99" s="44">
        <v>3.66</v>
      </c>
    </row>
    <row r="100" spans="1:13">
      <c r="A100" s="6">
        <v>93</v>
      </c>
      <c r="B100" s="42">
        <v>0.27926800000000002</v>
      </c>
      <c r="C100" s="42">
        <v>0.24504999999999999</v>
      </c>
      <c r="D100" s="43">
        <v>3301.2</v>
      </c>
      <c r="E100" s="43">
        <v>809</v>
      </c>
      <c r="F100" s="44">
        <v>3.04</v>
      </c>
      <c r="G100" s="6" t="s">
        <v>9</v>
      </c>
      <c r="H100" s="6">
        <v>93</v>
      </c>
      <c r="I100" s="42">
        <v>0.23465900000000001</v>
      </c>
      <c r="J100" s="42">
        <v>0.21001800000000001</v>
      </c>
      <c r="K100" s="43">
        <v>10030.9</v>
      </c>
      <c r="L100" s="43">
        <v>2106.6999999999998</v>
      </c>
      <c r="M100" s="44">
        <v>3.44</v>
      </c>
    </row>
    <row r="101" spans="1:13">
      <c r="A101" s="6">
        <v>94</v>
      </c>
      <c r="B101" s="42">
        <v>0.30592900000000001</v>
      </c>
      <c r="C101" s="42">
        <v>0.26534200000000002</v>
      </c>
      <c r="D101" s="43">
        <v>2492.1999999999998</v>
      </c>
      <c r="E101" s="43">
        <v>661.3</v>
      </c>
      <c r="F101" s="44">
        <v>2.87</v>
      </c>
      <c r="G101" s="6" t="s">
        <v>9</v>
      </c>
      <c r="H101" s="6">
        <v>94</v>
      </c>
      <c r="I101" s="42">
        <v>0.26289099999999999</v>
      </c>
      <c r="J101" s="42">
        <v>0.232349</v>
      </c>
      <c r="K101" s="43">
        <v>7924.2</v>
      </c>
      <c r="L101" s="43">
        <v>1841.2</v>
      </c>
      <c r="M101" s="44">
        <v>3.22</v>
      </c>
    </row>
    <row r="102" spans="1:13">
      <c r="A102" s="6">
        <v>95</v>
      </c>
      <c r="B102" s="42">
        <v>0.33566400000000002</v>
      </c>
      <c r="C102" s="42">
        <v>0.28742499999999999</v>
      </c>
      <c r="D102" s="43">
        <v>1830.9</v>
      </c>
      <c r="E102" s="43">
        <v>526.29999999999995</v>
      </c>
      <c r="F102" s="44">
        <v>2.72</v>
      </c>
      <c r="G102" s="6" t="s">
        <v>9</v>
      </c>
      <c r="H102" s="6">
        <v>95</v>
      </c>
      <c r="I102" s="42">
        <v>0.269071</v>
      </c>
      <c r="J102" s="42">
        <v>0.23716400000000001</v>
      </c>
      <c r="K102" s="43">
        <v>6083</v>
      </c>
      <c r="L102" s="43">
        <v>1442.7</v>
      </c>
      <c r="M102" s="44">
        <v>3.05</v>
      </c>
    </row>
    <row r="103" spans="1:13">
      <c r="A103" s="6">
        <v>96</v>
      </c>
      <c r="B103" s="42">
        <v>0.35891099999999998</v>
      </c>
      <c r="C103" s="42">
        <v>0.30430200000000002</v>
      </c>
      <c r="D103" s="43">
        <v>1304.7</v>
      </c>
      <c r="E103" s="43">
        <v>397</v>
      </c>
      <c r="F103" s="44">
        <v>2.62</v>
      </c>
      <c r="G103" s="6" t="s">
        <v>9</v>
      </c>
      <c r="H103" s="6">
        <v>96</v>
      </c>
      <c r="I103" s="42">
        <v>0.31233499999999997</v>
      </c>
      <c r="J103" s="42">
        <v>0.27014700000000003</v>
      </c>
      <c r="K103" s="43">
        <v>4640.3999999999996</v>
      </c>
      <c r="L103" s="43">
        <v>1253.5999999999999</v>
      </c>
      <c r="M103" s="44">
        <v>2.84</v>
      </c>
    </row>
    <row r="104" spans="1:13">
      <c r="A104" s="6">
        <v>97</v>
      </c>
      <c r="B104" s="42">
        <v>0.35081099999999998</v>
      </c>
      <c r="C104" s="42">
        <v>0.29846</v>
      </c>
      <c r="D104" s="43">
        <v>907.7</v>
      </c>
      <c r="E104" s="43">
        <v>270.89999999999998</v>
      </c>
      <c r="F104" s="44">
        <v>2.54</v>
      </c>
      <c r="G104" s="6" t="s">
        <v>9</v>
      </c>
      <c r="H104" s="6">
        <v>97</v>
      </c>
      <c r="I104" s="42">
        <v>0.31961800000000001</v>
      </c>
      <c r="J104" s="42">
        <v>0.27557799999999999</v>
      </c>
      <c r="K104" s="43">
        <v>3386.8</v>
      </c>
      <c r="L104" s="43">
        <v>933.3</v>
      </c>
      <c r="M104" s="44">
        <v>2.7</v>
      </c>
    </row>
    <row r="105" spans="1:13">
      <c r="A105" s="6">
        <v>98</v>
      </c>
      <c r="B105" s="42">
        <v>0.40748000000000001</v>
      </c>
      <c r="C105" s="42">
        <v>0.33851199999999998</v>
      </c>
      <c r="D105" s="43">
        <v>636.79999999999995</v>
      </c>
      <c r="E105" s="43">
        <v>215.6</v>
      </c>
      <c r="F105" s="44">
        <v>2.41</v>
      </c>
      <c r="G105" s="6" t="s">
        <v>9</v>
      </c>
      <c r="H105" s="6">
        <v>98</v>
      </c>
      <c r="I105" s="42">
        <v>0.34598600000000002</v>
      </c>
      <c r="J105" s="42">
        <v>0.29496</v>
      </c>
      <c r="K105" s="43">
        <v>2453.5</v>
      </c>
      <c r="L105" s="43">
        <v>723.7</v>
      </c>
      <c r="M105" s="44">
        <v>2.54</v>
      </c>
    </row>
    <row r="106" spans="1:13">
      <c r="A106" s="6">
        <v>99</v>
      </c>
      <c r="B106" s="42">
        <v>0.30693100000000001</v>
      </c>
      <c r="C106" s="42">
        <v>0.266094</v>
      </c>
      <c r="D106" s="43">
        <v>421.2</v>
      </c>
      <c r="E106" s="43">
        <v>112.1</v>
      </c>
      <c r="F106" s="44">
        <v>2.39</v>
      </c>
      <c r="G106" s="6" t="s">
        <v>9</v>
      </c>
      <c r="H106" s="6">
        <v>99</v>
      </c>
      <c r="I106" s="42">
        <v>0.35172100000000001</v>
      </c>
      <c r="J106" s="42">
        <v>0.29911799999999999</v>
      </c>
      <c r="K106" s="43">
        <v>1729.8</v>
      </c>
      <c r="L106" s="43">
        <v>517.4</v>
      </c>
      <c r="M106" s="44">
        <v>2.39</v>
      </c>
    </row>
    <row r="107" spans="1:13">
      <c r="A107" s="6">
        <v>100</v>
      </c>
      <c r="B107" s="6">
        <v>0.45454499999999998</v>
      </c>
      <c r="C107" s="6">
        <v>0.37036999999999998</v>
      </c>
      <c r="D107" s="6">
        <v>309.10000000000002</v>
      </c>
      <c r="E107" s="6">
        <v>114.5</v>
      </c>
      <c r="F107" s="6">
        <v>2.0699999999999998</v>
      </c>
      <c r="G107" s="6" t="s">
        <v>9</v>
      </c>
      <c r="H107" s="6">
        <v>100</v>
      </c>
      <c r="I107" s="6">
        <v>0.41033900000000001</v>
      </c>
      <c r="J107" s="6">
        <v>0.34048299999999998</v>
      </c>
      <c r="K107" s="6">
        <v>1212.4000000000001</v>
      </c>
      <c r="L107" s="6">
        <v>412.8</v>
      </c>
      <c r="M107" s="6">
        <v>2.2000000000000002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1640625" defaultRowHeight="15.5"/>
  <cols>
    <col min="1" max="16384" width="10.81640625" style="6"/>
  </cols>
  <sheetData>
    <row r="1" spans="1:13" s="2" customFormat="1" ht="31" customHeight="1">
      <c r="A1" s="26" t="s">
        <v>98</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1.1044999999999999E-2</v>
      </c>
      <c r="C7" s="42">
        <v>1.0984000000000001E-2</v>
      </c>
      <c r="D7" s="43">
        <v>100000</v>
      </c>
      <c r="E7" s="43">
        <v>1098.4000000000001</v>
      </c>
      <c r="F7" s="44">
        <v>72.09</v>
      </c>
      <c r="G7" s="6" t="s">
        <v>9</v>
      </c>
      <c r="H7" s="6">
        <v>0</v>
      </c>
      <c r="I7" s="42">
        <v>8.1040000000000001E-3</v>
      </c>
      <c r="J7" s="42">
        <v>8.071E-3</v>
      </c>
      <c r="K7" s="43">
        <v>100000</v>
      </c>
      <c r="L7" s="43">
        <v>807.1</v>
      </c>
      <c r="M7" s="44">
        <v>77.88</v>
      </c>
    </row>
    <row r="8" spans="1:13">
      <c r="A8" s="6">
        <v>1</v>
      </c>
      <c r="B8" s="42">
        <v>6.8499999999999995E-4</v>
      </c>
      <c r="C8" s="42">
        <v>6.8499999999999995E-4</v>
      </c>
      <c r="D8" s="43">
        <v>98901.6</v>
      </c>
      <c r="E8" s="43">
        <v>67.7</v>
      </c>
      <c r="F8" s="44">
        <v>71.89</v>
      </c>
      <c r="G8" s="6" t="s">
        <v>9</v>
      </c>
      <c r="H8" s="6">
        <v>1</v>
      </c>
      <c r="I8" s="42">
        <v>6.5499999999999998E-4</v>
      </c>
      <c r="J8" s="42">
        <v>6.5499999999999998E-4</v>
      </c>
      <c r="K8" s="43">
        <v>99192.9</v>
      </c>
      <c r="L8" s="43">
        <v>65</v>
      </c>
      <c r="M8" s="44">
        <v>77.510000000000005</v>
      </c>
    </row>
    <row r="9" spans="1:13">
      <c r="A9" s="6">
        <v>2</v>
      </c>
      <c r="B9" s="42">
        <v>4.4000000000000002E-4</v>
      </c>
      <c r="C9" s="42">
        <v>4.3899999999999999E-4</v>
      </c>
      <c r="D9" s="43">
        <v>98833.9</v>
      </c>
      <c r="E9" s="43">
        <v>43.4</v>
      </c>
      <c r="F9" s="44">
        <v>70.94</v>
      </c>
      <c r="G9" s="6" t="s">
        <v>9</v>
      </c>
      <c r="H9" s="6">
        <v>2</v>
      </c>
      <c r="I9" s="42">
        <v>3.6999999999999999E-4</v>
      </c>
      <c r="J9" s="42">
        <v>3.6999999999999999E-4</v>
      </c>
      <c r="K9" s="43">
        <v>99127.9</v>
      </c>
      <c r="L9" s="43">
        <v>36.6</v>
      </c>
      <c r="M9" s="44">
        <v>76.56</v>
      </c>
    </row>
    <row r="10" spans="1:13">
      <c r="A10" s="6">
        <v>3</v>
      </c>
      <c r="B10" s="42">
        <v>3.57E-4</v>
      </c>
      <c r="C10" s="42">
        <v>3.57E-4</v>
      </c>
      <c r="D10" s="43">
        <v>98790.399999999994</v>
      </c>
      <c r="E10" s="43">
        <v>35.299999999999997</v>
      </c>
      <c r="F10" s="44">
        <v>69.97</v>
      </c>
      <c r="G10" s="6" t="s">
        <v>9</v>
      </c>
      <c r="H10" s="6">
        <v>3</v>
      </c>
      <c r="I10" s="42">
        <v>2.5399999999999999E-4</v>
      </c>
      <c r="J10" s="42">
        <v>2.5399999999999999E-4</v>
      </c>
      <c r="K10" s="43">
        <v>99091.3</v>
      </c>
      <c r="L10" s="43">
        <v>25.1</v>
      </c>
      <c r="M10" s="44">
        <v>75.59</v>
      </c>
    </row>
    <row r="11" spans="1:13">
      <c r="A11" s="6">
        <v>4</v>
      </c>
      <c r="B11" s="42">
        <v>2.6499999999999999E-4</v>
      </c>
      <c r="C11" s="42">
        <v>2.6499999999999999E-4</v>
      </c>
      <c r="D11" s="43">
        <v>98755.1</v>
      </c>
      <c r="E11" s="43">
        <v>26.1</v>
      </c>
      <c r="F11" s="44">
        <v>68.989999999999995</v>
      </c>
      <c r="G11" s="6" t="s">
        <v>9</v>
      </c>
      <c r="H11" s="6">
        <v>4</v>
      </c>
      <c r="I11" s="42">
        <v>2.7799999999999998E-4</v>
      </c>
      <c r="J11" s="42">
        <v>2.7799999999999998E-4</v>
      </c>
      <c r="K11" s="43">
        <v>99066.1</v>
      </c>
      <c r="L11" s="43">
        <v>27.6</v>
      </c>
      <c r="M11" s="44">
        <v>74.61</v>
      </c>
    </row>
    <row r="12" spans="1:13">
      <c r="A12" s="6">
        <v>5</v>
      </c>
      <c r="B12" s="42">
        <v>2.5500000000000002E-4</v>
      </c>
      <c r="C12" s="42">
        <v>2.5500000000000002E-4</v>
      </c>
      <c r="D12" s="43">
        <v>98729</v>
      </c>
      <c r="E12" s="43">
        <v>25.1</v>
      </c>
      <c r="F12" s="44">
        <v>68.010000000000005</v>
      </c>
      <c r="G12" s="6" t="s">
        <v>9</v>
      </c>
      <c r="H12" s="6">
        <v>5</v>
      </c>
      <c r="I12" s="42">
        <v>1.7100000000000001E-4</v>
      </c>
      <c r="J12" s="42">
        <v>1.7100000000000001E-4</v>
      </c>
      <c r="K12" s="43">
        <v>99038.6</v>
      </c>
      <c r="L12" s="43">
        <v>16.899999999999999</v>
      </c>
      <c r="M12" s="44">
        <v>73.63</v>
      </c>
    </row>
    <row r="13" spans="1:13">
      <c r="A13" s="6">
        <v>6</v>
      </c>
      <c r="B13" s="42">
        <v>2.04E-4</v>
      </c>
      <c r="C13" s="42">
        <v>2.04E-4</v>
      </c>
      <c r="D13" s="43">
        <v>98703.9</v>
      </c>
      <c r="E13" s="43">
        <v>20.100000000000001</v>
      </c>
      <c r="F13" s="44">
        <v>67.03</v>
      </c>
      <c r="G13" s="6" t="s">
        <v>9</v>
      </c>
      <c r="H13" s="6">
        <v>6</v>
      </c>
      <c r="I13" s="42">
        <v>2.04E-4</v>
      </c>
      <c r="J13" s="42">
        <v>2.04E-4</v>
      </c>
      <c r="K13" s="43">
        <v>99021.7</v>
      </c>
      <c r="L13" s="43">
        <v>20.2</v>
      </c>
      <c r="M13" s="44">
        <v>72.650000000000006</v>
      </c>
    </row>
    <row r="14" spans="1:13">
      <c r="A14" s="6">
        <v>7</v>
      </c>
      <c r="B14" s="42">
        <v>2.34E-4</v>
      </c>
      <c r="C14" s="42">
        <v>2.34E-4</v>
      </c>
      <c r="D14" s="43">
        <v>98683.7</v>
      </c>
      <c r="E14" s="43">
        <v>23.1</v>
      </c>
      <c r="F14" s="44">
        <v>66.040000000000006</v>
      </c>
      <c r="G14" s="6" t="s">
        <v>9</v>
      </c>
      <c r="H14" s="6">
        <v>7</v>
      </c>
      <c r="I14" s="42">
        <v>1.6899999999999999E-4</v>
      </c>
      <c r="J14" s="42">
        <v>1.6899999999999999E-4</v>
      </c>
      <c r="K14" s="43">
        <v>99001.5</v>
      </c>
      <c r="L14" s="43">
        <v>16.8</v>
      </c>
      <c r="M14" s="44">
        <v>71.66</v>
      </c>
    </row>
    <row r="15" spans="1:13">
      <c r="A15" s="6">
        <v>8</v>
      </c>
      <c r="B15" s="42">
        <v>2.04E-4</v>
      </c>
      <c r="C15" s="42">
        <v>2.04E-4</v>
      </c>
      <c r="D15" s="43">
        <v>98660.6</v>
      </c>
      <c r="E15" s="43">
        <v>20.100000000000001</v>
      </c>
      <c r="F15" s="44">
        <v>65.06</v>
      </c>
      <c r="G15" s="6" t="s">
        <v>9</v>
      </c>
      <c r="H15" s="6">
        <v>8</v>
      </c>
      <c r="I15" s="42">
        <v>1.3799999999999999E-4</v>
      </c>
      <c r="J15" s="42">
        <v>1.3799999999999999E-4</v>
      </c>
      <c r="K15" s="43">
        <v>98984.7</v>
      </c>
      <c r="L15" s="43">
        <v>13.7</v>
      </c>
      <c r="M15" s="44">
        <v>70.67</v>
      </c>
    </row>
    <row r="16" spans="1:13">
      <c r="A16" s="6">
        <v>9</v>
      </c>
      <c r="B16" s="42">
        <v>1.63E-4</v>
      </c>
      <c r="C16" s="42">
        <v>1.63E-4</v>
      </c>
      <c r="D16" s="43">
        <v>98640.5</v>
      </c>
      <c r="E16" s="43">
        <v>16.100000000000001</v>
      </c>
      <c r="F16" s="44">
        <v>64.069999999999993</v>
      </c>
      <c r="G16" s="6" t="s">
        <v>9</v>
      </c>
      <c r="H16" s="6">
        <v>9</v>
      </c>
      <c r="I16" s="42">
        <v>1.7200000000000001E-4</v>
      </c>
      <c r="J16" s="42">
        <v>1.7200000000000001E-4</v>
      </c>
      <c r="K16" s="43">
        <v>98971</v>
      </c>
      <c r="L16" s="43">
        <v>17</v>
      </c>
      <c r="M16" s="44">
        <v>69.680000000000007</v>
      </c>
    </row>
    <row r="17" spans="1:13">
      <c r="A17" s="6">
        <v>10</v>
      </c>
      <c r="B17" s="42">
        <v>1.85E-4</v>
      </c>
      <c r="C17" s="42">
        <v>1.85E-4</v>
      </c>
      <c r="D17" s="43">
        <v>98624.4</v>
      </c>
      <c r="E17" s="43">
        <v>18.2</v>
      </c>
      <c r="F17" s="44">
        <v>63.08</v>
      </c>
      <c r="G17" s="6" t="s">
        <v>9</v>
      </c>
      <c r="H17" s="6">
        <v>10</v>
      </c>
      <c r="I17" s="42">
        <v>1.4999999999999999E-4</v>
      </c>
      <c r="J17" s="42">
        <v>1.4999999999999999E-4</v>
      </c>
      <c r="K17" s="43">
        <v>98954</v>
      </c>
      <c r="L17" s="43">
        <v>14.8</v>
      </c>
      <c r="M17" s="44">
        <v>68.69</v>
      </c>
    </row>
    <row r="18" spans="1:13">
      <c r="A18" s="6">
        <v>11</v>
      </c>
      <c r="B18" s="42">
        <v>2.1100000000000001E-4</v>
      </c>
      <c r="C18" s="42">
        <v>2.1100000000000001E-4</v>
      </c>
      <c r="D18" s="43">
        <v>98606.2</v>
      </c>
      <c r="E18" s="43">
        <v>20.8</v>
      </c>
      <c r="F18" s="44">
        <v>62.09</v>
      </c>
      <c r="G18" s="6" t="s">
        <v>9</v>
      </c>
      <c r="H18" s="6">
        <v>11</v>
      </c>
      <c r="I18" s="42">
        <v>1.65E-4</v>
      </c>
      <c r="J18" s="42">
        <v>1.65E-4</v>
      </c>
      <c r="K18" s="43">
        <v>98939.199999999997</v>
      </c>
      <c r="L18" s="43">
        <v>16.3</v>
      </c>
      <c r="M18" s="44">
        <v>67.7</v>
      </c>
    </row>
    <row r="19" spans="1:13">
      <c r="A19" s="6">
        <v>12</v>
      </c>
      <c r="B19" s="42">
        <v>1.94E-4</v>
      </c>
      <c r="C19" s="42">
        <v>1.94E-4</v>
      </c>
      <c r="D19" s="43">
        <v>98585.4</v>
      </c>
      <c r="E19" s="43">
        <v>19.2</v>
      </c>
      <c r="F19" s="44">
        <v>61.11</v>
      </c>
      <c r="G19" s="6" t="s">
        <v>9</v>
      </c>
      <c r="H19" s="6">
        <v>12</v>
      </c>
      <c r="I19" s="42">
        <v>1.73E-4</v>
      </c>
      <c r="J19" s="42">
        <v>1.73E-4</v>
      </c>
      <c r="K19" s="43">
        <v>98922.9</v>
      </c>
      <c r="L19" s="43">
        <v>17.100000000000001</v>
      </c>
      <c r="M19" s="44">
        <v>66.709999999999994</v>
      </c>
    </row>
    <row r="20" spans="1:13">
      <c r="A20" s="6">
        <v>13</v>
      </c>
      <c r="B20" s="42">
        <v>2.5399999999999999E-4</v>
      </c>
      <c r="C20" s="42">
        <v>2.5399999999999999E-4</v>
      </c>
      <c r="D20" s="43">
        <v>98566.2</v>
      </c>
      <c r="E20" s="43">
        <v>25</v>
      </c>
      <c r="F20" s="44">
        <v>60.12</v>
      </c>
      <c r="G20" s="6" t="s">
        <v>9</v>
      </c>
      <c r="H20" s="6">
        <v>13</v>
      </c>
      <c r="I20" s="42">
        <v>1.85E-4</v>
      </c>
      <c r="J20" s="42">
        <v>1.85E-4</v>
      </c>
      <c r="K20" s="43">
        <v>98905.7</v>
      </c>
      <c r="L20" s="43">
        <v>18.2</v>
      </c>
      <c r="M20" s="44">
        <v>65.73</v>
      </c>
    </row>
    <row r="21" spans="1:13">
      <c r="A21" s="6">
        <v>14</v>
      </c>
      <c r="B21" s="42">
        <v>2.9399999999999999E-4</v>
      </c>
      <c r="C21" s="42">
        <v>2.9399999999999999E-4</v>
      </c>
      <c r="D21" s="43">
        <v>98541.2</v>
      </c>
      <c r="E21" s="43">
        <v>29</v>
      </c>
      <c r="F21" s="44">
        <v>59.13</v>
      </c>
      <c r="G21" s="6" t="s">
        <v>9</v>
      </c>
      <c r="H21" s="6">
        <v>14</v>
      </c>
      <c r="I21" s="42">
        <v>1.9100000000000001E-4</v>
      </c>
      <c r="J21" s="42">
        <v>1.9100000000000001E-4</v>
      </c>
      <c r="K21" s="43">
        <v>98887.5</v>
      </c>
      <c r="L21" s="43">
        <v>18.899999999999999</v>
      </c>
      <c r="M21" s="44">
        <v>64.739999999999995</v>
      </c>
    </row>
    <row r="22" spans="1:13">
      <c r="A22" s="6">
        <v>15</v>
      </c>
      <c r="B22" s="42">
        <v>4.55E-4</v>
      </c>
      <c r="C22" s="42">
        <v>4.5399999999999998E-4</v>
      </c>
      <c r="D22" s="43">
        <v>98512.2</v>
      </c>
      <c r="E22" s="43">
        <v>44.8</v>
      </c>
      <c r="F22" s="44">
        <v>58.15</v>
      </c>
      <c r="G22" s="6" t="s">
        <v>9</v>
      </c>
      <c r="H22" s="6">
        <v>15</v>
      </c>
      <c r="I22" s="42">
        <v>2.34E-4</v>
      </c>
      <c r="J22" s="42">
        <v>2.34E-4</v>
      </c>
      <c r="K22" s="43">
        <v>98868.5</v>
      </c>
      <c r="L22" s="43">
        <v>23.1</v>
      </c>
      <c r="M22" s="44">
        <v>63.75</v>
      </c>
    </row>
    <row r="23" spans="1:13">
      <c r="A23" s="6">
        <v>16</v>
      </c>
      <c r="B23" s="42">
        <v>5.2300000000000003E-4</v>
      </c>
      <c r="C23" s="42">
        <v>5.2300000000000003E-4</v>
      </c>
      <c r="D23" s="43">
        <v>98467.4</v>
      </c>
      <c r="E23" s="43">
        <v>51.5</v>
      </c>
      <c r="F23" s="44">
        <v>57.18</v>
      </c>
      <c r="G23" s="6" t="s">
        <v>9</v>
      </c>
      <c r="H23" s="6">
        <v>16</v>
      </c>
      <c r="I23" s="42">
        <v>2.5700000000000001E-4</v>
      </c>
      <c r="J23" s="42">
        <v>2.5700000000000001E-4</v>
      </c>
      <c r="K23" s="43">
        <v>98845.4</v>
      </c>
      <c r="L23" s="43">
        <v>25.4</v>
      </c>
      <c r="M23" s="44">
        <v>62.77</v>
      </c>
    </row>
    <row r="24" spans="1:13">
      <c r="A24" s="6">
        <v>17</v>
      </c>
      <c r="B24" s="42">
        <v>7.7200000000000001E-4</v>
      </c>
      <c r="C24" s="42">
        <v>7.7200000000000001E-4</v>
      </c>
      <c r="D24" s="43">
        <v>98415.9</v>
      </c>
      <c r="E24" s="43">
        <v>76</v>
      </c>
      <c r="F24" s="44">
        <v>56.21</v>
      </c>
      <c r="G24" s="6" t="s">
        <v>9</v>
      </c>
      <c r="H24" s="6">
        <v>17</v>
      </c>
      <c r="I24" s="42">
        <v>2.9100000000000003E-4</v>
      </c>
      <c r="J24" s="42">
        <v>2.9100000000000003E-4</v>
      </c>
      <c r="K24" s="43">
        <v>98820</v>
      </c>
      <c r="L24" s="43">
        <v>28.7</v>
      </c>
      <c r="M24" s="44">
        <v>61.78</v>
      </c>
    </row>
    <row r="25" spans="1:13">
      <c r="A25" s="6">
        <v>18</v>
      </c>
      <c r="B25" s="42">
        <v>9.7099999999999997E-4</v>
      </c>
      <c r="C25" s="42">
        <v>9.7099999999999997E-4</v>
      </c>
      <c r="D25" s="43">
        <v>98339.9</v>
      </c>
      <c r="E25" s="43">
        <v>95.5</v>
      </c>
      <c r="F25" s="44">
        <v>55.25</v>
      </c>
      <c r="G25" s="6" t="s">
        <v>9</v>
      </c>
      <c r="H25" s="6">
        <v>18</v>
      </c>
      <c r="I25" s="42">
        <v>3.48E-4</v>
      </c>
      <c r="J25" s="42">
        <v>3.48E-4</v>
      </c>
      <c r="K25" s="43">
        <v>98791.2</v>
      </c>
      <c r="L25" s="43">
        <v>34.4</v>
      </c>
      <c r="M25" s="44">
        <v>60.8</v>
      </c>
    </row>
    <row r="26" spans="1:13">
      <c r="A26" s="6">
        <v>19</v>
      </c>
      <c r="B26" s="42">
        <v>8.7600000000000004E-4</v>
      </c>
      <c r="C26" s="42">
        <v>8.7600000000000004E-4</v>
      </c>
      <c r="D26" s="43">
        <v>98244.5</v>
      </c>
      <c r="E26" s="43">
        <v>86.1</v>
      </c>
      <c r="F26" s="44">
        <v>54.3</v>
      </c>
      <c r="G26" s="6" t="s">
        <v>9</v>
      </c>
      <c r="H26" s="6">
        <v>19</v>
      </c>
      <c r="I26" s="42">
        <v>3.3399999999999999E-4</v>
      </c>
      <c r="J26" s="42">
        <v>3.3300000000000002E-4</v>
      </c>
      <c r="K26" s="43">
        <v>98756.800000000003</v>
      </c>
      <c r="L26" s="43">
        <v>32.9</v>
      </c>
      <c r="M26" s="44">
        <v>59.82</v>
      </c>
    </row>
    <row r="27" spans="1:13">
      <c r="A27" s="6">
        <v>20</v>
      </c>
      <c r="B27" s="42">
        <v>8.6899999999999998E-4</v>
      </c>
      <c r="C27" s="42">
        <v>8.6799999999999996E-4</v>
      </c>
      <c r="D27" s="43">
        <v>98158.399999999994</v>
      </c>
      <c r="E27" s="43">
        <v>85.2</v>
      </c>
      <c r="F27" s="44">
        <v>53.35</v>
      </c>
      <c r="G27" s="6" t="s">
        <v>9</v>
      </c>
      <c r="H27" s="6">
        <v>20</v>
      </c>
      <c r="I27" s="42">
        <v>3.3700000000000001E-4</v>
      </c>
      <c r="J27" s="42">
        <v>3.3700000000000001E-4</v>
      </c>
      <c r="K27" s="43">
        <v>98723.9</v>
      </c>
      <c r="L27" s="43">
        <v>33.299999999999997</v>
      </c>
      <c r="M27" s="44">
        <v>58.84</v>
      </c>
    </row>
    <row r="28" spans="1:13">
      <c r="A28" s="6">
        <v>21</v>
      </c>
      <c r="B28" s="42">
        <v>8.4099999999999995E-4</v>
      </c>
      <c r="C28" s="42">
        <v>8.4000000000000003E-4</v>
      </c>
      <c r="D28" s="43">
        <v>98073.2</v>
      </c>
      <c r="E28" s="43">
        <v>82.4</v>
      </c>
      <c r="F28" s="44">
        <v>52.4</v>
      </c>
      <c r="G28" s="6" t="s">
        <v>9</v>
      </c>
      <c r="H28" s="6">
        <v>21</v>
      </c>
      <c r="I28" s="42">
        <v>2.8200000000000002E-4</v>
      </c>
      <c r="J28" s="42">
        <v>2.8200000000000002E-4</v>
      </c>
      <c r="K28" s="43">
        <v>98690.6</v>
      </c>
      <c r="L28" s="43">
        <v>27.8</v>
      </c>
      <c r="M28" s="44">
        <v>57.86</v>
      </c>
    </row>
    <row r="29" spans="1:13">
      <c r="A29" s="6">
        <v>22</v>
      </c>
      <c r="B29" s="42">
        <v>8.4000000000000003E-4</v>
      </c>
      <c r="C29" s="42">
        <v>8.4000000000000003E-4</v>
      </c>
      <c r="D29" s="43">
        <v>97990.8</v>
      </c>
      <c r="E29" s="43">
        <v>82.3</v>
      </c>
      <c r="F29" s="44">
        <v>51.44</v>
      </c>
      <c r="G29" s="6" t="s">
        <v>9</v>
      </c>
      <c r="H29" s="6">
        <v>22</v>
      </c>
      <c r="I29" s="42">
        <v>3.6200000000000002E-4</v>
      </c>
      <c r="J29" s="42">
        <v>3.6099999999999999E-4</v>
      </c>
      <c r="K29" s="43">
        <v>98662.8</v>
      </c>
      <c r="L29" s="43">
        <v>35.700000000000003</v>
      </c>
      <c r="M29" s="44">
        <v>56.88</v>
      </c>
    </row>
    <row r="30" spans="1:13">
      <c r="A30" s="6">
        <v>23</v>
      </c>
      <c r="B30" s="42">
        <v>8.3100000000000003E-4</v>
      </c>
      <c r="C30" s="42">
        <v>8.3000000000000001E-4</v>
      </c>
      <c r="D30" s="43">
        <v>97908.5</v>
      </c>
      <c r="E30" s="43">
        <v>81.3</v>
      </c>
      <c r="F30" s="44">
        <v>50.48</v>
      </c>
      <c r="G30" s="6" t="s">
        <v>9</v>
      </c>
      <c r="H30" s="6">
        <v>23</v>
      </c>
      <c r="I30" s="42">
        <v>3.77E-4</v>
      </c>
      <c r="J30" s="42">
        <v>3.77E-4</v>
      </c>
      <c r="K30" s="43">
        <v>98627.1</v>
      </c>
      <c r="L30" s="43">
        <v>37.200000000000003</v>
      </c>
      <c r="M30" s="44">
        <v>55.9</v>
      </c>
    </row>
    <row r="31" spans="1:13">
      <c r="A31" s="6">
        <v>24</v>
      </c>
      <c r="B31" s="42">
        <v>7.5699999999999997E-4</v>
      </c>
      <c r="C31" s="42">
        <v>7.5699999999999997E-4</v>
      </c>
      <c r="D31" s="43">
        <v>97827.199999999997</v>
      </c>
      <c r="E31" s="43">
        <v>74</v>
      </c>
      <c r="F31" s="44">
        <v>49.52</v>
      </c>
      <c r="G31" s="6" t="s">
        <v>9</v>
      </c>
      <c r="H31" s="6">
        <v>24</v>
      </c>
      <c r="I31" s="42">
        <v>2.8800000000000001E-4</v>
      </c>
      <c r="J31" s="42">
        <v>2.8800000000000001E-4</v>
      </c>
      <c r="K31" s="43">
        <v>98589.9</v>
      </c>
      <c r="L31" s="43">
        <v>28.4</v>
      </c>
      <c r="M31" s="44">
        <v>54.92</v>
      </c>
    </row>
    <row r="32" spans="1:13">
      <c r="A32" s="6">
        <v>25</v>
      </c>
      <c r="B32" s="42">
        <v>7.3899999999999997E-4</v>
      </c>
      <c r="C32" s="42">
        <v>7.3800000000000005E-4</v>
      </c>
      <c r="D32" s="43">
        <v>97753.2</v>
      </c>
      <c r="E32" s="43">
        <v>72.2</v>
      </c>
      <c r="F32" s="44">
        <v>48.56</v>
      </c>
      <c r="G32" s="6" t="s">
        <v>9</v>
      </c>
      <c r="H32" s="6">
        <v>25</v>
      </c>
      <c r="I32" s="42">
        <v>3.1799999999999998E-4</v>
      </c>
      <c r="J32" s="42">
        <v>3.1799999999999998E-4</v>
      </c>
      <c r="K32" s="43">
        <v>98561.5</v>
      </c>
      <c r="L32" s="43">
        <v>31.4</v>
      </c>
      <c r="M32" s="44">
        <v>53.93</v>
      </c>
    </row>
    <row r="33" spans="1:13">
      <c r="A33" s="6">
        <v>26</v>
      </c>
      <c r="B33" s="42">
        <v>8.1099999999999998E-4</v>
      </c>
      <c r="C33" s="42">
        <v>8.1099999999999998E-4</v>
      </c>
      <c r="D33" s="43">
        <v>97681.1</v>
      </c>
      <c r="E33" s="43">
        <v>79.2</v>
      </c>
      <c r="F33" s="44">
        <v>47.6</v>
      </c>
      <c r="G33" s="6" t="s">
        <v>9</v>
      </c>
      <c r="H33" s="6">
        <v>26</v>
      </c>
      <c r="I33" s="42">
        <v>3.7500000000000001E-4</v>
      </c>
      <c r="J33" s="42">
        <v>3.7500000000000001E-4</v>
      </c>
      <c r="K33" s="43">
        <v>98530.1</v>
      </c>
      <c r="L33" s="43">
        <v>36.9</v>
      </c>
      <c r="M33" s="44">
        <v>52.95</v>
      </c>
    </row>
    <row r="34" spans="1:13">
      <c r="A34" s="6">
        <v>27</v>
      </c>
      <c r="B34" s="42">
        <v>8.4599999999999996E-4</v>
      </c>
      <c r="C34" s="42">
        <v>8.4599999999999996E-4</v>
      </c>
      <c r="D34" s="43">
        <v>97601.9</v>
      </c>
      <c r="E34" s="43">
        <v>82.6</v>
      </c>
      <c r="F34" s="44">
        <v>46.63</v>
      </c>
      <c r="G34" s="6" t="s">
        <v>9</v>
      </c>
      <c r="H34" s="6">
        <v>27</v>
      </c>
      <c r="I34" s="42">
        <v>3.6000000000000002E-4</v>
      </c>
      <c r="J34" s="42">
        <v>3.6000000000000002E-4</v>
      </c>
      <c r="K34" s="43">
        <v>98493.2</v>
      </c>
      <c r="L34" s="43">
        <v>35.5</v>
      </c>
      <c r="M34" s="44">
        <v>51.97</v>
      </c>
    </row>
    <row r="35" spans="1:13">
      <c r="A35" s="6">
        <v>28</v>
      </c>
      <c r="B35" s="42">
        <v>8.2200000000000003E-4</v>
      </c>
      <c r="C35" s="42">
        <v>8.2200000000000003E-4</v>
      </c>
      <c r="D35" s="43">
        <v>97519.3</v>
      </c>
      <c r="E35" s="43">
        <v>80.2</v>
      </c>
      <c r="F35" s="44">
        <v>45.67</v>
      </c>
      <c r="G35" s="6" t="s">
        <v>9</v>
      </c>
      <c r="H35" s="6">
        <v>28</v>
      </c>
      <c r="I35" s="42">
        <v>3.8000000000000002E-4</v>
      </c>
      <c r="J35" s="42">
        <v>3.8000000000000002E-4</v>
      </c>
      <c r="K35" s="43">
        <v>98457.7</v>
      </c>
      <c r="L35" s="43">
        <v>37.5</v>
      </c>
      <c r="M35" s="44">
        <v>50.99</v>
      </c>
    </row>
    <row r="36" spans="1:13">
      <c r="A36" s="6">
        <v>29</v>
      </c>
      <c r="B36" s="42">
        <v>8.1099999999999998E-4</v>
      </c>
      <c r="C36" s="42">
        <v>8.1099999999999998E-4</v>
      </c>
      <c r="D36" s="43">
        <v>97439.1</v>
      </c>
      <c r="E36" s="43">
        <v>79</v>
      </c>
      <c r="F36" s="44">
        <v>44.71</v>
      </c>
      <c r="G36" s="6" t="s">
        <v>9</v>
      </c>
      <c r="H36" s="6">
        <v>29</v>
      </c>
      <c r="I36" s="42">
        <v>4.44E-4</v>
      </c>
      <c r="J36" s="42">
        <v>4.44E-4</v>
      </c>
      <c r="K36" s="43">
        <v>98420.3</v>
      </c>
      <c r="L36" s="43">
        <v>43.7</v>
      </c>
      <c r="M36" s="44">
        <v>50.01</v>
      </c>
    </row>
    <row r="37" spans="1:13">
      <c r="A37" s="6">
        <v>30</v>
      </c>
      <c r="B37" s="42">
        <v>8.6899999999999998E-4</v>
      </c>
      <c r="C37" s="42">
        <v>8.6899999999999998E-4</v>
      </c>
      <c r="D37" s="43">
        <v>97360.2</v>
      </c>
      <c r="E37" s="43">
        <v>84.6</v>
      </c>
      <c r="F37" s="44">
        <v>43.75</v>
      </c>
      <c r="G37" s="6" t="s">
        <v>9</v>
      </c>
      <c r="H37" s="6">
        <v>30</v>
      </c>
      <c r="I37" s="42">
        <v>5.4199999999999995E-4</v>
      </c>
      <c r="J37" s="42">
        <v>5.4100000000000003E-4</v>
      </c>
      <c r="K37" s="43">
        <v>98376.6</v>
      </c>
      <c r="L37" s="43">
        <v>53.3</v>
      </c>
      <c r="M37" s="44">
        <v>49.03</v>
      </c>
    </row>
    <row r="38" spans="1:13">
      <c r="A38" s="6">
        <v>31</v>
      </c>
      <c r="B38" s="42">
        <v>8.7000000000000001E-4</v>
      </c>
      <c r="C38" s="42">
        <v>8.6899999999999998E-4</v>
      </c>
      <c r="D38" s="43">
        <v>97275.6</v>
      </c>
      <c r="E38" s="43">
        <v>84.6</v>
      </c>
      <c r="F38" s="44">
        <v>42.78</v>
      </c>
      <c r="G38" s="6" t="s">
        <v>9</v>
      </c>
      <c r="H38" s="6">
        <v>31</v>
      </c>
      <c r="I38" s="42">
        <v>5.0299999999999997E-4</v>
      </c>
      <c r="J38" s="42">
        <v>5.0299999999999997E-4</v>
      </c>
      <c r="K38" s="43">
        <v>98323.3</v>
      </c>
      <c r="L38" s="43">
        <v>49.5</v>
      </c>
      <c r="M38" s="44">
        <v>48.06</v>
      </c>
    </row>
    <row r="39" spans="1:13">
      <c r="A39" s="6">
        <v>32</v>
      </c>
      <c r="B39" s="42">
        <v>1.0219999999999999E-3</v>
      </c>
      <c r="C39" s="42">
        <v>1.0219999999999999E-3</v>
      </c>
      <c r="D39" s="43">
        <v>97191</v>
      </c>
      <c r="E39" s="43">
        <v>99.3</v>
      </c>
      <c r="F39" s="44">
        <v>41.82</v>
      </c>
      <c r="G39" s="6" t="s">
        <v>9</v>
      </c>
      <c r="H39" s="6">
        <v>32</v>
      </c>
      <c r="I39" s="42">
        <v>5.4799999999999998E-4</v>
      </c>
      <c r="J39" s="42">
        <v>5.4799999999999998E-4</v>
      </c>
      <c r="K39" s="43">
        <v>98273.9</v>
      </c>
      <c r="L39" s="43">
        <v>53.8</v>
      </c>
      <c r="M39" s="44">
        <v>47.08</v>
      </c>
    </row>
    <row r="40" spans="1:13">
      <c r="A40" s="6">
        <v>33</v>
      </c>
      <c r="B40" s="42">
        <v>9.5E-4</v>
      </c>
      <c r="C40" s="42">
        <v>9.4899999999999997E-4</v>
      </c>
      <c r="D40" s="43">
        <v>97091.7</v>
      </c>
      <c r="E40" s="43">
        <v>92.2</v>
      </c>
      <c r="F40" s="44">
        <v>40.86</v>
      </c>
      <c r="G40" s="6" t="s">
        <v>9</v>
      </c>
      <c r="H40" s="6">
        <v>33</v>
      </c>
      <c r="I40" s="42">
        <v>5.8100000000000003E-4</v>
      </c>
      <c r="J40" s="42">
        <v>5.8100000000000003E-4</v>
      </c>
      <c r="K40" s="43">
        <v>98220</v>
      </c>
      <c r="L40" s="43">
        <v>57</v>
      </c>
      <c r="M40" s="44">
        <v>46.11</v>
      </c>
    </row>
    <row r="41" spans="1:13">
      <c r="A41" s="6">
        <v>34</v>
      </c>
      <c r="B41" s="42">
        <v>1.0889999999999999E-3</v>
      </c>
      <c r="C41" s="42">
        <v>1.0889999999999999E-3</v>
      </c>
      <c r="D41" s="43">
        <v>96999.6</v>
      </c>
      <c r="E41" s="43">
        <v>105.6</v>
      </c>
      <c r="F41" s="44">
        <v>39.9</v>
      </c>
      <c r="G41" s="6" t="s">
        <v>9</v>
      </c>
      <c r="H41" s="6">
        <v>34</v>
      </c>
      <c r="I41" s="42">
        <v>6.87E-4</v>
      </c>
      <c r="J41" s="42">
        <v>6.87E-4</v>
      </c>
      <c r="K41" s="43">
        <v>98163</v>
      </c>
      <c r="L41" s="43">
        <v>67.400000000000006</v>
      </c>
      <c r="M41" s="44">
        <v>45.13</v>
      </c>
    </row>
    <row r="42" spans="1:13">
      <c r="A42" s="6">
        <v>35</v>
      </c>
      <c r="B42" s="42">
        <v>1.026E-3</v>
      </c>
      <c r="C42" s="42">
        <v>1.0250000000000001E-3</v>
      </c>
      <c r="D42" s="43">
        <v>96894</v>
      </c>
      <c r="E42" s="43">
        <v>99.4</v>
      </c>
      <c r="F42" s="44">
        <v>38.94</v>
      </c>
      <c r="G42" s="6" t="s">
        <v>9</v>
      </c>
      <c r="H42" s="6">
        <v>35</v>
      </c>
      <c r="I42" s="42">
        <v>6.9099999999999999E-4</v>
      </c>
      <c r="J42" s="42">
        <v>6.9099999999999999E-4</v>
      </c>
      <c r="K42" s="43">
        <v>98095.6</v>
      </c>
      <c r="L42" s="43">
        <v>67.8</v>
      </c>
      <c r="M42" s="44">
        <v>44.16</v>
      </c>
    </row>
    <row r="43" spans="1:13">
      <c r="A43" s="6">
        <v>36</v>
      </c>
      <c r="B43" s="42">
        <v>1.2080000000000001E-3</v>
      </c>
      <c r="C43" s="42">
        <v>1.207E-3</v>
      </c>
      <c r="D43" s="43">
        <v>96794.6</v>
      </c>
      <c r="E43" s="43">
        <v>116.8</v>
      </c>
      <c r="F43" s="44">
        <v>37.979999999999997</v>
      </c>
      <c r="G43" s="6" t="s">
        <v>9</v>
      </c>
      <c r="H43" s="6">
        <v>36</v>
      </c>
      <c r="I43" s="42">
        <v>7.0600000000000003E-4</v>
      </c>
      <c r="J43" s="42">
        <v>7.0600000000000003E-4</v>
      </c>
      <c r="K43" s="43">
        <v>98027.8</v>
      </c>
      <c r="L43" s="43">
        <v>69.2</v>
      </c>
      <c r="M43" s="44">
        <v>43.19</v>
      </c>
    </row>
    <row r="44" spans="1:13">
      <c r="A44" s="6">
        <v>37</v>
      </c>
      <c r="B44" s="42">
        <v>1.3960000000000001E-3</v>
      </c>
      <c r="C44" s="42">
        <v>1.395E-3</v>
      </c>
      <c r="D44" s="43">
        <v>96677.8</v>
      </c>
      <c r="E44" s="43">
        <v>134.9</v>
      </c>
      <c r="F44" s="44">
        <v>37.03</v>
      </c>
      <c r="G44" s="6" t="s">
        <v>9</v>
      </c>
      <c r="H44" s="6">
        <v>37</v>
      </c>
      <c r="I44" s="42">
        <v>8.1700000000000002E-4</v>
      </c>
      <c r="J44" s="42">
        <v>8.1700000000000002E-4</v>
      </c>
      <c r="K44" s="43">
        <v>97958.6</v>
      </c>
      <c r="L44" s="43">
        <v>80</v>
      </c>
      <c r="M44" s="44">
        <v>42.22</v>
      </c>
    </row>
    <row r="45" spans="1:13">
      <c r="A45" s="6">
        <v>38</v>
      </c>
      <c r="B45" s="42">
        <v>1.407E-3</v>
      </c>
      <c r="C45" s="42">
        <v>1.4059999999999999E-3</v>
      </c>
      <c r="D45" s="43">
        <v>96542.9</v>
      </c>
      <c r="E45" s="43">
        <v>135.69999999999999</v>
      </c>
      <c r="F45" s="44">
        <v>36.08</v>
      </c>
      <c r="G45" s="6" t="s">
        <v>9</v>
      </c>
      <c r="H45" s="6">
        <v>38</v>
      </c>
      <c r="I45" s="42">
        <v>9.7000000000000005E-4</v>
      </c>
      <c r="J45" s="42">
        <v>9.7000000000000005E-4</v>
      </c>
      <c r="K45" s="43">
        <v>97878.6</v>
      </c>
      <c r="L45" s="43">
        <v>94.9</v>
      </c>
      <c r="M45" s="44">
        <v>41.26</v>
      </c>
    </row>
    <row r="46" spans="1:13">
      <c r="A46" s="6">
        <v>39</v>
      </c>
      <c r="B46" s="42">
        <v>1.3810000000000001E-3</v>
      </c>
      <c r="C46" s="42">
        <v>1.3799999999999999E-3</v>
      </c>
      <c r="D46" s="43">
        <v>96407.1</v>
      </c>
      <c r="E46" s="43">
        <v>133.1</v>
      </c>
      <c r="F46" s="44">
        <v>35.130000000000003</v>
      </c>
      <c r="G46" s="6" t="s">
        <v>9</v>
      </c>
      <c r="H46" s="6">
        <v>39</v>
      </c>
      <c r="I46" s="42">
        <v>1.0269999999999999E-3</v>
      </c>
      <c r="J46" s="42">
        <v>1.0269999999999999E-3</v>
      </c>
      <c r="K46" s="43">
        <v>97783.7</v>
      </c>
      <c r="L46" s="43">
        <v>100.4</v>
      </c>
      <c r="M46" s="44">
        <v>40.299999999999997</v>
      </c>
    </row>
    <row r="47" spans="1:13">
      <c r="A47" s="6">
        <v>40</v>
      </c>
      <c r="B47" s="42">
        <v>1.797E-3</v>
      </c>
      <c r="C47" s="42">
        <v>1.7949999999999999E-3</v>
      </c>
      <c r="D47" s="43">
        <v>96274.1</v>
      </c>
      <c r="E47" s="43">
        <v>172.8</v>
      </c>
      <c r="F47" s="44">
        <v>34.18</v>
      </c>
      <c r="G47" s="6" t="s">
        <v>9</v>
      </c>
      <c r="H47" s="6">
        <v>40</v>
      </c>
      <c r="I47" s="42">
        <v>1.2620000000000001E-3</v>
      </c>
      <c r="J47" s="42">
        <v>1.261E-3</v>
      </c>
      <c r="K47" s="43">
        <v>97683.3</v>
      </c>
      <c r="L47" s="43">
        <v>123.2</v>
      </c>
      <c r="M47" s="44">
        <v>39.340000000000003</v>
      </c>
    </row>
    <row r="48" spans="1:13">
      <c r="A48" s="6">
        <v>41</v>
      </c>
      <c r="B48" s="42">
        <v>1.8799999999999999E-3</v>
      </c>
      <c r="C48" s="42">
        <v>1.879E-3</v>
      </c>
      <c r="D48" s="43">
        <v>96101.3</v>
      </c>
      <c r="E48" s="43">
        <v>180.5</v>
      </c>
      <c r="F48" s="44">
        <v>33.24</v>
      </c>
      <c r="G48" s="6" t="s">
        <v>9</v>
      </c>
      <c r="H48" s="6">
        <v>41</v>
      </c>
      <c r="I48" s="42">
        <v>1.222E-3</v>
      </c>
      <c r="J48" s="42">
        <v>1.2210000000000001E-3</v>
      </c>
      <c r="K48" s="43">
        <v>97560.1</v>
      </c>
      <c r="L48" s="43">
        <v>119.1</v>
      </c>
      <c r="M48" s="44">
        <v>38.39</v>
      </c>
    </row>
    <row r="49" spans="1:13">
      <c r="A49" s="6">
        <v>42</v>
      </c>
      <c r="B49" s="42">
        <v>2.0140000000000002E-3</v>
      </c>
      <c r="C49" s="42">
        <v>2.0119999999999999E-3</v>
      </c>
      <c r="D49" s="43">
        <v>95920.7</v>
      </c>
      <c r="E49" s="43">
        <v>193</v>
      </c>
      <c r="F49" s="44">
        <v>32.299999999999997</v>
      </c>
      <c r="G49" s="6" t="s">
        <v>9</v>
      </c>
      <c r="H49" s="6">
        <v>42</v>
      </c>
      <c r="I49" s="42">
        <v>1.4369999999999999E-3</v>
      </c>
      <c r="J49" s="42">
        <v>1.4350000000000001E-3</v>
      </c>
      <c r="K49" s="43">
        <v>97441</v>
      </c>
      <c r="L49" s="43">
        <v>139.9</v>
      </c>
      <c r="M49" s="44">
        <v>37.43</v>
      </c>
    </row>
    <row r="50" spans="1:13">
      <c r="A50" s="6">
        <v>43</v>
      </c>
      <c r="B50" s="42">
        <v>2.333E-3</v>
      </c>
      <c r="C50" s="42">
        <v>2.33E-3</v>
      </c>
      <c r="D50" s="43">
        <v>95727.7</v>
      </c>
      <c r="E50" s="43">
        <v>223</v>
      </c>
      <c r="F50" s="44">
        <v>31.36</v>
      </c>
      <c r="G50" s="6" t="s">
        <v>9</v>
      </c>
      <c r="H50" s="6">
        <v>43</v>
      </c>
      <c r="I50" s="42">
        <v>1.5640000000000001E-3</v>
      </c>
      <c r="J50" s="42">
        <v>1.5629999999999999E-3</v>
      </c>
      <c r="K50" s="43">
        <v>97301.1</v>
      </c>
      <c r="L50" s="43">
        <v>152.1</v>
      </c>
      <c r="M50" s="44">
        <v>36.49</v>
      </c>
    </row>
    <row r="51" spans="1:13">
      <c r="A51" s="6">
        <v>44</v>
      </c>
      <c r="B51" s="42">
        <v>2.5699999999999998E-3</v>
      </c>
      <c r="C51" s="42">
        <v>2.5669999999999998E-3</v>
      </c>
      <c r="D51" s="43">
        <v>95504.7</v>
      </c>
      <c r="E51" s="43">
        <v>245.1</v>
      </c>
      <c r="F51" s="44">
        <v>30.44</v>
      </c>
      <c r="G51" s="6" t="s">
        <v>9</v>
      </c>
      <c r="H51" s="6">
        <v>44</v>
      </c>
      <c r="I51" s="42">
        <v>1.766E-3</v>
      </c>
      <c r="J51" s="42">
        <v>1.7639999999999999E-3</v>
      </c>
      <c r="K51" s="43">
        <v>97149</v>
      </c>
      <c r="L51" s="43">
        <v>171.4</v>
      </c>
      <c r="M51" s="44">
        <v>35.54</v>
      </c>
    </row>
    <row r="52" spans="1:13">
      <c r="A52" s="6">
        <v>45</v>
      </c>
      <c r="B52" s="42">
        <v>3.1610000000000002E-3</v>
      </c>
      <c r="C52" s="42">
        <v>3.1570000000000001E-3</v>
      </c>
      <c r="D52" s="43">
        <v>95259.6</v>
      </c>
      <c r="E52" s="43">
        <v>300.7</v>
      </c>
      <c r="F52" s="44">
        <v>29.51</v>
      </c>
      <c r="G52" s="6" t="s">
        <v>9</v>
      </c>
      <c r="H52" s="6">
        <v>45</v>
      </c>
      <c r="I52" s="42">
        <v>2.1250000000000002E-3</v>
      </c>
      <c r="J52" s="42">
        <v>2.1229999999999999E-3</v>
      </c>
      <c r="K52" s="43">
        <v>96977.600000000006</v>
      </c>
      <c r="L52" s="43">
        <v>205.9</v>
      </c>
      <c r="M52" s="44">
        <v>34.6</v>
      </c>
    </row>
    <row r="53" spans="1:13">
      <c r="A53" s="6">
        <v>46</v>
      </c>
      <c r="B53" s="42">
        <v>3.4489999999999998E-3</v>
      </c>
      <c r="C53" s="42">
        <v>3.4429999999999999E-3</v>
      </c>
      <c r="D53" s="43">
        <v>94958.9</v>
      </c>
      <c r="E53" s="43">
        <v>326.89999999999998</v>
      </c>
      <c r="F53" s="44">
        <v>28.61</v>
      </c>
      <c r="G53" s="6" t="s">
        <v>9</v>
      </c>
      <c r="H53" s="6">
        <v>46</v>
      </c>
      <c r="I53" s="42">
        <v>2.2539999999999999E-3</v>
      </c>
      <c r="J53" s="42">
        <v>2.251E-3</v>
      </c>
      <c r="K53" s="43">
        <v>96771.7</v>
      </c>
      <c r="L53" s="43">
        <v>217.9</v>
      </c>
      <c r="M53" s="44">
        <v>33.68</v>
      </c>
    </row>
    <row r="54" spans="1:13">
      <c r="A54" s="6">
        <v>47</v>
      </c>
      <c r="B54" s="42">
        <v>3.8040000000000001E-3</v>
      </c>
      <c r="C54" s="42">
        <v>3.797E-3</v>
      </c>
      <c r="D54" s="43">
        <v>94632</v>
      </c>
      <c r="E54" s="43">
        <v>359.3</v>
      </c>
      <c r="F54" s="44">
        <v>27.7</v>
      </c>
      <c r="G54" s="6" t="s">
        <v>9</v>
      </c>
      <c r="H54" s="6">
        <v>47</v>
      </c>
      <c r="I54" s="42">
        <v>2.3679999999999999E-3</v>
      </c>
      <c r="J54" s="42">
        <v>2.3649999999999999E-3</v>
      </c>
      <c r="K54" s="43">
        <v>96553.9</v>
      </c>
      <c r="L54" s="43">
        <v>228.4</v>
      </c>
      <c r="M54" s="44">
        <v>32.75</v>
      </c>
    </row>
    <row r="55" spans="1:13">
      <c r="A55" s="6">
        <v>48</v>
      </c>
      <c r="B55" s="42">
        <v>4.1180000000000001E-3</v>
      </c>
      <c r="C55" s="42">
        <v>4.1089999999999998E-3</v>
      </c>
      <c r="D55" s="43">
        <v>94272.7</v>
      </c>
      <c r="E55" s="43">
        <v>387.4</v>
      </c>
      <c r="F55" s="44">
        <v>26.81</v>
      </c>
      <c r="G55" s="6" t="s">
        <v>9</v>
      </c>
      <c r="H55" s="6">
        <v>48</v>
      </c>
      <c r="I55" s="42">
        <v>2.5309999999999998E-3</v>
      </c>
      <c r="J55" s="42">
        <v>2.5279999999999999E-3</v>
      </c>
      <c r="K55" s="43">
        <v>96325.5</v>
      </c>
      <c r="L55" s="43">
        <v>243.5</v>
      </c>
      <c r="M55" s="44">
        <v>31.83</v>
      </c>
    </row>
    <row r="56" spans="1:13">
      <c r="A56" s="6">
        <v>49</v>
      </c>
      <c r="B56" s="42">
        <v>4.6740000000000002E-3</v>
      </c>
      <c r="C56" s="42">
        <v>4.6629999999999996E-3</v>
      </c>
      <c r="D56" s="43">
        <v>93885.3</v>
      </c>
      <c r="E56" s="43">
        <v>437.8</v>
      </c>
      <c r="F56" s="44">
        <v>25.91</v>
      </c>
      <c r="G56" s="6" t="s">
        <v>9</v>
      </c>
      <c r="H56" s="6">
        <v>49</v>
      </c>
      <c r="I56" s="42">
        <v>3.0999999999999999E-3</v>
      </c>
      <c r="J56" s="42">
        <v>3.0950000000000001E-3</v>
      </c>
      <c r="K56" s="43">
        <v>96082</v>
      </c>
      <c r="L56" s="43">
        <v>297.39999999999998</v>
      </c>
      <c r="M56" s="44">
        <v>30.91</v>
      </c>
    </row>
    <row r="57" spans="1:13">
      <c r="A57" s="6">
        <v>50</v>
      </c>
      <c r="B57" s="42">
        <v>5.2909999999999997E-3</v>
      </c>
      <c r="C57" s="42">
        <v>5.2769999999999996E-3</v>
      </c>
      <c r="D57" s="43">
        <v>93447.5</v>
      </c>
      <c r="E57" s="43">
        <v>493.1</v>
      </c>
      <c r="F57" s="44">
        <v>25.03</v>
      </c>
      <c r="G57" s="6" t="s">
        <v>9</v>
      </c>
      <c r="H57" s="6">
        <v>50</v>
      </c>
      <c r="I57" s="42">
        <v>3.346E-3</v>
      </c>
      <c r="J57" s="42">
        <v>3.3409999999999998E-3</v>
      </c>
      <c r="K57" s="43">
        <v>95784.6</v>
      </c>
      <c r="L57" s="43">
        <v>320</v>
      </c>
      <c r="M57" s="44">
        <v>30</v>
      </c>
    </row>
    <row r="58" spans="1:13">
      <c r="A58" s="6">
        <v>51</v>
      </c>
      <c r="B58" s="42">
        <v>6.0179999999999999E-3</v>
      </c>
      <c r="C58" s="42">
        <v>6.0000000000000001E-3</v>
      </c>
      <c r="D58" s="43">
        <v>92954.4</v>
      </c>
      <c r="E58" s="43">
        <v>557.70000000000005</v>
      </c>
      <c r="F58" s="44">
        <v>24.16</v>
      </c>
      <c r="G58" s="6" t="s">
        <v>9</v>
      </c>
      <c r="H58" s="6">
        <v>51</v>
      </c>
      <c r="I58" s="42">
        <v>3.5639999999999999E-3</v>
      </c>
      <c r="J58" s="42">
        <v>3.558E-3</v>
      </c>
      <c r="K58" s="43">
        <v>95464.6</v>
      </c>
      <c r="L58" s="43">
        <v>339.7</v>
      </c>
      <c r="M58" s="44">
        <v>29.1</v>
      </c>
    </row>
    <row r="59" spans="1:13">
      <c r="A59" s="6">
        <v>52</v>
      </c>
      <c r="B59" s="42">
        <v>6.5189999999999996E-3</v>
      </c>
      <c r="C59" s="42">
        <v>6.4970000000000002E-3</v>
      </c>
      <c r="D59" s="43">
        <v>92396.7</v>
      </c>
      <c r="E59" s="43">
        <v>600.29999999999995</v>
      </c>
      <c r="F59" s="44">
        <v>23.31</v>
      </c>
      <c r="G59" s="6" t="s">
        <v>9</v>
      </c>
      <c r="H59" s="6">
        <v>52</v>
      </c>
      <c r="I59" s="42">
        <v>3.9830000000000004E-3</v>
      </c>
      <c r="J59" s="42">
        <v>3.9760000000000004E-3</v>
      </c>
      <c r="K59" s="43">
        <v>95125</v>
      </c>
      <c r="L59" s="43">
        <v>378.2</v>
      </c>
      <c r="M59" s="44">
        <v>28.2</v>
      </c>
    </row>
    <row r="60" spans="1:13">
      <c r="A60" s="6">
        <v>53</v>
      </c>
      <c r="B60" s="42">
        <v>7.4089999999999998E-3</v>
      </c>
      <c r="C60" s="42">
        <v>7.3819999999999997E-3</v>
      </c>
      <c r="D60" s="43">
        <v>91796.3</v>
      </c>
      <c r="E60" s="43">
        <v>677.7</v>
      </c>
      <c r="F60" s="44">
        <v>22.46</v>
      </c>
      <c r="G60" s="6" t="s">
        <v>9</v>
      </c>
      <c r="H60" s="6">
        <v>53</v>
      </c>
      <c r="I60" s="42">
        <v>4.5890000000000002E-3</v>
      </c>
      <c r="J60" s="42">
        <v>4.5779999999999996E-3</v>
      </c>
      <c r="K60" s="43">
        <v>94746.8</v>
      </c>
      <c r="L60" s="43">
        <v>433.8</v>
      </c>
      <c r="M60" s="44">
        <v>27.31</v>
      </c>
    </row>
    <row r="61" spans="1:13">
      <c r="A61" s="6">
        <v>54</v>
      </c>
      <c r="B61" s="42">
        <v>8.2459999999999999E-3</v>
      </c>
      <c r="C61" s="42">
        <v>8.2120000000000005E-3</v>
      </c>
      <c r="D61" s="43">
        <v>91118.7</v>
      </c>
      <c r="E61" s="43">
        <v>748.3</v>
      </c>
      <c r="F61" s="44">
        <v>21.62</v>
      </c>
      <c r="G61" s="6" t="s">
        <v>9</v>
      </c>
      <c r="H61" s="6">
        <v>54</v>
      </c>
      <c r="I61" s="42">
        <v>4.666E-3</v>
      </c>
      <c r="J61" s="42">
        <v>4.6550000000000003E-3</v>
      </c>
      <c r="K61" s="43">
        <v>94313</v>
      </c>
      <c r="L61" s="43">
        <v>439.1</v>
      </c>
      <c r="M61" s="44">
        <v>26.44</v>
      </c>
    </row>
    <row r="62" spans="1:13">
      <c r="A62" s="6">
        <v>55</v>
      </c>
      <c r="B62" s="42">
        <v>9.0950000000000007E-3</v>
      </c>
      <c r="C62" s="42">
        <v>9.0539999999999995E-3</v>
      </c>
      <c r="D62" s="43">
        <v>90370.4</v>
      </c>
      <c r="E62" s="43">
        <v>818.2</v>
      </c>
      <c r="F62" s="44">
        <v>20.79</v>
      </c>
      <c r="G62" s="6" t="s">
        <v>9</v>
      </c>
      <c r="H62" s="6">
        <v>55</v>
      </c>
      <c r="I62" s="42">
        <v>5.47E-3</v>
      </c>
      <c r="J62" s="42">
        <v>5.4549999999999998E-3</v>
      </c>
      <c r="K62" s="43">
        <v>93874</v>
      </c>
      <c r="L62" s="43">
        <v>512.1</v>
      </c>
      <c r="M62" s="44">
        <v>25.56</v>
      </c>
    </row>
    <row r="63" spans="1:13">
      <c r="A63" s="6">
        <v>56</v>
      </c>
      <c r="B63" s="42">
        <v>1.0701E-2</v>
      </c>
      <c r="C63" s="42">
        <v>1.0644000000000001E-2</v>
      </c>
      <c r="D63" s="43">
        <v>89552.2</v>
      </c>
      <c r="E63" s="43">
        <v>953.2</v>
      </c>
      <c r="F63" s="44">
        <v>19.98</v>
      </c>
      <c r="G63" s="6" t="s">
        <v>9</v>
      </c>
      <c r="H63" s="6">
        <v>56</v>
      </c>
      <c r="I63" s="42">
        <v>6.1349999999999998E-3</v>
      </c>
      <c r="J63" s="42">
        <v>6.1159999999999999E-3</v>
      </c>
      <c r="K63" s="43">
        <v>93361.9</v>
      </c>
      <c r="L63" s="43">
        <v>571</v>
      </c>
      <c r="M63" s="44">
        <v>24.7</v>
      </c>
    </row>
    <row r="64" spans="1:13">
      <c r="A64" s="6">
        <v>57</v>
      </c>
      <c r="B64" s="42">
        <v>1.1731999999999999E-2</v>
      </c>
      <c r="C64" s="42">
        <v>1.1664000000000001E-2</v>
      </c>
      <c r="D64" s="43">
        <v>88599</v>
      </c>
      <c r="E64" s="43">
        <v>1033.4000000000001</v>
      </c>
      <c r="F64" s="44">
        <v>19.190000000000001</v>
      </c>
      <c r="G64" s="6" t="s">
        <v>9</v>
      </c>
      <c r="H64" s="6">
        <v>57</v>
      </c>
      <c r="I64" s="42">
        <v>6.3220000000000004E-3</v>
      </c>
      <c r="J64" s="42">
        <v>6.3020000000000003E-3</v>
      </c>
      <c r="K64" s="43">
        <v>92790.9</v>
      </c>
      <c r="L64" s="43">
        <v>584.79999999999995</v>
      </c>
      <c r="M64" s="44">
        <v>23.84</v>
      </c>
    </row>
    <row r="65" spans="1:13">
      <c r="A65" s="6">
        <v>58</v>
      </c>
      <c r="B65" s="42">
        <v>1.3086E-2</v>
      </c>
      <c r="C65" s="42">
        <v>1.3001E-2</v>
      </c>
      <c r="D65" s="43">
        <v>87565.6</v>
      </c>
      <c r="E65" s="43">
        <v>1138.5</v>
      </c>
      <c r="F65" s="44">
        <v>18.41</v>
      </c>
      <c r="G65" s="6" t="s">
        <v>9</v>
      </c>
      <c r="H65" s="6">
        <v>58</v>
      </c>
      <c r="I65" s="42">
        <v>7.7320000000000002E-3</v>
      </c>
      <c r="J65" s="42">
        <v>7.7029999999999998E-3</v>
      </c>
      <c r="K65" s="43">
        <v>92206.1</v>
      </c>
      <c r="L65" s="43">
        <v>710.2</v>
      </c>
      <c r="M65" s="44">
        <v>22.99</v>
      </c>
    </row>
    <row r="66" spans="1:13">
      <c r="A66" s="6">
        <v>59</v>
      </c>
      <c r="B66" s="42">
        <v>1.5563E-2</v>
      </c>
      <c r="C66" s="42">
        <v>1.5443E-2</v>
      </c>
      <c r="D66" s="43">
        <v>86427.1</v>
      </c>
      <c r="E66" s="43">
        <v>1334.7</v>
      </c>
      <c r="F66" s="44">
        <v>17.649999999999999</v>
      </c>
      <c r="G66" s="6" t="s">
        <v>9</v>
      </c>
      <c r="H66" s="6">
        <v>59</v>
      </c>
      <c r="I66" s="42">
        <v>8.5190000000000005E-3</v>
      </c>
      <c r="J66" s="42">
        <v>8.4829999999999992E-3</v>
      </c>
      <c r="K66" s="43">
        <v>91495.9</v>
      </c>
      <c r="L66" s="43">
        <v>776.1</v>
      </c>
      <c r="M66" s="44">
        <v>22.17</v>
      </c>
    </row>
    <row r="67" spans="1:13">
      <c r="A67" s="6">
        <v>60</v>
      </c>
      <c r="B67" s="42">
        <v>1.7160000000000002E-2</v>
      </c>
      <c r="C67" s="42">
        <v>1.7014000000000001E-2</v>
      </c>
      <c r="D67" s="43">
        <v>85092.4</v>
      </c>
      <c r="E67" s="43">
        <v>1447.7</v>
      </c>
      <c r="F67" s="44">
        <v>16.91</v>
      </c>
      <c r="G67" s="6" t="s">
        <v>9</v>
      </c>
      <c r="H67" s="6">
        <v>60</v>
      </c>
      <c r="I67" s="42">
        <v>9.3360000000000005E-3</v>
      </c>
      <c r="J67" s="42">
        <v>9.2919999999999999E-3</v>
      </c>
      <c r="K67" s="43">
        <v>90719.8</v>
      </c>
      <c r="L67" s="43">
        <v>843</v>
      </c>
      <c r="M67" s="44">
        <v>21.35</v>
      </c>
    </row>
    <row r="68" spans="1:13">
      <c r="A68" s="6">
        <v>61</v>
      </c>
      <c r="B68" s="42">
        <v>1.9355000000000001E-2</v>
      </c>
      <c r="C68" s="42">
        <v>1.917E-2</v>
      </c>
      <c r="D68" s="43">
        <v>83644.7</v>
      </c>
      <c r="E68" s="43">
        <v>1603.5</v>
      </c>
      <c r="F68" s="44">
        <v>16.2</v>
      </c>
      <c r="G68" s="6" t="s">
        <v>9</v>
      </c>
      <c r="H68" s="6">
        <v>61</v>
      </c>
      <c r="I68" s="42">
        <v>1.0076999999999999E-2</v>
      </c>
      <c r="J68" s="42">
        <v>1.0026999999999999E-2</v>
      </c>
      <c r="K68" s="43">
        <v>89876.800000000003</v>
      </c>
      <c r="L68" s="43">
        <v>901.2</v>
      </c>
      <c r="M68" s="44">
        <v>20.55</v>
      </c>
    </row>
    <row r="69" spans="1:13">
      <c r="A69" s="6">
        <v>62</v>
      </c>
      <c r="B69" s="42">
        <v>2.1295000000000001E-2</v>
      </c>
      <c r="C69" s="42">
        <v>2.1070999999999999E-2</v>
      </c>
      <c r="D69" s="43">
        <v>82041.2</v>
      </c>
      <c r="E69" s="43">
        <v>1728.7</v>
      </c>
      <c r="F69" s="44">
        <v>15.51</v>
      </c>
      <c r="G69" s="6" t="s">
        <v>9</v>
      </c>
      <c r="H69" s="6">
        <v>62</v>
      </c>
      <c r="I69" s="42">
        <v>1.1254E-2</v>
      </c>
      <c r="J69" s="42">
        <v>1.1191E-2</v>
      </c>
      <c r="K69" s="43">
        <v>88975.6</v>
      </c>
      <c r="L69" s="43">
        <v>995.7</v>
      </c>
      <c r="M69" s="44">
        <v>19.75</v>
      </c>
    </row>
    <row r="70" spans="1:13">
      <c r="A70" s="6">
        <v>63</v>
      </c>
      <c r="B70" s="42">
        <v>2.2973E-2</v>
      </c>
      <c r="C70" s="42">
        <v>2.2712E-2</v>
      </c>
      <c r="D70" s="43">
        <v>80312.5</v>
      </c>
      <c r="E70" s="43">
        <v>1824.1</v>
      </c>
      <c r="F70" s="44">
        <v>14.83</v>
      </c>
      <c r="G70" s="6" t="s">
        <v>9</v>
      </c>
      <c r="H70" s="6">
        <v>63</v>
      </c>
      <c r="I70" s="42">
        <v>1.2619999999999999E-2</v>
      </c>
      <c r="J70" s="42">
        <v>1.2541E-2</v>
      </c>
      <c r="K70" s="43">
        <v>87979.9</v>
      </c>
      <c r="L70" s="43">
        <v>1103.3</v>
      </c>
      <c r="M70" s="44">
        <v>18.97</v>
      </c>
    </row>
    <row r="71" spans="1:13">
      <c r="A71" s="6">
        <v>64</v>
      </c>
      <c r="B71" s="42">
        <v>2.4791000000000001E-2</v>
      </c>
      <c r="C71" s="42">
        <v>2.4487999999999999E-2</v>
      </c>
      <c r="D71" s="43">
        <v>78488.399999999994</v>
      </c>
      <c r="E71" s="43">
        <v>1922</v>
      </c>
      <c r="F71" s="44">
        <v>14.16</v>
      </c>
      <c r="G71" s="6" t="s">
        <v>9</v>
      </c>
      <c r="H71" s="6">
        <v>64</v>
      </c>
      <c r="I71" s="42">
        <v>1.3682E-2</v>
      </c>
      <c r="J71" s="42">
        <v>1.3589E-2</v>
      </c>
      <c r="K71" s="43">
        <v>86876.6</v>
      </c>
      <c r="L71" s="43">
        <v>1180.5</v>
      </c>
      <c r="M71" s="44">
        <v>18.2</v>
      </c>
    </row>
    <row r="72" spans="1:13">
      <c r="A72" s="6">
        <v>65</v>
      </c>
      <c r="B72" s="42">
        <v>2.802E-2</v>
      </c>
      <c r="C72" s="42">
        <v>2.7632E-2</v>
      </c>
      <c r="D72" s="43">
        <v>76566.399999999994</v>
      </c>
      <c r="E72" s="43">
        <v>2115.6999999999998</v>
      </c>
      <c r="F72" s="44">
        <v>13.5</v>
      </c>
      <c r="G72" s="6" t="s">
        <v>9</v>
      </c>
      <c r="H72" s="6">
        <v>65</v>
      </c>
      <c r="I72" s="42">
        <v>1.4792E-2</v>
      </c>
      <c r="J72" s="42">
        <v>1.4683999999999999E-2</v>
      </c>
      <c r="K72" s="43">
        <v>85696.1</v>
      </c>
      <c r="L72" s="43">
        <v>1258.3</v>
      </c>
      <c r="M72" s="44">
        <v>17.45</v>
      </c>
    </row>
    <row r="73" spans="1:13">
      <c r="A73" s="6">
        <v>66</v>
      </c>
      <c r="B73" s="42">
        <v>2.9471000000000001E-2</v>
      </c>
      <c r="C73" s="42">
        <v>2.9042999999999999E-2</v>
      </c>
      <c r="D73" s="43">
        <v>74450.7</v>
      </c>
      <c r="E73" s="43">
        <v>2162.3000000000002</v>
      </c>
      <c r="F73" s="44">
        <v>12.87</v>
      </c>
      <c r="G73" s="6" t="s">
        <v>9</v>
      </c>
      <c r="H73" s="6">
        <v>66</v>
      </c>
      <c r="I73" s="42">
        <v>1.5802E-2</v>
      </c>
      <c r="J73" s="42">
        <v>1.5678000000000001E-2</v>
      </c>
      <c r="K73" s="43">
        <v>84437.7</v>
      </c>
      <c r="L73" s="43">
        <v>1323.9</v>
      </c>
      <c r="M73" s="44">
        <v>16.7</v>
      </c>
    </row>
    <row r="74" spans="1:13">
      <c r="A74" s="6">
        <v>67</v>
      </c>
      <c r="B74" s="42">
        <v>3.4687999999999997E-2</v>
      </c>
      <c r="C74" s="42">
        <v>3.4096000000000001E-2</v>
      </c>
      <c r="D74" s="43">
        <v>72288.399999999994</v>
      </c>
      <c r="E74" s="43">
        <v>2464.8000000000002</v>
      </c>
      <c r="F74" s="44">
        <v>12.24</v>
      </c>
      <c r="G74" s="6" t="s">
        <v>9</v>
      </c>
      <c r="H74" s="6">
        <v>67</v>
      </c>
      <c r="I74" s="42">
        <v>1.8352E-2</v>
      </c>
      <c r="J74" s="42">
        <v>1.8185E-2</v>
      </c>
      <c r="K74" s="43">
        <v>83113.899999999994</v>
      </c>
      <c r="L74" s="43">
        <v>1511.4</v>
      </c>
      <c r="M74" s="44">
        <v>15.96</v>
      </c>
    </row>
    <row r="75" spans="1:13">
      <c r="A75" s="6">
        <v>68</v>
      </c>
      <c r="B75" s="42">
        <v>3.7601999999999997E-2</v>
      </c>
      <c r="C75" s="42">
        <v>3.6908000000000003E-2</v>
      </c>
      <c r="D75" s="43">
        <v>69823.7</v>
      </c>
      <c r="E75" s="43">
        <v>2577</v>
      </c>
      <c r="F75" s="44">
        <v>11.66</v>
      </c>
      <c r="G75" s="6" t="s">
        <v>9</v>
      </c>
      <c r="H75" s="6">
        <v>68</v>
      </c>
      <c r="I75" s="42">
        <v>1.9878E-2</v>
      </c>
      <c r="J75" s="42">
        <v>1.9682999999999999E-2</v>
      </c>
      <c r="K75" s="43">
        <v>81602.399999999994</v>
      </c>
      <c r="L75" s="43">
        <v>1606.2</v>
      </c>
      <c r="M75" s="44">
        <v>15.24</v>
      </c>
    </row>
    <row r="76" spans="1:13">
      <c r="A76" s="6">
        <v>69</v>
      </c>
      <c r="B76" s="42">
        <v>4.0932999999999997E-2</v>
      </c>
      <c r="C76" s="42">
        <v>4.0112000000000002E-2</v>
      </c>
      <c r="D76" s="43">
        <v>67246.600000000006</v>
      </c>
      <c r="E76" s="43">
        <v>2697.4</v>
      </c>
      <c r="F76" s="44">
        <v>11.09</v>
      </c>
      <c r="G76" s="6" t="s">
        <v>9</v>
      </c>
      <c r="H76" s="6">
        <v>69</v>
      </c>
      <c r="I76" s="42">
        <v>2.1982000000000002E-2</v>
      </c>
      <c r="J76" s="42">
        <v>2.1742999999999998E-2</v>
      </c>
      <c r="K76" s="43">
        <v>79996.3</v>
      </c>
      <c r="L76" s="43">
        <v>1739.3</v>
      </c>
      <c r="M76" s="44">
        <v>14.54</v>
      </c>
    </row>
    <row r="77" spans="1:13">
      <c r="A77" s="6">
        <v>70</v>
      </c>
      <c r="B77" s="42">
        <v>4.4526999999999997E-2</v>
      </c>
      <c r="C77" s="42">
        <v>4.3556999999999998E-2</v>
      </c>
      <c r="D77" s="43">
        <v>64549.2</v>
      </c>
      <c r="E77" s="43">
        <v>2811.6</v>
      </c>
      <c r="F77" s="44">
        <v>10.53</v>
      </c>
      <c r="G77" s="6" t="s">
        <v>9</v>
      </c>
      <c r="H77" s="6">
        <v>70</v>
      </c>
      <c r="I77" s="42">
        <v>2.3085000000000001E-2</v>
      </c>
      <c r="J77" s="42">
        <v>2.2821000000000001E-2</v>
      </c>
      <c r="K77" s="43">
        <v>78256.899999999994</v>
      </c>
      <c r="L77" s="43">
        <v>1785.9</v>
      </c>
      <c r="M77" s="44">
        <v>13.85</v>
      </c>
    </row>
    <row r="78" spans="1:13">
      <c r="A78" s="6">
        <v>71</v>
      </c>
      <c r="B78" s="42">
        <v>4.8295999999999999E-2</v>
      </c>
      <c r="C78" s="42">
        <v>4.7156999999999998E-2</v>
      </c>
      <c r="D78" s="43">
        <v>61737.599999999999</v>
      </c>
      <c r="E78" s="43">
        <v>2911.4</v>
      </c>
      <c r="F78" s="44">
        <v>9.99</v>
      </c>
      <c r="G78" s="6" t="s">
        <v>9</v>
      </c>
      <c r="H78" s="6">
        <v>71</v>
      </c>
      <c r="I78" s="42">
        <v>2.5975999999999999E-2</v>
      </c>
      <c r="J78" s="42">
        <v>2.5642999999999999E-2</v>
      </c>
      <c r="K78" s="43">
        <v>76471</v>
      </c>
      <c r="L78" s="43">
        <v>1960.9</v>
      </c>
      <c r="M78" s="44">
        <v>13.16</v>
      </c>
    </row>
    <row r="79" spans="1:13">
      <c r="A79" s="6">
        <v>72</v>
      </c>
      <c r="B79" s="42">
        <v>5.4545999999999997E-2</v>
      </c>
      <c r="C79" s="42">
        <v>5.3097999999999999E-2</v>
      </c>
      <c r="D79" s="43">
        <v>58826.2</v>
      </c>
      <c r="E79" s="43">
        <v>3123.6</v>
      </c>
      <c r="F79" s="44">
        <v>9.4499999999999993</v>
      </c>
      <c r="G79" s="6" t="s">
        <v>9</v>
      </c>
      <c r="H79" s="6">
        <v>72</v>
      </c>
      <c r="I79" s="42">
        <v>2.9239000000000001E-2</v>
      </c>
      <c r="J79" s="42">
        <v>2.8818E-2</v>
      </c>
      <c r="K79" s="43">
        <v>74510.100000000006</v>
      </c>
      <c r="L79" s="43">
        <v>2147.1999999999998</v>
      </c>
      <c r="M79" s="44">
        <v>12.5</v>
      </c>
    </row>
    <row r="80" spans="1:13">
      <c r="A80" s="6">
        <v>73</v>
      </c>
      <c r="B80" s="42">
        <v>5.917E-2</v>
      </c>
      <c r="C80" s="42">
        <v>5.7468999999999999E-2</v>
      </c>
      <c r="D80" s="43">
        <v>55702.7</v>
      </c>
      <c r="E80" s="43">
        <v>3201.2</v>
      </c>
      <c r="F80" s="44">
        <v>8.9600000000000009</v>
      </c>
      <c r="G80" s="6" t="s">
        <v>9</v>
      </c>
      <c r="H80" s="6">
        <v>73</v>
      </c>
      <c r="I80" s="42">
        <v>3.1855000000000001E-2</v>
      </c>
      <c r="J80" s="42">
        <v>3.1356000000000002E-2</v>
      </c>
      <c r="K80" s="43">
        <v>72362.8</v>
      </c>
      <c r="L80" s="43">
        <v>2269</v>
      </c>
      <c r="M80" s="44">
        <v>11.85</v>
      </c>
    </row>
    <row r="81" spans="1:13">
      <c r="A81" s="6">
        <v>74</v>
      </c>
      <c r="B81" s="42">
        <v>6.5723000000000004E-2</v>
      </c>
      <c r="C81" s="42">
        <v>6.3631999999999994E-2</v>
      </c>
      <c r="D81" s="43">
        <v>52501.5</v>
      </c>
      <c r="E81" s="43">
        <v>3340.8</v>
      </c>
      <c r="F81" s="44">
        <v>8.4700000000000006</v>
      </c>
      <c r="G81" s="6" t="s">
        <v>9</v>
      </c>
      <c r="H81" s="6">
        <v>74</v>
      </c>
      <c r="I81" s="42">
        <v>3.6053000000000002E-2</v>
      </c>
      <c r="J81" s="42">
        <v>3.5414000000000001E-2</v>
      </c>
      <c r="K81" s="43">
        <v>70093.899999999994</v>
      </c>
      <c r="L81" s="43">
        <v>2482.3000000000002</v>
      </c>
      <c r="M81" s="44">
        <v>11.22</v>
      </c>
    </row>
    <row r="82" spans="1:13">
      <c r="A82" s="6">
        <v>75</v>
      </c>
      <c r="B82" s="42">
        <v>7.1356000000000003E-2</v>
      </c>
      <c r="C82" s="42">
        <v>6.8898000000000001E-2</v>
      </c>
      <c r="D82" s="43">
        <v>49160.7</v>
      </c>
      <c r="E82" s="43">
        <v>3387.1</v>
      </c>
      <c r="F82" s="44">
        <v>8.01</v>
      </c>
      <c r="G82" s="6" t="s">
        <v>9</v>
      </c>
      <c r="H82" s="6">
        <v>75</v>
      </c>
      <c r="I82" s="42">
        <v>3.9579000000000003E-2</v>
      </c>
      <c r="J82" s="42">
        <v>3.8810999999999998E-2</v>
      </c>
      <c r="K82" s="43">
        <v>67611.5</v>
      </c>
      <c r="L82" s="43">
        <v>2624.1</v>
      </c>
      <c r="M82" s="44">
        <v>10.61</v>
      </c>
    </row>
    <row r="83" spans="1:13">
      <c r="A83" s="6">
        <v>76</v>
      </c>
      <c r="B83" s="42">
        <v>8.0751000000000003E-2</v>
      </c>
      <c r="C83" s="42">
        <v>7.7618000000000006E-2</v>
      </c>
      <c r="D83" s="43">
        <v>45773.7</v>
      </c>
      <c r="E83" s="43">
        <v>3552.8</v>
      </c>
      <c r="F83" s="44">
        <v>7.57</v>
      </c>
      <c r="G83" s="6" t="s">
        <v>9</v>
      </c>
      <c r="H83" s="6">
        <v>76</v>
      </c>
      <c r="I83" s="42">
        <v>4.3314999999999999E-2</v>
      </c>
      <c r="J83" s="42">
        <v>4.2396999999999997E-2</v>
      </c>
      <c r="K83" s="43">
        <v>64987.4</v>
      </c>
      <c r="L83" s="43">
        <v>2755.3</v>
      </c>
      <c r="M83" s="44">
        <v>10.02</v>
      </c>
    </row>
    <row r="84" spans="1:13">
      <c r="A84" s="6">
        <v>77</v>
      </c>
      <c r="B84" s="42">
        <v>8.7365999999999999E-2</v>
      </c>
      <c r="C84" s="42">
        <v>8.3709000000000006E-2</v>
      </c>
      <c r="D84" s="43">
        <v>42220.800000000003</v>
      </c>
      <c r="E84" s="43">
        <v>3534.3</v>
      </c>
      <c r="F84" s="44">
        <v>7.17</v>
      </c>
      <c r="G84" s="6" t="s">
        <v>9</v>
      </c>
      <c r="H84" s="6">
        <v>77</v>
      </c>
      <c r="I84" s="42">
        <v>4.8252000000000003E-2</v>
      </c>
      <c r="J84" s="42">
        <v>4.7114999999999997E-2</v>
      </c>
      <c r="K84" s="43">
        <v>62232.2</v>
      </c>
      <c r="L84" s="43">
        <v>2932.1</v>
      </c>
      <c r="M84" s="44">
        <v>9.44</v>
      </c>
    </row>
    <row r="85" spans="1:13">
      <c r="A85" s="6">
        <v>78</v>
      </c>
      <c r="B85" s="42">
        <v>9.4769000000000006E-2</v>
      </c>
      <c r="C85" s="42">
        <v>9.0482000000000007E-2</v>
      </c>
      <c r="D85" s="43">
        <v>38686.5</v>
      </c>
      <c r="E85" s="43">
        <v>3500.4</v>
      </c>
      <c r="F85" s="44">
        <v>6.77</v>
      </c>
      <c r="G85" s="6" t="s">
        <v>9</v>
      </c>
      <c r="H85" s="6">
        <v>78</v>
      </c>
      <c r="I85" s="42">
        <v>5.3281000000000002E-2</v>
      </c>
      <c r="J85" s="42">
        <v>5.1898E-2</v>
      </c>
      <c r="K85" s="43">
        <v>59300.1</v>
      </c>
      <c r="L85" s="43">
        <v>3077.6</v>
      </c>
      <c r="M85" s="44">
        <v>8.89</v>
      </c>
    </row>
    <row r="86" spans="1:13">
      <c r="A86" s="6">
        <v>79</v>
      </c>
      <c r="B86" s="42">
        <v>0.10330300000000001</v>
      </c>
      <c r="C86" s="42">
        <v>9.8229999999999998E-2</v>
      </c>
      <c r="D86" s="43">
        <v>35186.1</v>
      </c>
      <c r="E86" s="43">
        <v>3456.3</v>
      </c>
      <c r="F86" s="44">
        <v>6.4</v>
      </c>
      <c r="G86" s="6" t="s">
        <v>9</v>
      </c>
      <c r="H86" s="6">
        <v>79</v>
      </c>
      <c r="I86" s="42">
        <v>6.1227999999999998E-2</v>
      </c>
      <c r="J86" s="42">
        <v>5.9409999999999998E-2</v>
      </c>
      <c r="K86" s="43">
        <v>56222.5</v>
      </c>
      <c r="L86" s="43">
        <v>3340.2</v>
      </c>
      <c r="M86" s="44">
        <v>8.35</v>
      </c>
    </row>
    <row r="87" spans="1:13">
      <c r="A87" s="6">
        <v>80</v>
      </c>
      <c r="B87" s="42">
        <v>0.11258700000000001</v>
      </c>
      <c r="C87" s="42">
        <v>0.106587</v>
      </c>
      <c r="D87" s="43">
        <v>31729.8</v>
      </c>
      <c r="E87" s="43">
        <v>3382</v>
      </c>
      <c r="F87" s="44">
        <v>6.04</v>
      </c>
      <c r="G87" s="6" t="s">
        <v>9</v>
      </c>
      <c r="H87" s="6">
        <v>80</v>
      </c>
      <c r="I87" s="42">
        <v>6.6934999999999995E-2</v>
      </c>
      <c r="J87" s="42">
        <v>6.4768000000000006E-2</v>
      </c>
      <c r="K87" s="43">
        <v>52882.400000000001</v>
      </c>
      <c r="L87" s="43">
        <v>3425.1</v>
      </c>
      <c r="M87" s="44">
        <v>7.84</v>
      </c>
    </row>
    <row r="88" spans="1:13">
      <c r="A88" s="6">
        <v>81</v>
      </c>
      <c r="B88" s="42">
        <v>0.121008</v>
      </c>
      <c r="C88" s="42">
        <v>0.114104</v>
      </c>
      <c r="D88" s="43">
        <v>28347.8</v>
      </c>
      <c r="E88" s="43">
        <v>3234.6</v>
      </c>
      <c r="F88" s="44">
        <v>5.7</v>
      </c>
      <c r="G88" s="6" t="s">
        <v>9</v>
      </c>
      <c r="H88" s="6">
        <v>81</v>
      </c>
      <c r="I88" s="42">
        <v>7.5316999999999995E-2</v>
      </c>
      <c r="J88" s="42">
        <v>7.2583999999999996E-2</v>
      </c>
      <c r="K88" s="43">
        <v>49457.3</v>
      </c>
      <c r="L88" s="43">
        <v>3589.8</v>
      </c>
      <c r="M88" s="44">
        <v>7.35</v>
      </c>
    </row>
    <row r="89" spans="1:13">
      <c r="A89" s="6">
        <v>82</v>
      </c>
      <c r="B89" s="42">
        <v>0.13219700000000001</v>
      </c>
      <c r="C89" s="42">
        <v>0.124001</v>
      </c>
      <c r="D89" s="43">
        <v>25113.200000000001</v>
      </c>
      <c r="E89" s="43">
        <v>3114.1</v>
      </c>
      <c r="F89" s="44">
        <v>5.37</v>
      </c>
      <c r="G89" s="6" t="s">
        <v>9</v>
      </c>
      <c r="H89" s="6">
        <v>82</v>
      </c>
      <c r="I89" s="42">
        <v>8.3599999999999994E-2</v>
      </c>
      <c r="J89" s="42">
        <v>8.0245999999999998E-2</v>
      </c>
      <c r="K89" s="43">
        <v>45867.5</v>
      </c>
      <c r="L89" s="43">
        <v>3680.7</v>
      </c>
      <c r="M89" s="44">
        <v>6.89</v>
      </c>
    </row>
    <row r="90" spans="1:13">
      <c r="A90" s="6">
        <v>83</v>
      </c>
      <c r="B90" s="42">
        <v>0.142705</v>
      </c>
      <c r="C90" s="42">
        <v>0.13320100000000001</v>
      </c>
      <c r="D90" s="43">
        <v>21999.200000000001</v>
      </c>
      <c r="E90" s="43">
        <v>2930.3</v>
      </c>
      <c r="F90" s="44">
        <v>5.0599999999999996</v>
      </c>
      <c r="G90" s="6" t="s">
        <v>9</v>
      </c>
      <c r="H90" s="6">
        <v>83</v>
      </c>
      <c r="I90" s="42">
        <v>9.3205999999999997E-2</v>
      </c>
      <c r="J90" s="42">
        <v>8.9055999999999996E-2</v>
      </c>
      <c r="K90" s="43">
        <v>42186.8</v>
      </c>
      <c r="L90" s="43">
        <v>3757</v>
      </c>
      <c r="M90" s="44">
        <v>6.44</v>
      </c>
    </row>
    <row r="91" spans="1:13">
      <c r="A91" s="6">
        <v>84</v>
      </c>
      <c r="B91" s="42">
        <v>0.157001</v>
      </c>
      <c r="C91" s="42">
        <v>0.14557300000000001</v>
      </c>
      <c r="D91" s="43">
        <v>19068.900000000001</v>
      </c>
      <c r="E91" s="43">
        <v>2775.9</v>
      </c>
      <c r="F91" s="44">
        <v>4.76</v>
      </c>
      <c r="G91" s="6" t="s">
        <v>9</v>
      </c>
      <c r="H91" s="6">
        <v>84</v>
      </c>
      <c r="I91" s="42">
        <v>0.10323400000000001</v>
      </c>
      <c r="J91" s="42">
        <v>9.8167000000000004E-2</v>
      </c>
      <c r="K91" s="43">
        <v>38429.800000000003</v>
      </c>
      <c r="L91" s="43">
        <v>3772.5</v>
      </c>
      <c r="M91" s="44">
        <v>6.02</v>
      </c>
    </row>
    <row r="92" spans="1:13">
      <c r="A92" s="6">
        <v>85</v>
      </c>
      <c r="B92" s="42">
        <v>0.172984</v>
      </c>
      <c r="C92" s="42">
        <v>0.15921299999999999</v>
      </c>
      <c r="D92" s="43">
        <v>16292.9</v>
      </c>
      <c r="E92" s="43">
        <v>2594.1</v>
      </c>
      <c r="F92" s="44">
        <v>4.49</v>
      </c>
      <c r="G92" s="6" t="s">
        <v>9</v>
      </c>
      <c r="H92" s="6">
        <v>85</v>
      </c>
      <c r="I92" s="42">
        <v>0.116216</v>
      </c>
      <c r="J92" s="42">
        <v>0.109834</v>
      </c>
      <c r="K92" s="43">
        <v>34657.300000000003</v>
      </c>
      <c r="L92" s="43">
        <v>3806.5</v>
      </c>
      <c r="M92" s="44">
        <v>5.62</v>
      </c>
    </row>
    <row r="93" spans="1:13">
      <c r="A93" s="6">
        <v>86</v>
      </c>
      <c r="B93" s="42">
        <v>0.192081</v>
      </c>
      <c r="C93" s="42">
        <v>0.17524999999999999</v>
      </c>
      <c r="D93" s="43">
        <v>13698.9</v>
      </c>
      <c r="E93" s="43">
        <v>2400.6999999999998</v>
      </c>
      <c r="F93" s="44">
        <v>4.24</v>
      </c>
      <c r="G93" s="6" t="s">
        <v>9</v>
      </c>
      <c r="H93" s="6">
        <v>86</v>
      </c>
      <c r="I93" s="42">
        <v>0.129111</v>
      </c>
      <c r="J93" s="42">
        <v>0.121282</v>
      </c>
      <c r="K93" s="43">
        <v>30850.799999999999</v>
      </c>
      <c r="L93" s="43">
        <v>3741.6</v>
      </c>
      <c r="M93" s="44">
        <v>5.26</v>
      </c>
    </row>
    <row r="94" spans="1:13">
      <c r="A94" s="6">
        <v>87</v>
      </c>
      <c r="B94" s="42">
        <v>0.196543</v>
      </c>
      <c r="C94" s="42">
        <v>0.178956</v>
      </c>
      <c r="D94" s="43">
        <v>11298.2</v>
      </c>
      <c r="E94" s="43">
        <v>2021.9</v>
      </c>
      <c r="F94" s="44">
        <v>4.04</v>
      </c>
      <c r="G94" s="6" t="s">
        <v>9</v>
      </c>
      <c r="H94" s="6">
        <v>87</v>
      </c>
      <c r="I94" s="42">
        <v>0.1429</v>
      </c>
      <c r="J94" s="42">
        <v>0.13337099999999999</v>
      </c>
      <c r="K94" s="43">
        <v>27109.1</v>
      </c>
      <c r="L94" s="43">
        <v>3615.6</v>
      </c>
      <c r="M94" s="44">
        <v>4.91</v>
      </c>
    </row>
    <row r="95" spans="1:13">
      <c r="A95" s="6">
        <v>88</v>
      </c>
      <c r="B95" s="42">
        <v>0.21712799999999999</v>
      </c>
      <c r="C95" s="42">
        <v>0.19586400000000001</v>
      </c>
      <c r="D95" s="43">
        <v>9276.2999999999993</v>
      </c>
      <c r="E95" s="43">
        <v>1816.9</v>
      </c>
      <c r="F95" s="44">
        <v>3.81</v>
      </c>
      <c r="G95" s="6" t="s">
        <v>9</v>
      </c>
      <c r="H95" s="6">
        <v>88</v>
      </c>
      <c r="I95" s="42">
        <v>0.158056</v>
      </c>
      <c r="J95" s="42">
        <v>0.14648</v>
      </c>
      <c r="K95" s="43">
        <v>23493.599999999999</v>
      </c>
      <c r="L95" s="43">
        <v>3441.3</v>
      </c>
      <c r="M95" s="44">
        <v>4.59</v>
      </c>
    </row>
    <row r="96" spans="1:13">
      <c r="A96" s="6">
        <v>89</v>
      </c>
      <c r="B96" s="42">
        <v>0.226129</v>
      </c>
      <c r="C96" s="42">
        <v>0.20315900000000001</v>
      </c>
      <c r="D96" s="43">
        <v>7459.4</v>
      </c>
      <c r="E96" s="43">
        <v>1515.4</v>
      </c>
      <c r="F96" s="44">
        <v>3.62</v>
      </c>
      <c r="G96" s="6" t="s">
        <v>9</v>
      </c>
      <c r="H96" s="6">
        <v>89</v>
      </c>
      <c r="I96" s="42">
        <v>0.17349700000000001</v>
      </c>
      <c r="J96" s="42">
        <v>0.15964800000000001</v>
      </c>
      <c r="K96" s="43">
        <v>20052.2</v>
      </c>
      <c r="L96" s="43">
        <v>3201.3</v>
      </c>
      <c r="M96" s="44">
        <v>4.3</v>
      </c>
    </row>
    <row r="97" spans="1:13">
      <c r="A97" s="6">
        <v>90</v>
      </c>
      <c r="B97" s="42">
        <v>0.24360599999999999</v>
      </c>
      <c r="C97" s="42">
        <v>0.21715599999999999</v>
      </c>
      <c r="D97" s="43">
        <v>5944</v>
      </c>
      <c r="E97" s="43">
        <v>1290.8</v>
      </c>
      <c r="F97" s="44">
        <v>3.41</v>
      </c>
      <c r="G97" s="6" t="s">
        <v>9</v>
      </c>
      <c r="H97" s="6">
        <v>90</v>
      </c>
      <c r="I97" s="42">
        <v>0.194413</v>
      </c>
      <c r="J97" s="42">
        <v>0.17718900000000001</v>
      </c>
      <c r="K97" s="43">
        <v>16850.900000000001</v>
      </c>
      <c r="L97" s="43">
        <v>2985.8</v>
      </c>
      <c r="M97" s="44">
        <v>4.0199999999999996</v>
      </c>
    </row>
    <row r="98" spans="1:13">
      <c r="A98" s="6">
        <v>91</v>
      </c>
      <c r="B98" s="42">
        <v>0.26222699999999999</v>
      </c>
      <c r="C98" s="42">
        <v>0.23183100000000001</v>
      </c>
      <c r="D98" s="43">
        <v>4653.2</v>
      </c>
      <c r="E98" s="43">
        <v>1078.8</v>
      </c>
      <c r="F98" s="44">
        <v>3.22</v>
      </c>
      <c r="G98" s="6" t="s">
        <v>9</v>
      </c>
      <c r="H98" s="6">
        <v>91</v>
      </c>
      <c r="I98" s="42">
        <v>0.20502699999999999</v>
      </c>
      <c r="J98" s="42">
        <v>0.18596399999999999</v>
      </c>
      <c r="K98" s="43">
        <v>13865.1</v>
      </c>
      <c r="L98" s="43">
        <v>2578.4</v>
      </c>
      <c r="M98" s="44">
        <v>3.77</v>
      </c>
    </row>
    <row r="99" spans="1:13">
      <c r="A99" s="6">
        <v>92</v>
      </c>
      <c r="B99" s="42">
        <v>0.277001</v>
      </c>
      <c r="C99" s="42">
        <v>0.24330299999999999</v>
      </c>
      <c r="D99" s="43">
        <v>3574.4</v>
      </c>
      <c r="E99" s="43">
        <v>869.7</v>
      </c>
      <c r="F99" s="44">
        <v>3.04</v>
      </c>
      <c r="G99" s="6" t="s">
        <v>9</v>
      </c>
      <c r="H99" s="6">
        <v>92</v>
      </c>
      <c r="I99" s="42">
        <v>0.222803</v>
      </c>
      <c r="J99" s="42">
        <v>0.20047000000000001</v>
      </c>
      <c r="K99" s="43">
        <v>11286.7</v>
      </c>
      <c r="L99" s="43">
        <v>2262.6999999999998</v>
      </c>
      <c r="M99" s="44">
        <v>3.52</v>
      </c>
    </row>
    <row r="100" spans="1:13">
      <c r="A100" s="6">
        <v>93</v>
      </c>
      <c r="B100" s="42">
        <v>0.30944100000000002</v>
      </c>
      <c r="C100" s="42">
        <v>0.26797900000000002</v>
      </c>
      <c r="D100" s="43">
        <v>2704.8</v>
      </c>
      <c r="E100" s="43">
        <v>724.8</v>
      </c>
      <c r="F100" s="44">
        <v>2.86</v>
      </c>
      <c r="G100" s="6" t="s">
        <v>9</v>
      </c>
      <c r="H100" s="6">
        <v>93</v>
      </c>
      <c r="I100" s="42">
        <v>0.25889400000000001</v>
      </c>
      <c r="J100" s="42">
        <v>0.22922200000000001</v>
      </c>
      <c r="K100" s="43">
        <v>9024.1</v>
      </c>
      <c r="L100" s="43">
        <v>2068.5</v>
      </c>
      <c r="M100" s="44">
        <v>3.28</v>
      </c>
    </row>
    <row r="101" spans="1:13">
      <c r="A101" s="6">
        <v>94</v>
      </c>
      <c r="B101" s="42">
        <v>0.32026100000000002</v>
      </c>
      <c r="C101" s="42">
        <v>0.27605600000000002</v>
      </c>
      <c r="D101" s="43">
        <v>1979.9</v>
      </c>
      <c r="E101" s="43">
        <v>546.6</v>
      </c>
      <c r="F101" s="44">
        <v>2.72</v>
      </c>
      <c r="G101" s="6" t="s">
        <v>9</v>
      </c>
      <c r="H101" s="6">
        <v>94</v>
      </c>
      <c r="I101" s="42">
        <v>0.27377000000000001</v>
      </c>
      <c r="J101" s="42">
        <v>0.24080699999999999</v>
      </c>
      <c r="K101" s="43">
        <v>6955.6</v>
      </c>
      <c r="L101" s="43">
        <v>1674.9</v>
      </c>
      <c r="M101" s="44">
        <v>3.11</v>
      </c>
    </row>
    <row r="102" spans="1:13">
      <c r="A102" s="6">
        <v>95</v>
      </c>
      <c r="B102" s="42">
        <v>0.35771399999999998</v>
      </c>
      <c r="C102" s="42">
        <v>0.30344199999999999</v>
      </c>
      <c r="D102" s="43">
        <v>1433.4</v>
      </c>
      <c r="E102" s="43">
        <v>434.9</v>
      </c>
      <c r="F102" s="44">
        <v>2.57</v>
      </c>
      <c r="G102" s="6" t="s">
        <v>9</v>
      </c>
      <c r="H102" s="6">
        <v>95</v>
      </c>
      <c r="I102" s="42">
        <v>0.29828399999999999</v>
      </c>
      <c r="J102" s="42">
        <v>0.259571</v>
      </c>
      <c r="K102" s="43">
        <v>5280.6</v>
      </c>
      <c r="L102" s="43">
        <v>1370.7</v>
      </c>
      <c r="M102" s="44">
        <v>2.93</v>
      </c>
    </row>
    <row r="103" spans="1:13">
      <c r="A103" s="6">
        <v>96</v>
      </c>
      <c r="B103" s="42">
        <v>0.38546999999999998</v>
      </c>
      <c r="C103" s="42">
        <v>0.32318200000000002</v>
      </c>
      <c r="D103" s="43">
        <v>998.4</v>
      </c>
      <c r="E103" s="43">
        <v>322.7</v>
      </c>
      <c r="F103" s="44">
        <v>2.4700000000000002</v>
      </c>
      <c r="G103" s="6" t="s">
        <v>9</v>
      </c>
      <c r="H103" s="6">
        <v>96</v>
      </c>
      <c r="I103" s="42">
        <v>0.319803</v>
      </c>
      <c r="J103" s="42">
        <v>0.27571600000000002</v>
      </c>
      <c r="K103" s="43">
        <v>3909.9</v>
      </c>
      <c r="L103" s="43">
        <v>1078</v>
      </c>
      <c r="M103" s="44">
        <v>2.79</v>
      </c>
    </row>
    <row r="104" spans="1:13">
      <c r="A104" s="6">
        <v>97</v>
      </c>
      <c r="B104" s="42">
        <v>0.37698399999999999</v>
      </c>
      <c r="C104" s="42">
        <v>0.317195</v>
      </c>
      <c r="D104" s="43">
        <v>675.8</v>
      </c>
      <c r="E104" s="43">
        <v>214.3</v>
      </c>
      <c r="F104" s="44">
        <v>2.42</v>
      </c>
      <c r="G104" s="6" t="s">
        <v>9</v>
      </c>
      <c r="H104" s="6">
        <v>97</v>
      </c>
      <c r="I104" s="42">
        <v>0.34202300000000002</v>
      </c>
      <c r="J104" s="42">
        <v>0.29207499999999997</v>
      </c>
      <c r="K104" s="43">
        <v>2831.9</v>
      </c>
      <c r="L104" s="43">
        <v>827.1</v>
      </c>
      <c r="M104" s="44">
        <v>2.66</v>
      </c>
    </row>
    <row r="105" spans="1:13">
      <c r="A105" s="6">
        <v>98</v>
      </c>
      <c r="B105" s="42">
        <v>0.43107200000000001</v>
      </c>
      <c r="C105" s="42">
        <v>0.35463499999999998</v>
      </c>
      <c r="D105" s="43">
        <v>461.4</v>
      </c>
      <c r="E105" s="43">
        <v>163.6</v>
      </c>
      <c r="F105" s="44">
        <v>2.31</v>
      </c>
      <c r="G105" s="6" t="s">
        <v>9</v>
      </c>
      <c r="H105" s="6">
        <v>98</v>
      </c>
      <c r="I105" s="42">
        <v>0.34799600000000003</v>
      </c>
      <c r="J105" s="42">
        <v>0.29641899999999999</v>
      </c>
      <c r="K105" s="43">
        <v>2004.8</v>
      </c>
      <c r="L105" s="43">
        <v>594.29999999999995</v>
      </c>
      <c r="M105" s="44">
        <v>2.5499999999999998</v>
      </c>
    </row>
    <row r="106" spans="1:13">
      <c r="A106" s="6">
        <v>99</v>
      </c>
      <c r="B106" s="42">
        <v>0.42105300000000001</v>
      </c>
      <c r="C106" s="42">
        <v>0.34782600000000002</v>
      </c>
      <c r="D106" s="43">
        <v>297.8</v>
      </c>
      <c r="E106" s="43">
        <v>103.6</v>
      </c>
      <c r="F106" s="44">
        <v>2.2999999999999998</v>
      </c>
      <c r="G106" s="6" t="s">
        <v>9</v>
      </c>
      <c r="H106" s="6">
        <v>99</v>
      </c>
      <c r="I106" s="42">
        <v>0.37957400000000002</v>
      </c>
      <c r="J106" s="42">
        <v>0.31902700000000001</v>
      </c>
      <c r="K106" s="43">
        <v>1410.5</v>
      </c>
      <c r="L106" s="43">
        <v>450</v>
      </c>
      <c r="M106" s="44">
        <v>2.41</v>
      </c>
    </row>
    <row r="107" spans="1:13">
      <c r="A107" s="6">
        <v>100</v>
      </c>
      <c r="B107" s="6">
        <v>0.41104299999999999</v>
      </c>
      <c r="C107" s="6">
        <v>0.34096700000000002</v>
      </c>
      <c r="D107" s="6">
        <v>194.2</v>
      </c>
      <c r="E107" s="6">
        <v>66.2</v>
      </c>
      <c r="F107" s="6">
        <v>2.2599999999999998</v>
      </c>
      <c r="G107" s="6" t="s">
        <v>9</v>
      </c>
      <c r="H107" s="6">
        <v>100</v>
      </c>
      <c r="I107" s="6">
        <v>0.42253499999999999</v>
      </c>
      <c r="J107" s="6">
        <v>0.34883700000000001</v>
      </c>
      <c r="K107" s="6">
        <v>960.5</v>
      </c>
      <c r="L107" s="6">
        <v>335.1</v>
      </c>
      <c r="M107" s="6">
        <v>2.2999999999999998</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1640625" defaultRowHeight="15.5"/>
  <cols>
    <col min="1" max="16384" width="10.81640625" style="6"/>
  </cols>
  <sheetData>
    <row r="1" spans="1:13" s="2" customFormat="1" ht="31" customHeight="1">
      <c r="A1" s="26" t="s">
        <v>99</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1.0396000000000001E-2</v>
      </c>
      <c r="C7" s="42">
        <v>1.0342E-2</v>
      </c>
      <c r="D7" s="43">
        <v>100000</v>
      </c>
      <c r="E7" s="43">
        <v>1034.2</v>
      </c>
      <c r="F7" s="44">
        <v>71.87</v>
      </c>
      <c r="G7" s="6" t="s">
        <v>9</v>
      </c>
      <c r="H7" s="6">
        <v>0</v>
      </c>
      <c r="I7" s="42">
        <v>8.3040000000000006E-3</v>
      </c>
      <c r="J7" s="42">
        <v>8.2699999999999996E-3</v>
      </c>
      <c r="K7" s="43">
        <v>100000</v>
      </c>
      <c r="L7" s="43">
        <v>827</v>
      </c>
      <c r="M7" s="44">
        <v>77.59</v>
      </c>
    </row>
    <row r="8" spans="1:13">
      <c r="A8" s="6">
        <v>1</v>
      </c>
      <c r="B8" s="42">
        <v>7.8299999999999995E-4</v>
      </c>
      <c r="C8" s="42">
        <v>7.8299999999999995E-4</v>
      </c>
      <c r="D8" s="43">
        <v>98965.8</v>
      </c>
      <c r="E8" s="43">
        <v>77.5</v>
      </c>
      <c r="F8" s="44">
        <v>71.62</v>
      </c>
      <c r="G8" s="6" t="s">
        <v>9</v>
      </c>
      <c r="H8" s="6">
        <v>1</v>
      </c>
      <c r="I8" s="42">
        <v>7.7499999999999997E-4</v>
      </c>
      <c r="J8" s="42">
        <v>7.7499999999999997E-4</v>
      </c>
      <c r="K8" s="43">
        <v>99173</v>
      </c>
      <c r="L8" s="43">
        <v>76.8</v>
      </c>
      <c r="M8" s="44">
        <v>77.23</v>
      </c>
    </row>
    <row r="9" spans="1:13">
      <c r="A9" s="6">
        <v>2</v>
      </c>
      <c r="B9" s="42">
        <v>5.22E-4</v>
      </c>
      <c r="C9" s="42">
        <v>5.22E-4</v>
      </c>
      <c r="D9" s="43">
        <v>98888.4</v>
      </c>
      <c r="E9" s="43">
        <v>51.6</v>
      </c>
      <c r="F9" s="44">
        <v>70.680000000000007</v>
      </c>
      <c r="G9" s="6" t="s">
        <v>9</v>
      </c>
      <c r="H9" s="6">
        <v>2</v>
      </c>
      <c r="I9" s="42">
        <v>3.6699999999999998E-4</v>
      </c>
      <c r="J9" s="42">
        <v>3.6699999999999998E-4</v>
      </c>
      <c r="K9" s="43">
        <v>99096.2</v>
      </c>
      <c r="L9" s="43">
        <v>36.299999999999997</v>
      </c>
      <c r="M9" s="44">
        <v>76.290000000000006</v>
      </c>
    </row>
    <row r="10" spans="1:13">
      <c r="A10" s="6">
        <v>3</v>
      </c>
      <c r="B10" s="42">
        <v>3.9599999999999998E-4</v>
      </c>
      <c r="C10" s="42">
        <v>3.9599999999999998E-4</v>
      </c>
      <c r="D10" s="43">
        <v>98836.800000000003</v>
      </c>
      <c r="E10" s="43">
        <v>39.200000000000003</v>
      </c>
      <c r="F10" s="44">
        <v>69.72</v>
      </c>
      <c r="G10" s="6" t="s">
        <v>9</v>
      </c>
      <c r="H10" s="6">
        <v>3</v>
      </c>
      <c r="I10" s="42">
        <v>2.7700000000000001E-4</v>
      </c>
      <c r="J10" s="42">
        <v>2.7700000000000001E-4</v>
      </c>
      <c r="K10" s="43">
        <v>99059.9</v>
      </c>
      <c r="L10" s="43">
        <v>27.4</v>
      </c>
      <c r="M10" s="44">
        <v>75.319999999999993</v>
      </c>
    </row>
    <row r="11" spans="1:13">
      <c r="A11" s="6">
        <v>4</v>
      </c>
      <c r="B11" s="42">
        <v>2.9500000000000001E-4</v>
      </c>
      <c r="C11" s="42">
        <v>2.9500000000000001E-4</v>
      </c>
      <c r="D11" s="43">
        <v>98797.6</v>
      </c>
      <c r="E11" s="43">
        <v>29.2</v>
      </c>
      <c r="F11" s="44">
        <v>68.739999999999995</v>
      </c>
      <c r="G11" s="6" t="s">
        <v>9</v>
      </c>
      <c r="H11" s="6">
        <v>4</v>
      </c>
      <c r="I11" s="42">
        <v>2.0599999999999999E-4</v>
      </c>
      <c r="J11" s="42">
        <v>2.0599999999999999E-4</v>
      </c>
      <c r="K11" s="43">
        <v>99032.5</v>
      </c>
      <c r="L11" s="43">
        <v>20.399999999999999</v>
      </c>
      <c r="M11" s="44">
        <v>74.34</v>
      </c>
    </row>
    <row r="12" spans="1:13">
      <c r="A12" s="6">
        <v>5</v>
      </c>
      <c r="B12" s="42">
        <v>2.5399999999999999E-4</v>
      </c>
      <c r="C12" s="42">
        <v>2.5399999999999999E-4</v>
      </c>
      <c r="D12" s="43">
        <v>98768.5</v>
      </c>
      <c r="E12" s="43">
        <v>25</v>
      </c>
      <c r="F12" s="44">
        <v>67.760000000000005</v>
      </c>
      <c r="G12" s="6" t="s">
        <v>9</v>
      </c>
      <c r="H12" s="6">
        <v>5</v>
      </c>
      <c r="I12" s="42">
        <v>1.74E-4</v>
      </c>
      <c r="J12" s="42">
        <v>1.74E-4</v>
      </c>
      <c r="K12" s="43">
        <v>99012.1</v>
      </c>
      <c r="L12" s="43">
        <v>17.2</v>
      </c>
      <c r="M12" s="44">
        <v>73.36</v>
      </c>
    </row>
    <row r="13" spans="1:13">
      <c r="A13" s="6">
        <v>6</v>
      </c>
      <c r="B13" s="42">
        <v>1.74E-4</v>
      </c>
      <c r="C13" s="42">
        <v>1.74E-4</v>
      </c>
      <c r="D13" s="43">
        <v>98743.4</v>
      </c>
      <c r="E13" s="43">
        <v>17.2</v>
      </c>
      <c r="F13" s="44">
        <v>66.78</v>
      </c>
      <c r="G13" s="6" t="s">
        <v>9</v>
      </c>
      <c r="H13" s="6">
        <v>6</v>
      </c>
      <c r="I13" s="42">
        <v>1.9799999999999999E-4</v>
      </c>
      <c r="J13" s="42">
        <v>1.9799999999999999E-4</v>
      </c>
      <c r="K13" s="43">
        <v>98994.8</v>
      </c>
      <c r="L13" s="43">
        <v>19.600000000000001</v>
      </c>
      <c r="M13" s="44">
        <v>72.37</v>
      </c>
    </row>
    <row r="14" spans="1:13">
      <c r="A14" s="6">
        <v>7</v>
      </c>
      <c r="B14" s="42">
        <v>2.6600000000000001E-4</v>
      </c>
      <c r="C14" s="42">
        <v>2.6600000000000001E-4</v>
      </c>
      <c r="D14" s="43">
        <v>98726.2</v>
      </c>
      <c r="E14" s="43">
        <v>26.3</v>
      </c>
      <c r="F14" s="44">
        <v>65.790000000000006</v>
      </c>
      <c r="G14" s="6" t="s">
        <v>9</v>
      </c>
      <c r="H14" s="6">
        <v>7</v>
      </c>
      <c r="I14" s="42">
        <v>1.4300000000000001E-4</v>
      </c>
      <c r="J14" s="42">
        <v>1.4300000000000001E-4</v>
      </c>
      <c r="K14" s="43">
        <v>98975.2</v>
      </c>
      <c r="L14" s="43">
        <v>14.1</v>
      </c>
      <c r="M14" s="44">
        <v>71.38</v>
      </c>
    </row>
    <row r="15" spans="1:13">
      <c r="A15" s="6">
        <v>8</v>
      </c>
      <c r="B15" s="42">
        <v>1.9699999999999999E-4</v>
      </c>
      <c r="C15" s="42">
        <v>1.9699999999999999E-4</v>
      </c>
      <c r="D15" s="43">
        <v>98699.9</v>
      </c>
      <c r="E15" s="43">
        <v>19.5</v>
      </c>
      <c r="F15" s="44">
        <v>64.81</v>
      </c>
      <c r="G15" s="6" t="s">
        <v>9</v>
      </c>
      <c r="H15" s="6">
        <v>8</v>
      </c>
      <c r="I15" s="42">
        <v>1.6100000000000001E-4</v>
      </c>
      <c r="J15" s="42">
        <v>1.6100000000000001E-4</v>
      </c>
      <c r="K15" s="43">
        <v>98961.1</v>
      </c>
      <c r="L15" s="43">
        <v>15.9</v>
      </c>
      <c r="M15" s="44">
        <v>70.39</v>
      </c>
    </row>
    <row r="16" spans="1:13">
      <c r="A16" s="6">
        <v>9</v>
      </c>
      <c r="B16" s="42">
        <v>1.7100000000000001E-4</v>
      </c>
      <c r="C16" s="42">
        <v>1.7100000000000001E-4</v>
      </c>
      <c r="D16" s="43">
        <v>98680.5</v>
      </c>
      <c r="E16" s="43">
        <v>16.899999999999999</v>
      </c>
      <c r="F16" s="44">
        <v>63.82</v>
      </c>
      <c r="G16" s="6" t="s">
        <v>9</v>
      </c>
      <c r="H16" s="6">
        <v>9</v>
      </c>
      <c r="I16" s="42">
        <v>2.2499999999999999E-4</v>
      </c>
      <c r="J16" s="42">
        <v>2.2499999999999999E-4</v>
      </c>
      <c r="K16" s="43">
        <v>98945.2</v>
      </c>
      <c r="L16" s="43">
        <v>22.3</v>
      </c>
      <c r="M16" s="44">
        <v>69.400000000000006</v>
      </c>
    </row>
    <row r="17" spans="1:13">
      <c r="A17" s="6">
        <v>10</v>
      </c>
      <c r="B17" s="42">
        <v>2.2599999999999999E-4</v>
      </c>
      <c r="C17" s="42">
        <v>2.2599999999999999E-4</v>
      </c>
      <c r="D17" s="43">
        <v>98663.6</v>
      </c>
      <c r="E17" s="43">
        <v>22.3</v>
      </c>
      <c r="F17" s="44">
        <v>62.83</v>
      </c>
      <c r="G17" s="6" t="s">
        <v>9</v>
      </c>
      <c r="H17" s="6">
        <v>10</v>
      </c>
      <c r="I17" s="42">
        <v>1.6200000000000001E-4</v>
      </c>
      <c r="J17" s="42">
        <v>1.6200000000000001E-4</v>
      </c>
      <c r="K17" s="43">
        <v>98922.9</v>
      </c>
      <c r="L17" s="43">
        <v>16</v>
      </c>
      <c r="M17" s="44">
        <v>68.42</v>
      </c>
    </row>
    <row r="18" spans="1:13">
      <c r="A18" s="6">
        <v>11</v>
      </c>
      <c r="B18" s="42">
        <v>3.1E-4</v>
      </c>
      <c r="C18" s="42">
        <v>3.1E-4</v>
      </c>
      <c r="D18" s="43">
        <v>98641.3</v>
      </c>
      <c r="E18" s="43">
        <v>30.6</v>
      </c>
      <c r="F18" s="44">
        <v>61.85</v>
      </c>
      <c r="G18" s="6" t="s">
        <v>9</v>
      </c>
      <c r="H18" s="6">
        <v>11</v>
      </c>
      <c r="I18" s="42">
        <v>1.63E-4</v>
      </c>
      <c r="J18" s="42">
        <v>1.63E-4</v>
      </c>
      <c r="K18" s="43">
        <v>98906.9</v>
      </c>
      <c r="L18" s="43">
        <v>16.2</v>
      </c>
      <c r="M18" s="44">
        <v>67.430000000000007</v>
      </c>
    </row>
    <row r="19" spans="1:13">
      <c r="A19" s="6">
        <v>12</v>
      </c>
      <c r="B19" s="42">
        <v>2.4800000000000001E-4</v>
      </c>
      <c r="C19" s="42">
        <v>2.4800000000000001E-4</v>
      </c>
      <c r="D19" s="43">
        <v>98610.7</v>
      </c>
      <c r="E19" s="43">
        <v>24.5</v>
      </c>
      <c r="F19" s="44">
        <v>60.87</v>
      </c>
      <c r="G19" s="6" t="s">
        <v>9</v>
      </c>
      <c r="H19" s="6">
        <v>12</v>
      </c>
      <c r="I19" s="42">
        <v>2.04E-4</v>
      </c>
      <c r="J19" s="42">
        <v>2.04E-4</v>
      </c>
      <c r="K19" s="43">
        <v>98890.7</v>
      </c>
      <c r="L19" s="43">
        <v>20.2</v>
      </c>
      <c r="M19" s="44">
        <v>66.44</v>
      </c>
    </row>
    <row r="20" spans="1:13">
      <c r="A20" s="6">
        <v>13</v>
      </c>
      <c r="B20" s="42">
        <v>3.0299999999999999E-4</v>
      </c>
      <c r="C20" s="42">
        <v>3.0299999999999999E-4</v>
      </c>
      <c r="D20" s="43">
        <v>98586.2</v>
      </c>
      <c r="E20" s="43">
        <v>29.9</v>
      </c>
      <c r="F20" s="44">
        <v>59.88</v>
      </c>
      <c r="G20" s="6" t="s">
        <v>9</v>
      </c>
      <c r="H20" s="6">
        <v>13</v>
      </c>
      <c r="I20" s="42">
        <v>1.95E-4</v>
      </c>
      <c r="J20" s="42">
        <v>1.95E-4</v>
      </c>
      <c r="K20" s="43">
        <v>98870.5</v>
      </c>
      <c r="L20" s="43">
        <v>19.3</v>
      </c>
      <c r="M20" s="44">
        <v>65.45</v>
      </c>
    </row>
    <row r="21" spans="1:13">
      <c r="A21" s="6">
        <v>14</v>
      </c>
      <c r="B21" s="42">
        <v>3.6699999999999998E-4</v>
      </c>
      <c r="C21" s="42">
        <v>3.6699999999999998E-4</v>
      </c>
      <c r="D21" s="43">
        <v>98556.3</v>
      </c>
      <c r="E21" s="43">
        <v>36.200000000000003</v>
      </c>
      <c r="F21" s="44">
        <v>58.9</v>
      </c>
      <c r="G21" s="6" t="s">
        <v>9</v>
      </c>
      <c r="H21" s="6">
        <v>14</v>
      </c>
      <c r="I21" s="42">
        <v>1.95E-4</v>
      </c>
      <c r="J21" s="42">
        <v>1.95E-4</v>
      </c>
      <c r="K21" s="43">
        <v>98851.199999999997</v>
      </c>
      <c r="L21" s="43">
        <v>19.3</v>
      </c>
      <c r="M21" s="44">
        <v>64.47</v>
      </c>
    </row>
    <row r="22" spans="1:13">
      <c r="A22" s="6">
        <v>15</v>
      </c>
      <c r="B22" s="42">
        <v>3.8400000000000001E-4</v>
      </c>
      <c r="C22" s="42">
        <v>3.8400000000000001E-4</v>
      </c>
      <c r="D22" s="43">
        <v>98520.1</v>
      </c>
      <c r="E22" s="43">
        <v>37.799999999999997</v>
      </c>
      <c r="F22" s="44">
        <v>57.92</v>
      </c>
      <c r="G22" s="6" t="s">
        <v>9</v>
      </c>
      <c r="H22" s="6">
        <v>15</v>
      </c>
      <c r="I22" s="42">
        <v>2.2900000000000001E-4</v>
      </c>
      <c r="J22" s="42">
        <v>2.2900000000000001E-4</v>
      </c>
      <c r="K22" s="43">
        <v>98832</v>
      </c>
      <c r="L22" s="43">
        <v>22.6</v>
      </c>
      <c r="M22" s="44">
        <v>63.48</v>
      </c>
    </row>
    <row r="23" spans="1:13">
      <c r="A23" s="6">
        <v>16</v>
      </c>
      <c r="B23" s="42">
        <v>5.3700000000000004E-4</v>
      </c>
      <c r="C23" s="42">
        <v>5.3700000000000004E-4</v>
      </c>
      <c r="D23" s="43">
        <v>98482.3</v>
      </c>
      <c r="E23" s="43">
        <v>52.8</v>
      </c>
      <c r="F23" s="44">
        <v>56.94</v>
      </c>
      <c r="G23" s="6" t="s">
        <v>9</v>
      </c>
      <c r="H23" s="6">
        <v>16</v>
      </c>
      <c r="I23" s="42">
        <v>2.5000000000000001E-4</v>
      </c>
      <c r="J23" s="42">
        <v>2.5000000000000001E-4</v>
      </c>
      <c r="K23" s="43">
        <v>98809.4</v>
      </c>
      <c r="L23" s="43">
        <v>24.7</v>
      </c>
      <c r="M23" s="44">
        <v>62.49</v>
      </c>
    </row>
    <row r="24" spans="1:13">
      <c r="A24" s="6">
        <v>17</v>
      </c>
      <c r="B24" s="42">
        <v>7.8299999999999995E-4</v>
      </c>
      <c r="C24" s="42">
        <v>7.8299999999999995E-4</v>
      </c>
      <c r="D24" s="43">
        <v>98429.5</v>
      </c>
      <c r="E24" s="43">
        <v>77.099999999999994</v>
      </c>
      <c r="F24" s="44">
        <v>55.97</v>
      </c>
      <c r="G24" s="6" t="s">
        <v>9</v>
      </c>
      <c r="H24" s="6">
        <v>17</v>
      </c>
      <c r="I24" s="42">
        <v>3.5199999999999999E-4</v>
      </c>
      <c r="J24" s="42">
        <v>3.5199999999999999E-4</v>
      </c>
      <c r="K24" s="43">
        <v>98784.6</v>
      </c>
      <c r="L24" s="43">
        <v>34.799999999999997</v>
      </c>
      <c r="M24" s="44">
        <v>61.51</v>
      </c>
    </row>
    <row r="25" spans="1:13">
      <c r="A25" s="6">
        <v>18</v>
      </c>
      <c r="B25" s="42">
        <v>8.5999999999999998E-4</v>
      </c>
      <c r="C25" s="42">
        <v>8.5999999999999998E-4</v>
      </c>
      <c r="D25" s="43">
        <v>98352.4</v>
      </c>
      <c r="E25" s="43">
        <v>84.6</v>
      </c>
      <c r="F25" s="44">
        <v>55.02</v>
      </c>
      <c r="G25" s="6" t="s">
        <v>9</v>
      </c>
      <c r="H25" s="6">
        <v>18</v>
      </c>
      <c r="I25" s="42">
        <v>2.7999999999999998E-4</v>
      </c>
      <c r="J25" s="42">
        <v>2.7999999999999998E-4</v>
      </c>
      <c r="K25" s="43">
        <v>98749.8</v>
      </c>
      <c r="L25" s="43">
        <v>27.6</v>
      </c>
      <c r="M25" s="44">
        <v>60.53</v>
      </c>
    </row>
    <row r="26" spans="1:13">
      <c r="A26" s="6">
        <v>19</v>
      </c>
      <c r="B26" s="42">
        <v>8.2399999999999997E-4</v>
      </c>
      <c r="C26" s="42">
        <v>8.2299999999999995E-4</v>
      </c>
      <c r="D26" s="43">
        <v>98267.9</v>
      </c>
      <c r="E26" s="43">
        <v>80.900000000000006</v>
      </c>
      <c r="F26" s="44">
        <v>54.06</v>
      </c>
      <c r="G26" s="6" t="s">
        <v>9</v>
      </c>
      <c r="H26" s="6">
        <v>19</v>
      </c>
      <c r="I26" s="42">
        <v>2.9100000000000003E-4</v>
      </c>
      <c r="J26" s="42">
        <v>2.9100000000000003E-4</v>
      </c>
      <c r="K26" s="43">
        <v>98722.2</v>
      </c>
      <c r="L26" s="43">
        <v>28.7</v>
      </c>
      <c r="M26" s="44">
        <v>59.55</v>
      </c>
    </row>
    <row r="27" spans="1:13">
      <c r="A27" s="6">
        <v>20</v>
      </c>
      <c r="B27" s="42">
        <v>9.41E-4</v>
      </c>
      <c r="C27" s="42">
        <v>9.3999999999999997E-4</v>
      </c>
      <c r="D27" s="43">
        <v>98187</v>
      </c>
      <c r="E27" s="43">
        <v>92.3</v>
      </c>
      <c r="F27" s="44">
        <v>53.11</v>
      </c>
      <c r="G27" s="6" t="s">
        <v>9</v>
      </c>
      <c r="H27" s="6">
        <v>20</v>
      </c>
      <c r="I27" s="42">
        <v>3.19E-4</v>
      </c>
      <c r="J27" s="42">
        <v>3.19E-4</v>
      </c>
      <c r="K27" s="43">
        <v>98693.4</v>
      </c>
      <c r="L27" s="43">
        <v>31.5</v>
      </c>
      <c r="M27" s="44">
        <v>58.57</v>
      </c>
    </row>
    <row r="28" spans="1:13">
      <c r="A28" s="6">
        <v>21</v>
      </c>
      <c r="B28" s="42">
        <v>9.0300000000000005E-4</v>
      </c>
      <c r="C28" s="42">
        <v>9.0300000000000005E-4</v>
      </c>
      <c r="D28" s="43">
        <v>98094.7</v>
      </c>
      <c r="E28" s="43">
        <v>88.6</v>
      </c>
      <c r="F28" s="44">
        <v>52.16</v>
      </c>
      <c r="G28" s="6" t="s">
        <v>9</v>
      </c>
      <c r="H28" s="6">
        <v>21</v>
      </c>
      <c r="I28" s="42">
        <v>3.0600000000000001E-4</v>
      </c>
      <c r="J28" s="42">
        <v>3.0600000000000001E-4</v>
      </c>
      <c r="K28" s="43">
        <v>98661.9</v>
      </c>
      <c r="L28" s="43">
        <v>30.2</v>
      </c>
      <c r="M28" s="44">
        <v>57.58</v>
      </c>
    </row>
    <row r="29" spans="1:13">
      <c r="A29" s="6">
        <v>22</v>
      </c>
      <c r="B29" s="42">
        <v>8.3600000000000005E-4</v>
      </c>
      <c r="C29" s="42">
        <v>8.3600000000000005E-4</v>
      </c>
      <c r="D29" s="43">
        <v>98006.1</v>
      </c>
      <c r="E29" s="43">
        <v>81.900000000000006</v>
      </c>
      <c r="F29" s="44">
        <v>51.2</v>
      </c>
      <c r="G29" s="6" t="s">
        <v>9</v>
      </c>
      <c r="H29" s="6">
        <v>22</v>
      </c>
      <c r="I29" s="42">
        <v>3.0200000000000002E-4</v>
      </c>
      <c r="J29" s="42">
        <v>3.0200000000000002E-4</v>
      </c>
      <c r="K29" s="43">
        <v>98631.8</v>
      </c>
      <c r="L29" s="43">
        <v>29.8</v>
      </c>
      <c r="M29" s="44">
        <v>56.6</v>
      </c>
    </row>
    <row r="30" spans="1:13">
      <c r="A30" s="6">
        <v>23</v>
      </c>
      <c r="B30" s="42">
        <v>7.5000000000000002E-4</v>
      </c>
      <c r="C30" s="42">
        <v>7.5000000000000002E-4</v>
      </c>
      <c r="D30" s="43">
        <v>97924.2</v>
      </c>
      <c r="E30" s="43">
        <v>73.400000000000006</v>
      </c>
      <c r="F30" s="44">
        <v>50.25</v>
      </c>
      <c r="G30" s="6" t="s">
        <v>9</v>
      </c>
      <c r="H30" s="6">
        <v>23</v>
      </c>
      <c r="I30" s="42">
        <v>3.2600000000000001E-4</v>
      </c>
      <c r="J30" s="42">
        <v>3.2600000000000001E-4</v>
      </c>
      <c r="K30" s="43">
        <v>98601.9</v>
      </c>
      <c r="L30" s="43">
        <v>32.1</v>
      </c>
      <c r="M30" s="44">
        <v>55.62</v>
      </c>
    </row>
    <row r="31" spans="1:13">
      <c r="A31" s="6">
        <v>24</v>
      </c>
      <c r="B31" s="42">
        <v>7.0600000000000003E-4</v>
      </c>
      <c r="C31" s="42">
        <v>7.0600000000000003E-4</v>
      </c>
      <c r="D31" s="43">
        <v>97850.8</v>
      </c>
      <c r="E31" s="43">
        <v>69.099999999999994</v>
      </c>
      <c r="F31" s="44">
        <v>49.28</v>
      </c>
      <c r="G31" s="6" t="s">
        <v>9</v>
      </c>
      <c r="H31" s="6">
        <v>24</v>
      </c>
      <c r="I31" s="42">
        <v>2.9700000000000001E-4</v>
      </c>
      <c r="J31" s="42">
        <v>2.9700000000000001E-4</v>
      </c>
      <c r="K31" s="43">
        <v>98569.8</v>
      </c>
      <c r="L31" s="43">
        <v>29.3</v>
      </c>
      <c r="M31" s="44">
        <v>54.64</v>
      </c>
    </row>
    <row r="32" spans="1:13">
      <c r="A32" s="6">
        <v>25</v>
      </c>
      <c r="B32" s="42">
        <v>7.1900000000000002E-4</v>
      </c>
      <c r="C32" s="42">
        <v>7.18E-4</v>
      </c>
      <c r="D32" s="43">
        <v>97781.7</v>
      </c>
      <c r="E32" s="43">
        <v>70.3</v>
      </c>
      <c r="F32" s="44">
        <v>48.32</v>
      </c>
      <c r="G32" s="6" t="s">
        <v>9</v>
      </c>
      <c r="H32" s="6">
        <v>25</v>
      </c>
      <c r="I32" s="42">
        <v>2.9700000000000001E-4</v>
      </c>
      <c r="J32" s="42">
        <v>2.9700000000000001E-4</v>
      </c>
      <c r="K32" s="43">
        <v>98540.5</v>
      </c>
      <c r="L32" s="43">
        <v>29.3</v>
      </c>
      <c r="M32" s="44">
        <v>53.65</v>
      </c>
    </row>
    <row r="33" spans="1:13">
      <c r="A33" s="6">
        <v>26</v>
      </c>
      <c r="B33" s="42">
        <v>7.3899999999999997E-4</v>
      </c>
      <c r="C33" s="42">
        <v>7.3899999999999997E-4</v>
      </c>
      <c r="D33" s="43">
        <v>97711.5</v>
      </c>
      <c r="E33" s="43">
        <v>72.2</v>
      </c>
      <c r="F33" s="44">
        <v>47.35</v>
      </c>
      <c r="G33" s="6" t="s">
        <v>9</v>
      </c>
      <c r="H33" s="6">
        <v>26</v>
      </c>
      <c r="I33" s="42">
        <v>3.79E-4</v>
      </c>
      <c r="J33" s="42">
        <v>3.79E-4</v>
      </c>
      <c r="K33" s="43">
        <v>98511.2</v>
      </c>
      <c r="L33" s="43">
        <v>37.299999999999997</v>
      </c>
      <c r="M33" s="44">
        <v>52.67</v>
      </c>
    </row>
    <row r="34" spans="1:13">
      <c r="A34" s="6">
        <v>27</v>
      </c>
      <c r="B34" s="42">
        <v>7.5699999999999997E-4</v>
      </c>
      <c r="C34" s="42">
        <v>7.5699999999999997E-4</v>
      </c>
      <c r="D34" s="43">
        <v>97639.2</v>
      </c>
      <c r="E34" s="43">
        <v>73.900000000000006</v>
      </c>
      <c r="F34" s="44">
        <v>46.39</v>
      </c>
      <c r="G34" s="6" t="s">
        <v>9</v>
      </c>
      <c r="H34" s="6">
        <v>27</v>
      </c>
      <c r="I34" s="42">
        <v>3.2299999999999999E-4</v>
      </c>
      <c r="J34" s="42">
        <v>3.2299999999999999E-4</v>
      </c>
      <c r="K34" s="43">
        <v>98473.9</v>
      </c>
      <c r="L34" s="43">
        <v>31.8</v>
      </c>
      <c r="M34" s="44">
        <v>51.69</v>
      </c>
    </row>
    <row r="35" spans="1:13">
      <c r="A35" s="6">
        <v>28</v>
      </c>
      <c r="B35" s="42">
        <v>8.7600000000000004E-4</v>
      </c>
      <c r="C35" s="42">
        <v>8.7600000000000004E-4</v>
      </c>
      <c r="D35" s="43">
        <v>97565.3</v>
      </c>
      <c r="E35" s="43">
        <v>85.4</v>
      </c>
      <c r="F35" s="44">
        <v>45.42</v>
      </c>
      <c r="G35" s="6" t="s">
        <v>9</v>
      </c>
      <c r="H35" s="6">
        <v>28</v>
      </c>
      <c r="I35" s="42">
        <v>4.2999999999999999E-4</v>
      </c>
      <c r="J35" s="42">
        <v>4.2999999999999999E-4</v>
      </c>
      <c r="K35" s="43">
        <v>98442</v>
      </c>
      <c r="L35" s="43">
        <v>42.3</v>
      </c>
      <c r="M35" s="44">
        <v>50.7</v>
      </c>
    </row>
    <row r="36" spans="1:13">
      <c r="A36" s="6">
        <v>29</v>
      </c>
      <c r="B36" s="42">
        <v>7.9699999999999997E-4</v>
      </c>
      <c r="C36" s="42">
        <v>7.9699999999999997E-4</v>
      </c>
      <c r="D36" s="43">
        <v>97479.9</v>
      </c>
      <c r="E36" s="43">
        <v>77.599999999999994</v>
      </c>
      <c r="F36" s="44">
        <v>44.46</v>
      </c>
      <c r="G36" s="6" t="s">
        <v>9</v>
      </c>
      <c r="H36" s="6">
        <v>29</v>
      </c>
      <c r="I36" s="42">
        <v>3.8900000000000002E-4</v>
      </c>
      <c r="J36" s="42">
        <v>3.8900000000000002E-4</v>
      </c>
      <c r="K36" s="43">
        <v>98399.7</v>
      </c>
      <c r="L36" s="43">
        <v>38.299999999999997</v>
      </c>
      <c r="M36" s="44">
        <v>49.73</v>
      </c>
    </row>
    <row r="37" spans="1:13">
      <c r="A37" s="6">
        <v>30</v>
      </c>
      <c r="B37" s="42">
        <v>8.6799999999999996E-4</v>
      </c>
      <c r="C37" s="42">
        <v>8.6799999999999996E-4</v>
      </c>
      <c r="D37" s="43">
        <v>97402.3</v>
      </c>
      <c r="E37" s="43">
        <v>84.5</v>
      </c>
      <c r="F37" s="44">
        <v>43.5</v>
      </c>
      <c r="G37" s="6" t="s">
        <v>9</v>
      </c>
      <c r="H37" s="6">
        <v>30</v>
      </c>
      <c r="I37" s="42">
        <v>5.2800000000000004E-4</v>
      </c>
      <c r="J37" s="42">
        <v>5.2700000000000002E-4</v>
      </c>
      <c r="K37" s="43">
        <v>98361.4</v>
      </c>
      <c r="L37" s="43">
        <v>51.9</v>
      </c>
      <c r="M37" s="44">
        <v>48.75</v>
      </c>
    </row>
    <row r="38" spans="1:13">
      <c r="A38" s="6">
        <v>31</v>
      </c>
      <c r="B38" s="42">
        <v>8.3600000000000005E-4</v>
      </c>
      <c r="C38" s="42">
        <v>8.3600000000000005E-4</v>
      </c>
      <c r="D38" s="43">
        <v>97317.8</v>
      </c>
      <c r="E38" s="43">
        <v>81.400000000000006</v>
      </c>
      <c r="F38" s="44">
        <v>42.53</v>
      </c>
      <c r="G38" s="6" t="s">
        <v>9</v>
      </c>
      <c r="H38" s="6">
        <v>31</v>
      </c>
      <c r="I38" s="42">
        <v>5.4699999999999996E-4</v>
      </c>
      <c r="J38" s="42">
        <v>5.4699999999999996E-4</v>
      </c>
      <c r="K38" s="43">
        <v>98309.5</v>
      </c>
      <c r="L38" s="43">
        <v>53.8</v>
      </c>
      <c r="M38" s="44">
        <v>47.77</v>
      </c>
    </row>
    <row r="39" spans="1:13">
      <c r="A39" s="6">
        <v>32</v>
      </c>
      <c r="B39" s="42">
        <v>9.5500000000000001E-4</v>
      </c>
      <c r="C39" s="42">
        <v>9.5399999999999999E-4</v>
      </c>
      <c r="D39" s="43">
        <v>97236.4</v>
      </c>
      <c r="E39" s="43">
        <v>92.8</v>
      </c>
      <c r="F39" s="44">
        <v>41.57</v>
      </c>
      <c r="G39" s="6" t="s">
        <v>9</v>
      </c>
      <c r="H39" s="6">
        <v>32</v>
      </c>
      <c r="I39" s="42">
        <v>5.1900000000000004E-4</v>
      </c>
      <c r="J39" s="42">
        <v>5.1900000000000004E-4</v>
      </c>
      <c r="K39" s="43">
        <v>98255.8</v>
      </c>
      <c r="L39" s="43">
        <v>51</v>
      </c>
      <c r="M39" s="44">
        <v>46.8</v>
      </c>
    </row>
    <row r="40" spans="1:13">
      <c r="A40" s="6">
        <v>33</v>
      </c>
      <c r="B40" s="42">
        <v>9.7900000000000005E-4</v>
      </c>
      <c r="C40" s="42">
        <v>9.7900000000000005E-4</v>
      </c>
      <c r="D40" s="43">
        <v>97143.6</v>
      </c>
      <c r="E40" s="43">
        <v>95.1</v>
      </c>
      <c r="F40" s="44">
        <v>40.61</v>
      </c>
      <c r="G40" s="6" t="s">
        <v>9</v>
      </c>
      <c r="H40" s="6">
        <v>33</v>
      </c>
      <c r="I40" s="42">
        <v>5.9699999999999998E-4</v>
      </c>
      <c r="J40" s="42">
        <v>5.9699999999999998E-4</v>
      </c>
      <c r="K40" s="43">
        <v>98204.800000000003</v>
      </c>
      <c r="L40" s="43">
        <v>58.6</v>
      </c>
      <c r="M40" s="44">
        <v>45.82</v>
      </c>
    </row>
    <row r="41" spans="1:13">
      <c r="A41" s="6">
        <v>34</v>
      </c>
      <c r="B41" s="42">
        <v>9.9599999999999992E-4</v>
      </c>
      <c r="C41" s="42">
        <v>9.9500000000000001E-4</v>
      </c>
      <c r="D41" s="43">
        <v>97048.5</v>
      </c>
      <c r="E41" s="43">
        <v>96.6</v>
      </c>
      <c r="F41" s="44">
        <v>39.65</v>
      </c>
      <c r="G41" s="6" t="s">
        <v>9</v>
      </c>
      <c r="H41" s="6">
        <v>34</v>
      </c>
      <c r="I41" s="42">
        <v>5.9800000000000001E-4</v>
      </c>
      <c r="J41" s="42">
        <v>5.9800000000000001E-4</v>
      </c>
      <c r="K41" s="43">
        <v>98146.2</v>
      </c>
      <c r="L41" s="43">
        <v>58.7</v>
      </c>
      <c r="M41" s="44">
        <v>44.85</v>
      </c>
    </row>
    <row r="42" spans="1:13">
      <c r="A42" s="6">
        <v>35</v>
      </c>
      <c r="B42" s="42">
        <v>1.147E-3</v>
      </c>
      <c r="C42" s="42">
        <v>1.147E-3</v>
      </c>
      <c r="D42" s="43">
        <v>96952</v>
      </c>
      <c r="E42" s="43">
        <v>111.2</v>
      </c>
      <c r="F42" s="44">
        <v>38.69</v>
      </c>
      <c r="G42" s="6" t="s">
        <v>9</v>
      </c>
      <c r="H42" s="6">
        <v>35</v>
      </c>
      <c r="I42" s="42">
        <v>7.8399999999999997E-4</v>
      </c>
      <c r="J42" s="42">
        <v>7.8299999999999995E-4</v>
      </c>
      <c r="K42" s="43">
        <v>98087.5</v>
      </c>
      <c r="L42" s="43">
        <v>76.8</v>
      </c>
      <c r="M42" s="44">
        <v>43.87</v>
      </c>
    </row>
    <row r="43" spans="1:13">
      <c r="A43" s="6">
        <v>36</v>
      </c>
      <c r="B43" s="42">
        <v>1.2669999999999999E-3</v>
      </c>
      <c r="C43" s="42">
        <v>1.266E-3</v>
      </c>
      <c r="D43" s="43">
        <v>96840.8</v>
      </c>
      <c r="E43" s="43">
        <v>122.6</v>
      </c>
      <c r="F43" s="44">
        <v>37.729999999999997</v>
      </c>
      <c r="G43" s="6" t="s">
        <v>9</v>
      </c>
      <c r="H43" s="6">
        <v>36</v>
      </c>
      <c r="I43" s="42">
        <v>8.3600000000000005E-4</v>
      </c>
      <c r="J43" s="42">
        <v>8.3500000000000002E-4</v>
      </c>
      <c r="K43" s="43">
        <v>98010.7</v>
      </c>
      <c r="L43" s="43">
        <v>81.900000000000006</v>
      </c>
      <c r="M43" s="44">
        <v>42.91</v>
      </c>
    </row>
    <row r="44" spans="1:13">
      <c r="A44" s="6">
        <v>37</v>
      </c>
      <c r="B44" s="42">
        <v>1.2669999999999999E-3</v>
      </c>
      <c r="C44" s="42">
        <v>1.266E-3</v>
      </c>
      <c r="D44" s="43">
        <v>96718.2</v>
      </c>
      <c r="E44" s="43">
        <v>122.5</v>
      </c>
      <c r="F44" s="44">
        <v>36.78</v>
      </c>
      <c r="G44" s="6" t="s">
        <v>9</v>
      </c>
      <c r="H44" s="6">
        <v>37</v>
      </c>
      <c r="I44" s="42">
        <v>7.9199999999999995E-4</v>
      </c>
      <c r="J44" s="42">
        <v>7.9100000000000004E-4</v>
      </c>
      <c r="K44" s="43">
        <v>97928.8</v>
      </c>
      <c r="L44" s="43">
        <v>77.5</v>
      </c>
      <c r="M44" s="44">
        <v>41.94</v>
      </c>
    </row>
    <row r="45" spans="1:13">
      <c r="A45" s="6">
        <v>38</v>
      </c>
      <c r="B45" s="42">
        <v>1.1999999999999999E-3</v>
      </c>
      <c r="C45" s="42">
        <v>1.199E-3</v>
      </c>
      <c r="D45" s="43">
        <v>96595.7</v>
      </c>
      <c r="E45" s="43">
        <v>115.8</v>
      </c>
      <c r="F45" s="44">
        <v>35.82</v>
      </c>
      <c r="G45" s="6" t="s">
        <v>9</v>
      </c>
      <c r="H45" s="6">
        <v>38</v>
      </c>
      <c r="I45" s="42">
        <v>9.2400000000000002E-4</v>
      </c>
      <c r="J45" s="42">
        <v>9.2299999999999999E-4</v>
      </c>
      <c r="K45" s="43">
        <v>97851.3</v>
      </c>
      <c r="L45" s="43">
        <v>90.3</v>
      </c>
      <c r="M45" s="44">
        <v>40.98</v>
      </c>
    </row>
    <row r="46" spans="1:13">
      <c r="A46" s="6">
        <v>39</v>
      </c>
      <c r="B46" s="42">
        <v>1.639E-3</v>
      </c>
      <c r="C46" s="42">
        <v>1.637E-3</v>
      </c>
      <c r="D46" s="43">
        <v>96479.8</v>
      </c>
      <c r="E46" s="43">
        <v>158</v>
      </c>
      <c r="F46" s="44">
        <v>34.869999999999997</v>
      </c>
      <c r="G46" s="6" t="s">
        <v>9</v>
      </c>
      <c r="H46" s="6">
        <v>39</v>
      </c>
      <c r="I46" s="42">
        <v>1.078E-3</v>
      </c>
      <c r="J46" s="42">
        <v>1.077E-3</v>
      </c>
      <c r="K46" s="43">
        <v>97761</v>
      </c>
      <c r="L46" s="43">
        <v>105.3</v>
      </c>
      <c r="M46" s="44">
        <v>40.01</v>
      </c>
    </row>
    <row r="47" spans="1:13">
      <c r="A47" s="6">
        <v>40</v>
      </c>
      <c r="B47" s="42">
        <v>1.9400000000000001E-3</v>
      </c>
      <c r="C47" s="42">
        <v>1.939E-3</v>
      </c>
      <c r="D47" s="43">
        <v>96321.9</v>
      </c>
      <c r="E47" s="43">
        <v>186.7</v>
      </c>
      <c r="F47" s="44">
        <v>33.92</v>
      </c>
      <c r="G47" s="6" t="s">
        <v>9</v>
      </c>
      <c r="H47" s="6">
        <v>40</v>
      </c>
      <c r="I47" s="42">
        <v>1.2149999999999999E-3</v>
      </c>
      <c r="J47" s="42">
        <v>1.214E-3</v>
      </c>
      <c r="K47" s="43">
        <v>97655.6</v>
      </c>
      <c r="L47" s="43">
        <v>118.6</v>
      </c>
      <c r="M47" s="44">
        <v>39.06</v>
      </c>
    </row>
    <row r="48" spans="1:13">
      <c r="A48" s="6">
        <v>41</v>
      </c>
      <c r="B48" s="42">
        <v>1.913E-3</v>
      </c>
      <c r="C48" s="42">
        <v>1.9109999999999999E-3</v>
      </c>
      <c r="D48" s="43">
        <v>96135.2</v>
      </c>
      <c r="E48" s="43">
        <v>183.8</v>
      </c>
      <c r="F48" s="44">
        <v>32.99</v>
      </c>
      <c r="G48" s="6" t="s">
        <v>9</v>
      </c>
      <c r="H48" s="6">
        <v>41</v>
      </c>
      <c r="I48" s="42">
        <v>1.2600000000000001E-3</v>
      </c>
      <c r="J48" s="42">
        <v>1.2589999999999999E-3</v>
      </c>
      <c r="K48" s="43">
        <v>97537.1</v>
      </c>
      <c r="L48" s="43">
        <v>122.8</v>
      </c>
      <c r="M48" s="44">
        <v>38.1</v>
      </c>
    </row>
    <row r="49" spans="1:13">
      <c r="A49" s="6">
        <v>42</v>
      </c>
      <c r="B49" s="42">
        <v>2.127E-3</v>
      </c>
      <c r="C49" s="42">
        <v>2.1250000000000002E-3</v>
      </c>
      <c r="D49" s="43">
        <v>95951.4</v>
      </c>
      <c r="E49" s="43">
        <v>203.9</v>
      </c>
      <c r="F49" s="44">
        <v>32.049999999999997</v>
      </c>
      <c r="G49" s="6" t="s">
        <v>9</v>
      </c>
      <c r="H49" s="6">
        <v>42</v>
      </c>
      <c r="I49" s="42">
        <v>1.4350000000000001E-3</v>
      </c>
      <c r="J49" s="42">
        <v>1.4339999999999999E-3</v>
      </c>
      <c r="K49" s="43">
        <v>97414.3</v>
      </c>
      <c r="L49" s="43">
        <v>139.69999999999999</v>
      </c>
      <c r="M49" s="44">
        <v>37.15</v>
      </c>
    </row>
    <row r="50" spans="1:13">
      <c r="A50" s="6">
        <v>43</v>
      </c>
      <c r="B50" s="42">
        <v>2.496E-3</v>
      </c>
      <c r="C50" s="42">
        <v>2.493E-3</v>
      </c>
      <c r="D50" s="43">
        <v>95747.5</v>
      </c>
      <c r="E50" s="43">
        <v>238.7</v>
      </c>
      <c r="F50" s="44">
        <v>31.12</v>
      </c>
      <c r="G50" s="6" t="s">
        <v>9</v>
      </c>
      <c r="H50" s="6">
        <v>43</v>
      </c>
      <c r="I50" s="42">
        <v>1.5759999999999999E-3</v>
      </c>
      <c r="J50" s="42">
        <v>1.5740000000000001E-3</v>
      </c>
      <c r="K50" s="43">
        <v>97274.6</v>
      </c>
      <c r="L50" s="43">
        <v>153.1</v>
      </c>
      <c r="M50" s="44">
        <v>36.200000000000003</v>
      </c>
    </row>
    <row r="51" spans="1:13">
      <c r="A51" s="6">
        <v>44</v>
      </c>
      <c r="B51" s="42">
        <v>2.6340000000000001E-3</v>
      </c>
      <c r="C51" s="42">
        <v>2.6310000000000001E-3</v>
      </c>
      <c r="D51" s="43">
        <v>95508.800000000003</v>
      </c>
      <c r="E51" s="43">
        <v>251.2</v>
      </c>
      <c r="F51" s="44">
        <v>30.19</v>
      </c>
      <c r="G51" s="6" t="s">
        <v>9</v>
      </c>
      <c r="H51" s="6">
        <v>44</v>
      </c>
      <c r="I51" s="42">
        <v>1.841E-3</v>
      </c>
      <c r="J51" s="42">
        <v>1.8389999999999999E-3</v>
      </c>
      <c r="K51" s="43">
        <v>97121.4</v>
      </c>
      <c r="L51" s="43">
        <v>178.6</v>
      </c>
      <c r="M51" s="44">
        <v>35.26</v>
      </c>
    </row>
    <row r="52" spans="1:13">
      <c r="A52" s="6">
        <v>45</v>
      </c>
      <c r="B52" s="42">
        <v>3.2000000000000002E-3</v>
      </c>
      <c r="C52" s="42">
        <v>3.1939999999999998E-3</v>
      </c>
      <c r="D52" s="43">
        <v>95257.5</v>
      </c>
      <c r="E52" s="43">
        <v>304.3</v>
      </c>
      <c r="F52" s="44">
        <v>29.27</v>
      </c>
      <c r="G52" s="6" t="s">
        <v>9</v>
      </c>
      <c r="H52" s="6">
        <v>45</v>
      </c>
      <c r="I52" s="42">
        <v>2.0019999999999999E-3</v>
      </c>
      <c r="J52" s="42">
        <v>2E-3</v>
      </c>
      <c r="K52" s="43">
        <v>96942.8</v>
      </c>
      <c r="L52" s="43">
        <v>193.9</v>
      </c>
      <c r="M52" s="44">
        <v>34.32</v>
      </c>
    </row>
    <row r="53" spans="1:13">
      <c r="A53" s="6">
        <v>46</v>
      </c>
      <c r="B53" s="42">
        <v>3.591E-3</v>
      </c>
      <c r="C53" s="42">
        <v>3.5839999999999999E-3</v>
      </c>
      <c r="D53" s="43">
        <v>94953.2</v>
      </c>
      <c r="E53" s="43">
        <v>340.3</v>
      </c>
      <c r="F53" s="44">
        <v>28.36</v>
      </c>
      <c r="G53" s="6" t="s">
        <v>9</v>
      </c>
      <c r="H53" s="6">
        <v>46</v>
      </c>
      <c r="I53" s="42">
        <v>2.0300000000000001E-3</v>
      </c>
      <c r="J53" s="42">
        <v>2.0279999999999999E-3</v>
      </c>
      <c r="K53" s="43">
        <v>96748.9</v>
      </c>
      <c r="L53" s="43">
        <v>196.2</v>
      </c>
      <c r="M53" s="44">
        <v>33.39</v>
      </c>
    </row>
    <row r="54" spans="1:13">
      <c r="A54" s="6">
        <v>47</v>
      </c>
      <c r="B54" s="42">
        <v>3.643E-3</v>
      </c>
      <c r="C54" s="42">
        <v>3.637E-3</v>
      </c>
      <c r="D54" s="43">
        <v>94612.9</v>
      </c>
      <c r="E54" s="43">
        <v>344.1</v>
      </c>
      <c r="F54" s="44">
        <v>27.46</v>
      </c>
      <c r="G54" s="6" t="s">
        <v>9</v>
      </c>
      <c r="H54" s="6">
        <v>47</v>
      </c>
      <c r="I54" s="42">
        <v>2.529E-3</v>
      </c>
      <c r="J54" s="42">
        <v>2.526E-3</v>
      </c>
      <c r="K54" s="43">
        <v>96552.7</v>
      </c>
      <c r="L54" s="43">
        <v>243.9</v>
      </c>
      <c r="M54" s="44">
        <v>32.46</v>
      </c>
    </row>
    <row r="55" spans="1:13">
      <c r="A55" s="6">
        <v>48</v>
      </c>
      <c r="B55" s="42">
        <v>4.2640000000000004E-3</v>
      </c>
      <c r="C55" s="42">
        <v>4.254E-3</v>
      </c>
      <c r="D55" s="43">
        <v>94268.800000000003</v>
      </c>
      <c r="E55" s="43">
        <v>401.1</v>
      </c>
      <c r="F55" s="44">
        <v>26.56</v>
      </c>
      <c r="G55" s="6" t="s">
        <v>9</v>
      </c>
      <c r="H55" s="6">
        <v>48</v>
      </c>
      <c r="I55" s="42">
        <v>2.7629999999999998E-3</v>
      </c>
      <c r="J55" s="42">
        <v>2.7590000000000002E-3</v>
      </c>
      <c r="K55" s="43">
        <v>96308.9</v>
      </c>
      <c r="L55" s="43">
        <v>265.7</v>
      </c>
      <c r="M55" s="44">
        <v>31.54</v>
      </c>
    </row>
    <row r="56" spans="1:13">
      <c r="A56" s="6">
        <v>49</v>
      </c>
      <c r="B56" s="42">
        <v>4.6160000000000003E-3</v>
      </c>
      <c r="C56" s="42">
        <v>4.6049999999999997E-3</v>
      </c>
      <c r="D56" s="43">
        <v>93867.7</v>
      </c>
      <c r="E56" s="43">
        <v>432.3</v>
      </c>
      <c r="F56" s="44">
        <v>25.67</v>
      </c>
      <c r="G56" s="6" t="s">
        <v>9</v>
      </c>
      <c r="H56" s="6">
        <v>49</v>
      </c>
      <c r="I56" s="42">
        <v>3.1280000000000001E-3</v>
      </c>
      <c r="J56" s="42">
        <v>3.1229999999999999E-3</v>
      </c>
      <c r="K56" s="43">
        <v>96043.1</v>
      </c>
      <c r="L56" s="43">
        <v>299.89999999999998</v>
      </c>
      <c r="M56" s="44">
        <v>30.63</v>
      </c>
    </row>
    <row r="57" spans="1:13">
      <c r="A57" s="6">
        <v>50</v>
      </c>
      <c r="B57" s="42">
        <v>5.2399999999999999E-3</v>
      </c>
      <c r="C57" s="42">
        <v>5.2259999999999997E-3</v>
      </c>
      <c r="D57" s="43">
        <v>93435.4</v>
      </c>
      <c r="E57" s="43">
        <v>488.3</v>
      </c>
      <c r="F57" s="44">
        <v>24.79</v>
      </c>
      <c r="G57" s="6" t="s">
        <v>9</v>
      </c>
      <c r="H57" s="6">
        <v>50</v>
      </c>
      <c r="I57" s="42">
        <v>3.3449999999999999E-3</v>
      </c>
      <c r="J57" s="42">
        <v>3.339E-3</v>
      </c>
      <c r="K57" s="43">
        <v>95743.2</v>
      </c>
      <c r="L57" s="43">
        <v>319.7</v>
      </c>
      <c r="M57" s="44">
        <v>29.72</v>
      </c>
    </row>
    <row r="58" spans="1:13">
      <c r="A58" s="6">
        <v>51</v>
      </c>
      <c r="B58" s="42">
        <v>6.0130000000000001E-3</v>
      </c>
      <c r="C58" s="42">
        <v>5.9950000000000003E-3</v>
      </c>
      <c r="D58" s="43">
        <v>92947.1</v>
      </c>
      <c r="E58" s="43">
        <v>557.20000000000005</v>
      </c>
      <c r="F58" s="44">
        <v>23.92</v>
      </c>
      <c r="G58" s="6" t="s">
        <v>9</v>
      </c>
      <c r="H58" s="6">
        <v>51</v>
      </c>
      <c r="I58" s="42">
        <v>3.6180000000000001E-3</v>
      </c>
      <c r="J58" s="42">
        <v>3.6120000000000002E-3</v>
      </c>
      <c r="K58" s="43">
        <v>95423.5</v>
      </c>
      <c r="L58" s="43">
        <v>344.7</v>
      </c>
      <c r="M58" s="44">
        <v>28.82</v>
      </c>
    </row>
    <row r="59" spans="1:13">
      <c r="A59" s="6">
        <v>52</v>
      </c>
      <c r="B59" s="42">
        <v>6.9449999999999998E-3</v>
      </c>
      <c r="C59" s="42">
        <v>6.9210000000000001E-3</v>
      </c>
      <c r="D59" s="43">
        <v>92389.9</v>
      </c>
      <c r="E59" s="43">
        <v>639.5</v>
      </c>
      <c r="F59" s="44">
        <v>23.06</v>
      </c>
      <c r="G59" s="6" t="s">
        <v>9</v>
      </c>
      <c r="H59" s="6">
        <v>52</v>
      </c>
      <c r="I59" s="42">
        <v>4.3319999999999999E-3</v>
      </c>
      <c r="J59" s="42">
        <v>4.3229999999999996E-3</v>
      </c>
      <c r="K59" s="43">
        <v>95078.8</v>
      </c>
      <c r="L59" s="43">
        <v>411</v>
      </c>
      <c r="M59" s="44">
        <v>27.92</v>
      </c>
    </row>
    <row r="60" spans="1:13">
      <c r="A60" s="6">
        <v>53</v>
      </c>
      <c r="B60" s="42">
        <v>7.7840000000000001E-3</v>
      </c>
      <c r="C60" s="42">
        <v>7.7530000000000003E-3</v>
      </c>
      <c r="D60" s="43">
        <v>91750.5</v>
      </c>
      <c r="E60" s="43">
        <v>711.4</v>
      </c>
      <c r="F60" s="44">
        <v>22.22</v>
      </c>
      <c r="G60" s="6" t="s">
        <v>9</v>
      </c>
      <c r="H60" s="6">
        <v>53</v>
      </c>
      <c r="I60" s="42">
        <v>4.437E-3</v>
      </c>
      <c r="J60" s="42">
        <v>4.4270000000000004E-3</v>
      </c>
      <c r="K60" s="43">
        <v>94667.8</v>
      </c>
      <c r="L60" s="43">
        <v>419.1</v>
      </c>
      <c r="M60" s="44">
        <v>27.04</v>
      </c>
    </row>
    <row r="61" spans="1:13">
      <c r="A61" s="6">
        <v>54</v>
      </c>
      <c r="B61" s="42">
        <v>8.8030000000000001E-3</v>
      </c>
      <c r="C61" s="42">
        <v>8.7639999999999992E-3</v>
      </c>
      <c r="D61" s="43">
        <v>91039.1</v>
      </c>
      <c r="E61" s="43">
        <v>797.9</v>
      </c>
      <c r="F61" s="44">
        <v>21.39</v>
      </c>
      <c r="G61" s="6" t="s">
        <v>9</v>
      </c>
      <c r="H61" s="6">
        <v>54</v>
      </c>
      <c r="I61" s="42">
        <v>5.1789999999999996E-3</v>
      </c>
      <c r="J61" s="42">
        <v>5.1650000000000003E-3</v>
      </c>
      <c r="K61" s="43">
        <v>94248.7</v>
      </c>
      <c r="L61" s="43">
        <v>486.8</v>
      </c>
      <c r="M61" s="44">
        <v>26.16</v>
      </c>
    </row>
    <row r="62" spans="1:13">
      <c r="A62" s="6">
        <v>55</v>
      </c>
      <c r="B62" s="42">
        <v>9.3970000000000008E-3</v>
      </c>
      <c r="C62" s="42">
        <v>9.3530000000000002E-3</v>
      </c>
      <c r="D62" s="43">
        <v>90241.2</v>
      </c>
      <c r="E62" s="43">
        <v>844.1</v>
      </c>
      <c r="F62" s="44">
        <v>20.57</v>
      </c>
      <c r="G62" s="6" t="s">
        <v>9</v>
      </c>
      <c r="H62" s="6">
        <v>55</v>
      </c>
      <c r="I62" s="42">
        <v>5.8529999999999997E-3</v>
      </c>
      <c r="J62" s="42">
        <v>5.8349999999999999E-3</v>
      </c>
      <c r="K62" s="43">
        <v>93761.9</v>
      </c>
      <c r="L62" s="43">
        <v>547.1</v>
      </c>
      <c r="M62" s="44">
        <v>25.29</v>
      </c>
    </row>
    <row r="63" spans="1:13">
      <c r="A63" s="6">
        <v>56</v>
      </c>
      <c r="B63" s="42">
        <v>1.1011999999999999E-2</v>
      </c>
      <c r="C63" s="42">
        <v>1.0952E-2</v>
      </c>
      <c r="D63" s="43">
        <v>89397.1</v>
      </c>
      <c r="E63" s="43">
        <v>979.1</v>
      </c>
      <c r="F63" s="44">
        <v>19.760000000000002</v>
      </c>
      <c r="G63" s="6" t="s">
        <v>9</v>
      </c>
      <c r="H63" s="6">
        <v>56</v>
      </c>
      <c r="I63" s="42">
        <v>6.5490000000000001E-3</v>
      </c>
      <c r="J63" s="42">
        <v>6.5279999999999999E-3</v>
      </c>
      <c r="K63" s="43">
        <v>93214.7</v>
      </c>
      <c r="L63" s="43">
        <v>608.5</v>
      </c>
      <c r="M63" s="44">
        <v>24.44</v>
      </c>
    </row>
    <row r="64" spans="1:13">
      <c r="A64" s="6">
        <v>57</v>
      </c>
      <c r="B64" s="42">
        <v>1.2043999999999999E-2</v>
      </c>
      <c r="C64" s="42">
        <v>1.1972E-2</v>
      </c>
      <c r="D64" s="43">
        <v>88418.1</v>
      </c>
      <c r="E64" s="43">
        <v>1058.5</v>
      </c>
      <c r="F64" s="44">
        <v>18.97</v>
      </c>
      <c r="G64" s="6" t="s">
        <v>9</v>
      </c>
      <c r="H64" s="6">
        <v>57</v>
      </c>
      <c r="I64" s="42">
        <v>6.966E-3</v>
      </c>
      <c r="J64" s="42">
        <v>6.9420000000000003E-3</v>
      </c>
      <c r="K64" s="43">
        <v>92606.2</v>
      </c>
      <c r="L64" s="43">
        <v>642.9</v>
      </c>
      <c r="M64" s="44">
        <v>23.59</v>
      </c>
    </row>
    <row r="65" spans="1:13">
      <c r="A65" s="6">
        <v>58</v>
      </c>
      <c r="B65" s="42">
        <v>1.4109999999999999E-2</v>
      </c>
      <c r="C65" s="42">
        <v>1.4010999999999999E-2</v>
      </c>
      <c r="D65" s="43">
        <v>87359.5</v>
      </c>
      <c r="E65" s="43">
        <v>1224</v>
      </c>
      <c r="F65" s="44">
        <v>18.2</v>
      </c>
      <c r="G65" s="6" t="s">
        <v>9</v>
      </c>
      <c r="H65" s="6">
        <v>58</v>
      </c>
      <c r="I65" s="42">
        <v>7.8130000000000005E-3</v>
      </c>
      <c r="J65" s="42">
        <v>7.783E-3</v>
      </c>
      <c r="K65" s="43">
        <v>91963.4</v>
      </c>
      <c r="L65" s="43">
        <v>715.7</v>
      </c>
      <c r="M65" s="44">
        <v>22.75</v>
      </c>
    </row>
    <row r="66" spans="1:13">
      <c r="A66" s="6">
        <v>59</v>
      </c>
      <c r="B66" s="42">
        <v>1.5391999999999999E-2</v>
      </c>
      <c r="C66" s="42">
        <v>1.5273999999999999E-2</v>
      </c>
      <c r="D66" s="43">
        <v>86135.5</v>
      </c>
      <c r="E66" s="43">
        <v>1315.6</v>
      </c>
      <c r="F66" s="44">
        <v>17.45</v>
      </c>
      <c r="G66" s="6" t="s">
        <v>9</v>
      </c>
      <c r="H66" s="6">
        <v>59</v>
      </c>
      <c r="I66" s="42">
        <v>8.6560000000000005E-3</v>
      </c>
      <c r="J66" s="42">
        <v>8.6189999999999999E-3</v>
      </c>
      <c r="K66" s="43">
        <v>91247.6</v>
      </c>
      <c r="L66" s="43">
        <v>786.5</v>
      </c>
      <c r="M66" s="44">
        <v>21.93</v>
      </c>
    </row>
    <row r="67" spans="1:13">
      <c r="A67" s="6">
        <v>60</v>
      </c>
      <c r="B67" s="42">
        <v>1.7603000000000001E-2</v>
      </c>
      <c r="C67" s="42">
        <v>1.745E-2</v>
      </c>
      <c r="D67" s="43">
        <v>84819.9</v>
      </c>
      <c r="E67" s="43">
        <v>1480.1</v>
      </c>
      <c r="F67" s="44">
        <v>16.71</v>
      </c>
      <c r="G67" s="6" t="s">
        <v>9</v>
      </c>
      <c r="H67" s="6">
        <v>60</v>
      </c>
      <c r="I67" s="42">
        <v>9.8569999999999994E-3</v>
      </c>
      <c r="J67" s="42">
        <v>9.809E-3</v>
      </c>
      <c r="K67" s="43">
        <v>90461.2</v>
      </c>
      <c r="L67" s="43">
        <v>887.3</v>
      </c>
      <c r="M67" s="44">
        <v>21.12</v>
      </c>
    </row>
    <row r="68" spans="1:13">
      <c r="A68" s="6">
        <v>61</v>
      </c>
      <c r="B68" s="42">
        <v>1.9452000000000001E-2</v>
      </c>
      <c r="C68" s="42">
        <v>1.9265000000000001E-2</v>
      </c>
      <c r="D68" s="43">
        <v>83339.8</v>
      </c>
      <c r="E68" s="43">
        <v>1605.5</v>
      </c>
      <c r="F68" s="44">
        <v>16</v>
      </c>
      <c r="G68" s="6" t="s">
        <v>9</v>
      </c>
      <c r="H68" s="6">
        <v>61</v>
      </c>
      <c r="I68" s="42">
        <v>1.0723999999999999E-2</v>
      </c>
      <c r="J68" s="42">
        <v>1.0666999999999999E-2</v>
      </c>
      <c r="K68" s="43">
        <v>89573.8</v>
      </c>
      <c r="L68" s="43">
        <v>955.5</v>
      </c>
      <c r="M68" s="44">
        <v>20.32</v>
      </c>
    </row>
    <row r="69" spans="1:13">
      <c r="A69" s="6">
        <v>62</v>
      </c>
      <c r="B69" s="42">
        <v>2.1045999999999999E-2</v>
      </c>
      <c r="C69" s="42">
        <v>2.0826999999999998E-2</v>
      </c>
      <c r="D69" s="43">
        <v>81734.3</v>
      </c>
      <c r="E69" s="43">
        <v>1702.2</v>
      </c>
      <c r="F69" s="44">
        <v>15.3</v>
      </c>
      <c r="G69" s="6" t="s">
        <v>9</v>
      </c>
      <c r="H69" s="6">
        <v>62</v>
      </c>
      <c r="I69" s="42">
        <v>1.2097E-2</v>
      </c>
      <c r="J69" s="42">
        <v>1.2024E-2</v>
      </c>
      <c r="K69" s="43">
        <v>88618.3</v>
      </c>
      <c r="L69" s="43">
        <v>1065.5999999999999</v>
      </c>
      <c r="M69" s="44">
        <v>19.53</v>
      </c>
    </row>
    <row r="70" spans="1:13">
      <c r="A70" s="6">
        <v>63</v>
      </c>
      <c r="B70" s="42">
        <v>2.3324999999999999E-2</v>
      </c>
      <c r="C70" s="42">
        <v>2.3056E-2</v>
      </c>
      <c r="D70" s="43">
        <v>80032</v>
      </c>
      <c r="E70" s="43">
        <v>1845.2</v>
      </c>
      <c r="F70" s="44">
        <v>14.62</v>
      </c>
      <c r="G70" s="6" t="s">
        <v>9</v>
      </c>
      <c r="H70" s="6">
        <v>63</v>
      </c>
      <c r="I70" s="42">
        <v>1.2788000000000001E-2</v>
      </c>
      <c r="J70" s="42">
        <v>1.2707E-2</v>
      </c>
      <c r="K70" s="43">
        <v>87552.8</v>
      </c>
      <c r="L70" s="43">
        <v>1112.5</v>
      </c>
      <c r="M70" s="44">
        <v>18.77</v>
      </c>
    </row>
    <row r="71" spans="1:13">
      <c r="A71" s="6">
        <v>64</v>
      </c>
      <c r="B71" s="42">
        <v>2.6539E-2</v>
      </c>
      <c r="C71" s="42">
        <v>2.6190999999999999E-2</v>
      </c>
      <c r="D71" s="43">
        <v>78186.8</v>
      </c>
      <c r="E71" s="43">
        <v>2047.8</v>
      </c>
      <c r="F71" s="44">
        <v>13.95</v>
      </c>
      <c r="G71" s="6" t="s">
        <v>9</v>
      </c>
      <c r="H71" s="6">
        <v>64</v>
      </c>
      <c r="I71" s="42">
        <v>1.4026E-2</v>
      </c>
      <c r="J71" s="42">
        <v>1.3927999999999999E-2</v>
      </c>
      <c r="K71" s="43">
        <v>86440.2</v>
      </c>
      <c r="L71" s="43">
        <v>1204</v>
      </c>
      <c r="M71" s="44">
        <v>18</v>
      </c>
    </row>
    <row r="72" spans="1:13">
      <c r="A72" s="6">
        <v>65</v>
      </c>
      <c r="B72" s="42">
        <v>2.8006E-2</v>
      </c>
      <c r="C72" s="42">
        <v>2.7619000000000001E-2</v>
      </c>
      <c r="D72" s="43">
        <v>76139</v>
      </c>
      <c r="E72" s="43">
        <v>2102.9</v>
      </c>
      <c r="F72" s="44">
        <v>13.31</v>
      </c>
      <c r="G72" s="6" t="s">
        <v>9</v>
      </c>
      <c r="H72" s="6">
        <v>65</v>
      </c>
      <c r="I72" s="42">
        <v>1.4732E-2</v>
      </c>
      <c r="J72" s="42">
        <v>1.4625000000000001E-2</v>
      </c>
      <c r="K72" s="43">
        <v>85236.2</v>
      </c>
      <c r="L72" s="43">
        <v>1246.5</v>
      </c>
      <c r="M72" s="44">
        <v>17.25</v>
      </c>
    </row>
    <row r="73" spans="1:13">
      <c r="A73" s="6">
        <v>66</v>
      </c>
      <c r="B73" s="42">
        <v>3.1061999999999999E-2</v>
      </c>
      <c r="C73" s="42">
        <v>3.0587E-2</v>
      </c>
      <c r="D73" s="43">
        <v>74036.2</v>
      </c>
      <c r="E73" s="43">
        <v>2264.5</v>
      </c>
      <c r="F73" s="44">
        <v>12.68</v>
      </c>
      <c r="G73" s="6" t="s">
        <v>9</v>
      </c>
      <c r="H73" s="6">
        <v>66</v>
      </c>
      <c r="I73" s="42">
        <v>1.6941999999999999E-2</v>
      </c>
      <c r="J73" s="42">
        <v>1.6799999999999999E-2</v>
      </c>
      <c r="K73" s="43">
        <v>83989.7</v>
      </c>
      <c r="L73" s="43">
        <v>1411</v>
      </c>
      <c r="M73" s="44">
        <v>16.5</v>
      </c>
    </row>
    <row r="74" spans="1:13">
      <c r="A74" s="6">
        <v>67</v>
      </c>
      <c r="B74" s="42">
        <v>3.4353000000000002E-2</v>
      </c>
      <c r="C74" s="42">
        <v>3.3772999999999997E-2</v>
      </c>
      <c r="D74" s="43">
        <v>71771.600000000006</v>
      </c>
      <c r="E74" s="43">
        <v>2424</v>
      </c>
      <c r="F74" s="44">
        <v>12.06</v>
      </c>
      <c r="G74" s="6" t="s">
        <v>9</v>
      </c>
      <c r="H74" s="6">
        <v>67</v>
      </c>
      <c r="I74" s="42">
        <v>1.8429999999999998E-2</v>
      </c>
      <c r="J74" s="42">
        <v>1.8260999999999999E-2</v>
      </c>
      <c r="K74" s="43">
        <v>82578.7</v>
      </c>
      <c r="L74" s="43">
        <v>1508</v>
      </c>
      <c r="M74" s="44">
        <v>15.77</v>
      </c>
    </row>
    <row r="75" spans="1:13">
      <c r="A75" s="6">
        <v>68</v>
      </c>
      <c r="B75" s="42">
        <v>3.8436999999999999E-2</v>
      </c>
      <c r="C75" s="42">
        <v>3.7712000000000002E-2</v>
      </c>
      <c r="D75" s="43">
        <v>69347.7</v>
      </c>
      <c r="E75" s="43">
        <v>2615.1999999999998</v>
      </c>
      <c r="F75" s="44">
        <v>11.47</v>
      </c>
      <c r="G75" s="6" t="s">
        <v>9</v>
      </c>
      <c r="H75" s="6">
        <v>68</v>
      </c>
      <c r="I75" s="42">
        <v>1.9640000000000001E-2</v>
      </c>
      <c r="J75" s="42">
        <v>1.9449000000000001E-2</v>
      </c>
      <c r="K75" s="43">
        <v>81070.7</v>
      </c>
      <c r="L75" s="43">
        <v>1576.8</v>
      </c>
      <c r="M75" s="44">
        <v>15.05</v>
      </c>
    </row>
    <row r="76" spans="1:13">
      <c r="A76" s="6">
        <v>69</v>
      </c>
      <c r="B76" s="42">
        <v>4.1195000000000002E-2</v>
      </c>
      <c r="C76" s="42">
        <v>4.0363999999999997E-2</v>
      </c>
      <c r="D76" s="43">
        <v>66732.399999999994</v>
      </c>
      <c r="E76" s="43">
        <v>2693.6</v>
      </c>
      <c r="F76" s="44">
        <v>10.89</v>
      </c>
      <c r="G76" s="6" t="s">
        <v>9</v>
      </c>
      <c r="H76" s="6">
        <v>69</v>
      </c>
      <c r="I76" s="42">
        <v>2.1981000000000001E-2</v>
      </c>
      <c r="J76" s="42">
        <v>2.1742000000000001E-2</v>
      </c>
      <c r="K76" s="43">
        <v>79493.899999999994</v>
      </c>
      <c r="L76" s="43">
        <v>1728.4</v>
      </c>
      <c r="M76" s="44">
        <v>14.34</v>
      </c>
    </row>
    <row r="77" spans="1:13">
      <c r="A77" s="6">
        <v>70</v>
      </c>
      <c r="B77" s="42">
        <v>4.6632E-2</v>
      </c>
      <c r="C77" s="42">
        <v>4.5569999999999999E-2</v>
      </c>
      <c r="D77" s="43">
        <v>64038.9</v>
      </c>
      <c r="E77" s="43">
        <v>2918.2</v>
      </c>
      <c r="F77" s="44">
        <v>10.33</v>
      </c>
      <c r="G77" s="6" t="s">
        <v>9</v>
      </c>
      <c r="H77" s="6">
        <v>70</v>
      </c>
      <c r="I77" s="42">
        <v>2.4506E-2</v>
      </c>
      <c r="J77" s="42">
        <v>2.4209000000000001E-2</v>
      </c>
      <c r="K77" s="43">
        <v>77765.600000000006</v>
      </c>
      <c r="L77" s="43">
        <v>1882.6</v>
      </c>
      <c r="M77" s="44">
        <v>13.65</v>
      </c>
    </row>
    <row r="78" spans="1:13">
      <c r="A78" s="6">
        <v>71</v>
      </c>
      <c r="B78" s="42">
        <v>5.0566E-2</v>
      </c>
      <c r="C78" s="42">
        <v>4.9319000000000002E-2</v>
      </c>
      <c r="D78" s="43">
        <v>61120.6</v>
      </c>
      <c r="E78" s="43">
        <v>3014.4</v>
      </c>
      <c r="F78" s="44">
        <v>9.8000000000000007</v>
      </c>
      <c r="G78" s="6" t="s">
        <v>9</v>
      </c>
      <c r="H78" s="6">
        <v>71</v>
      </c>
      <c r="I78" s="42">
        <v>2.6190000000000001E-2</v>
      </c>
      <c r="J78" s="42">
        <v>2.5850999999999999E-2</v>
      </c>
      <c r="K78" s="43">
        <v>75882.899999999994</v>
      </c>
      <c r="L78" s="43">
        <v>1961.7</v>
      </c>
      <c r="M78" s="44">
        <v>12.98</v>
      </c>
    </row>
    <row r="79" spans="1:13">
      <c r="A79" s="6">
        <v>72</v>
      </c>
      <c r="B79" s="42">
        <v>5.5375000000000001E-2</v>
      </c>
      <c r="C79" s="42">
        <v>5.3883E-2</v>
      </c>
      <c r="D79" s="43">
        <v>58106.2</v>
      </c>
      <c r="E79" s="43">
        <v>3131</v>
      </c>
      <c r="F79" s="44">
        <v>9.2799999999999994</v>
      </c>
      <c r="G79" s="6" t="s">
        <v>9</v>
      </c>
      <c r="H79" s="6">
        <v>72</v>
      </c>
      <c r="I79" s="42">
        <v>3.0322000000000002E-2</v>
      </c>
      <c r="J79" s="42">
        <v>2.9869E-2</v>
      </c>
      <c r="K79" s="43">
        <v>73921.3</v>
      </c>
      <c r="L79" s="43">
        <v>2208</v>
      </c>
      <c r="M79" s="44">
        <v>12.31</v>
      </c>
    </row>
    <row r="80" spans="1:13">
      <c r="A80" s="6">
        <v>73</v>
      </c>
      <c r="B80" s="42">
        <v>6.0602999999999997E-2</v>
      </c>
      <c r="C80" s="42">
        <v>5.8820999999999998E-2</v>
      </c>
      <c r="D80" s="43">
        <v>54975.199999999997</v>
      </c>
      <c r="E80" s="43">
        <v>3233.7</v>
      </c>
      <c r="F80" s="44">
        <v>8.7799999999999994</v>
      </c>
      <c r="G80" s="6" t="s">
        <v>9</v>
      </c>
      <c r="H80" s="6">
        <v>73</v>
      </c>
      <c r="I80" s="42">
        <v>3.2964E-2</v>
      </c>
      <c r="J80" s="42">
        <v>3.2428999999999999E-2</v>
      </c>
      <c r="K80" s="43">
        <v>71713.3</v>
      </c>
      <c r="L80" s="43">
        <v>2325.6</v>
      </c>
      <c r="M80" s="44">
        <v>11.67</v>
      </c>
    </row>
    <row r="81" spans="1:13">
      <c r="A81" s="6">
        <v>74</v>
      </c>
      <c r="B81" s="42">
        <v>6.6843E-2</v>
      </c>
      <c r="C81" s="42">
        <v>6.4681000000000002E-2</v>
      </c>
      <c r="D81" s="43">
        <v>51741.5</v>
      </c>
      <c r="E81" s="43">
        <v>3346.7</v>
      </c>
      <c r="F81" s="44">
        <v>8.3000000000000007</v>
      </c>
      <c r="G81" s="6" t="s">
        <v>9</v>
      </c>
      <c r="H81" s="6">
        <v>74</v>
      </c>
      <c r="I81" s="42">
        <v>3.5917999999999999E-2</v>
      </c>
      <c r="J81" s="42">
        <v>3.5284000000000003E-2</v>
      </c>
      <c r="K81" s="43">
        <v>69387.7</v>
      </c>
      <c r="L81" s="43">
        <v>2448.3000000000002</v>
      </c>
      <c r="M81" s="44">
        <v>11.04</v>
      </c>
    </row>
    <row r="82" spans="1:13">
      <c r="A82" s="6">
        <v>75</v>
      </c>
      <c r="B82" s="42">
        <v>7.3594999999999994E-2</v>
      </c>
      <c r="C82" s="42">
        <v>7.0983000000000004E-2</v>
      </c>
      <c r="D82" s="43">
        <v>48394.8</v>
      </c>
      <c r="E82" s="43">
        <v>3435.2</v>
      </c>
      <c r="F82" s="44">
        <v>7.84</v>
      </c>
      <c r="G82" s="6" t="s">
        <v>9</v>
      </c>
      <c r="H82" s="6">
        <v>75</v>
      </c>
      <c r="I82" s="42">
        <v>4.1496999999999999E-2</v>
      </c>
      <c r="J82" s="42">
        <v>4.0653000000000002E-2</v>
      </c>
      <c r="K82" s="43">
        <v>66939.399999999994</v>
      </c>
      <c r="L82" s="43">
        <v>2721.3</v>
      </c>
      <c r="M82" s="44">
        <v>10.43</v>
      </c>
    </row>
    <row r="83" spans="1:13">
      <c r="A83" s="6">
        <v>76</v>
      </c>
      <c r="B83" s="42">
        <v>8.3085000000000006E-2</v>
      </c>
      <c r="C83" s="42">
        <v>7.9770999999999995E-2</v>
      </c>
      <c r="D83" s="43">
        <v>44959.6</v>
      </c>
      <c r="E83" s="43">
        <v>3586.5</v>
      </c>
      <c r="F83" s="44">
        <v>7.4</v>
      </c>
      <c r="G83" s="6" t="s">
        <v>9</v>
      </c>
      <c r="H83" s="6">
        <v>76</v>
      </c>
      <c r="I83" s="42">
        <v>4.4941000000000002E-2</v>
      </c>
      <c r="J83" s="42">
        <v>4.3952999999999999E-2</v>
      </c>
      <c r="K83" s="43">
        <v>64218.1</v>
      </c>
      <c r="L83" s="43">
        <v>2822.6</v>
      </c>
      <c r="M83" s="44">
        <v>9.85</v>
      </c>
    </row>
    <row r="84" spans="1:13">
      <c r="A84" s="6">
        <v>77</v>
      </c>
      <c r="B84" s="42">
        <v>8.8625999999999996E-2</v>
      </c>
      <c r="C84" s="42">
        <v>8.4864999999999996E-2</v>
      </c>
      <c r="D84" s="43">
        <v>41373.199999999997</v>
      </c>
      <c r="E84" s="43">
        <v>3511.1</v>
      </c>
      <c r="F84" s="44">
        <v>7</v>
      </c>
      <c r="G84" s="6" t="s">
        <v>9</v>
      </c>
      <c r="H84" s="6">
        <v>77</v>
      </c>
      <c r="I84" s="42">
        <v>4.9110000000000001E-2</v>
      </c>
      <c r="J84" s="42">
        <v>4.7933000000000003E-2</v>
      </c>
      <c r="K84" s="43">
        <v>61395.5</v>
      </c>
      <c r="L84" s="43">
        <v>2942.9</v>
      </c>
      <c r="M84" s="44">
        <v>9.2799999999999994</v>
      </c>
    </row>
    <row r="85" spans="1:13">
      <c r="A85" s="6">
        <v>78</v>
      </c>
      <c r="B85" s="42">
        <v>9.5840999999999996E-2</v>
      </c>
      <c r="C85" s="42">
        <v>9.1458999999999999E-2</v>
      </c>
      <c r="D85" s="43">
        <v>37862</v>
      </c>
      <c r="E85" s="43">
        <v>3462.8</v>
      </c>
      <c r="F85" s="44">
        <v>6.6</v>
      </c>
      <c r="G85" s="6" t="s">
        <v>9</v>
      </c>
      <c r="H85" s="6">
        <v>78</v>
      </c>
      <c r="I85" s="42">
        <v>5.4536000000000001E-2</v>
      </c>
      <c r="J85" s="42">
        <v>5.3088999999999997E-2</v>
      </c>
      <c r="K85" s="43">
        <v>58452.6</v>
      </c>
      <c r="L85" s="43">
        <v>3103.2</v>
      </c>
      <c r="M85" s="44">
        <v>8.7200000000000006</v>
      </c>
    </row>
    <row r="86" spans="1:13">
      <c r="A86" s="6">
        <v>79</v>
      </c>
      <c r="B86" s="42">
        <v>0.107501</v>
      </c>
      <c r="C86" s="42">
        <v>0.102017</v>
      </c>
      <c r="D86" s="43">
        <v>34399.199999999997</v>
      </c>
      <c r="E86" s="43">
        <v>3509.3</v>
      </c>
      <c r="F86" s="44">
        <v>6.22</v>
      </c>
      <c r="G86" s="6" t="s">
        <v>9</v>
      </c>
      <c r="H86" s="6">
        <v>79</v>
      </c>
      <c r="I86" s="42">
        <v>6.1023000000000001E-2</v>
      </c>
      <c r="J86" s="42">
        <v>5.9215999999999998E-2</v>
      </c>
      <c r="K86" s="43">
        <v>55349.5</v>
      </c>
      <c r="L86" s="43">
        <v>3277.6</v>
      </c>
      <c r="M86" s="44">
        <v>8.18</v>
      </c>
    </row>
    <row r="87" spans="1:13">
      <c r="A87" s="6">
        <v>80</v>
      </c>
      <c r="B87" s="42">
        <v>0.115732</v>
      </c>
      <c r="C87" s="42">
        <v>0.109402</v>
      </c>
      <c r="D87" s="43">
        <v>30889.9</v>
      </c>
      <c r="E87" s="43">
        <v>3379.4</v>
      </c>
      <c r="F87" s="44">
        <v>5.87</v>
      </c>
      <c r="G87" s="6" t="s">
        <v>9</v>
      </c>
      <c r="H87" s="6">
        <v>80</v>
      </c>
      <c r="I87" s="42">
        <v>6.9684999999999997E-2</v>
      </c>
      <c r="J87" s="42">
        <v>6.7338999999999996E-2</v>
      </c>
      <c r="K87" s="43">
        <v>52071.9</v>
      </c>
      <c r="L87" s="43">
        <v>3506.5</v>
      </c>
      <c r="M87" s="44">
        <v>7.67</v>
      </c>
    </row>
    <row r="88" spans="1:13">
      <c r="A88" s="6">
        <v>81</v>
      </c>
      <c r="B88" s="42">
        <v>0.12539700000000001</v>
      </c>
      <c r="C88" s="42">
        <v>0.11799900000000001</v>
      </c>
      <c r="D88" s="43">
        <v>27510.5</v>
      </c>
      <c r="E88" s="43">
        <v>3246.2</v>
      </c>
      <c r="F88" s="44">
        <v>5.53</v>
      </c>
      <c r="G88" s="6" t="s">
        <v>9</v>
      </c>
      <c r="H88" s="6">
        <v>81</v>
      </c>
      <c r="I88" s="42">
        <v>7.6868000000000006E-2</v>
      </c>
      <c r="J88" s="42">
        <v>7.4023000000000005E-2</v>
      </c>
      <c r="K88" s="43">
        <v>48565.4</v>
      </c>
      <c r="L88" s="43">
        <v>3595</v>
      </c>
      <c r="M88" s="44">
        <v>7.19</v>
      </c>
    </row>
    <row r="89" spans="1:13">
      <c r="A89" s="6">
        <v>82</v>
      </c>
      <c r="B89" s="42">
        <v>0.138659</v>
      </c>
      <c r="C89" s="42">
        <v>0.12966900000000001</v>
      </c>
      <c r="D89" s="43">
        <v>24264.3</v>
      </c>
      <c r="E89" s="43">
        <v>3146.3</v>
      </c>
      <c r="F89" s="44">
        <v>5.2</v>
      </c>
      <c r="G89" s="6" t="s">
        <v>9</v>
      </c>
      <c r="H89" s="6">
        <v>82</v>
      </c>
      <c r="I89" s="42">
        <v>8.5114999999999996E-2</v>
      </c>
      <c r="J89" s="42">
        <v>8.1640000000000004E-2</v>
      </c>
      <c r="K89" s="43">
        <v>44970.400000000001</v>
      </c>
      <c r="L89" s="43">
        <v>3671.4</v>
      </c>
      <c r="M89" s="44">
        <v>6.72</v>
      </c>
    </row>
    <row r="90" spans="1:13">
      <c r="A90" s="6">
        <v>83</v>
      </c>
      <c r="B90" s="42">
        <v>0.15271299999999999</v>
      </c>
      <c r="C90" s="42">
        <v>0.14187900000000001</v>
      </c>
      <c r="D90" s="43">
        <v>21118</v>
      </c>
      <c r="E90" s="43">
        <v>2996.2</v>
      </c>
      <c r="F90" s="44">
        <v>4.9000000000000004</v>
      </c>
      <c r="G90" s="6" t="s">
        <v>9</v>
      </c>
      <c r="H90" s="6">
        <v>83</v>
      </c>
      <c r="I90" s="42">
        <v>9.6133999999999997E-2</v>
      </c>
      <c r="J90" s="42">
        <v>9.1725000000000001E-2</v>
      </c>
      <c r="K90" s="43">
        <v>41299.1</v>
      </c>
      <c r="L90" s="43">
        <v>3788.2</v>
      </c>
      <c r="M90" s="44">
        <v>6.27</v>
      </c>
    </row>
    <row r="91" spans="1:13">
      <c r="A91" s="6">
        <v>84</v>
      </c>
      <c r="B91" s="42">
        <v>0.16506799999999999</v>
      </c>
      <c r="C91" s="42">
        <v>0.15248300000000001</v>
      </c>
      <c r="D91" s="43">
        <v>18121.8</v>
      </c>
      <c r="E91" s="43">
        <v>2763.3</v>
      </c>
      <c r="F91" s="44">
        <v>4.63</v>
      </c>
      <c r="G91" s="6" t="s">
        <v>9</v>
      </c>
      <c r="H91" s="6">
        <v>84</v>
      </c>
      <c r="I91" s="42">
        <v>0.10854900000000001</v>
      </c>
      <c r="J91" s="42">
        <v>0.102961</v>
      </c>
      <c r="K91" s="43">
        <v>37510.9</v>
      </c>
      <c r="L91" s="43">
        <v>3862.1</v>
      </c>
      <c r="M91" s="44">
        <v>5.86</v>
      </c>
    </row>
    <row r="92" spans="1:13">
      <c r="A92" s="6">
        <v>85</v>
      </c>
      <c r="B92" s="42">
        <v>0.179171</v>
      </c>
      <c r="C92" s="42">
        <v>0.16444</v>
      </c>
      <c r="D92" s="43">
        <v>15358.5</v>
      </c>
      <c r="E92" s="43">
        <v>2525.6</v>
      </c>
      <c r="F92" s="44">
        <v>4.37</v>
      </c>
      <c r="G92" s="6" t="s">
        <v>9</v>
      </c>
      <c r="H92" s="6">
        <v>85</v>
      </c>
      <c r="I92" s="42">
        <v>0.120148</v>
      </c>
      <c r="J92" s="42">
        <v>0.113339</v>
      </c>
      <c r="K92" s="43">
        <v>33648.800000000003</v>
      </c>
      <c r="L92" s="43">
        <v>3813.7</v>
      </c>
      <c r="M92" s="44">
        <v>5.47</v>
      </c>
    </row>
    <row r="93" spans="1:13">
      <c r="A93" s="6">
        <v>86</v>
      </c>
      <c r="B93" s="42">
        <v>0.19414300000000001</v>
      </c>
      <c r="C93" s="42">
        <v>0.17696500000000001</v>
      </c>
      <c r="D93" s="43">
        <v>12833</v>
      </c>
      <c r="E93" s="43">
        <v>2271</v>
      </c>
      <c r="F93" s="44">
        <v>4.13</v>
      </c>
      <c r="G93" s="6" t="s">
        <v>9</v>
      </c>
      <c r="H93" s="6">
        <v>86</v>
      </c>
      <c r="I93" s="42">
        <v>0.13551199999999999</v>
      </c>
      <c r="J93" s="42">
        <v>0.126913</v>
      </c>
      <c r="K93" s="43">
        <v>29835</v>
      </c>
      <c r="L93" s="43">
        <v>3786.4</v>
      </c>
      <c r="M93" s="44">
        <v>5.1100000000000003</v>
      </c>
    </row>
    <row r="94" spans="1:13">
      <c r="A94" s="6">
        <v>87</v>
      </c>
      <c r="B94" s="42">
        <v>0.19878999999999999</v>
      </c>
      <c r="C94" s="42">
        <v>0.18081800000000001</v>
      </c>
      <c r="D94" s="43">
        <v>10562</v>
      </c>
      <c r="E94" s="43">
        <v>1909.8</v>
      </c>
      <c r="F94" s="44">
        <v>3.91</v>
      </c>
      <c r="G94" s="6" t="s">
        <v>9</v>
      </c>
      <c r="H94" s="6">
        <v>87</v>
      </c>
      <c r="I94" s="42">
        <v>0.14930199999999999</v>
      </c>
      <c r="J94" s="42">
        <v>0.138931</v>
      </c>
      <c r="K94" s="43">
        <v>26048.6</v>
      </c>
      <c r="L94" s="43">
        <v>3618.9</v>
      </c>
      <c r="M94" s="44">
        <v>4.78</v>
      </c>
    </row>
    <row r="95" spans="1:13">
      <c r="A95" s="6">
        <v>88</v>
      </c>
      <c r="B95" s="42">
        <v>0.22003300000000001</v>
      </c>
      <c r="C95" s="42">
        <v>0.19822500000000001</v>
      </c>
      <c r="D95" s="43">
        <v>8652.2000000000007</v>
      </c>
      <c r="E95" s="43">
        <v>1715.1</v>
      </c>
      <c r="F95" s="44">
        <v>3.67</v>
      </c>
      <c r="G95" s="6" t="s">
        <v>9</v>
      </c>
      <c r="H95" s="6">
        <v>88</v>
      </c>
      <c r="I95" s="42">
        <v>0.162244</v>
      </c>
      <c r="J95" s="42">
        <v>0.15007000000000001</v>
      </c>
      <c r="K95" s="43">
        <v>22429.599999999999</v>
      </c>
      <c r="L95" s="43">
        <v>3366</v>
      </c>
      <c r="M95" s="44">
        <v>4.47</v>
      </c>
    </row>
    <row r="96" spans="1:13">
      <c r="A96" s="6">
        <v>89</v>
      </c>
      <c r="B96" s="42">
        <v>0.236177</v>
      </c>
      <c r="C96" s="42">
        <v>0.211233</v>
      </c>
      <c r="D96" s="43">
        <v>6937.1</v>
      </c>
      <c r="E96" s="43">
        <v>1465.3</v>
      </c>
      <c r="F96" s="44">
        <v>3.45</v>
      </c>
      <c r="G96" s="6" t="s">
        <v>9</v>
      </c>
      <c r="H96" s="6">
        <v>89</v>
      </c>
      <c r="I96" s="42">
        <v>0.17883499999999999</v>
      </c>
      <c r="J96" s="42">
        <v>0.164157</v>
      </c>
      <c r="K96" s="43">
        <v>19063.599999999999</v>
      </c>
      <c r="L96" s="43">
        <v>3129.4</v>
      </c>
      <c r="M96" s="44">
        <v>4.17</v>
      </c>
    </row>
    <row r="97" spans="1:13">
      <c r="A97" s="6">
        <v>90</v>
      </c>
      <c r="B97" s="42">
        <v>0.255025</v>
      </c>
      <c r="C97" s="42">
        <v>0.226184</v>
      </c>
      <c r="D97" s="43">
        <v>5471.8</v>
      </c>
      <c r="E97" s="43">
        <v>1237.5999999999999</v>
      </c>
      <c r="F97" s="44">
        <v>3.24</v>
      </c>
      <c r="G97" s="6" t="s">
        <v>9</v>
      </c>
      <c r="H97" s="6">
        <v>90</v>
      </c>
      <c r="I97" s="42">
        <v>0.20186699999999999</v>
      </c>
      <c r="J97" s="42">
        <v>0.18336</v>
      </c>
      <c r="K97" s="43">
        <v>15934.2</v>
      </c>
      <c r="L97" s="43">
        <v>2921.7</v>
      </c>
      <c r="M97" s="44">
        <v>3.89</v>
      </c>
    </row>
    <row r="98" spans="1:13">
      <c r="A98" s="6">
        <v>91</v>
      </c>
      <c r="B98" s="42">
        <v>0.278194</v>
      </c>
      <c r="C98" s="42">
        <v>0.244224</v>
      </c>
      <c r="D98" s="43">
        <v>4234.1000000000004</v>
      </c>
      <c r="E98" s="43">
        <v>1034.0999999999999</v>
      </c>
      <c r="F98" s="44">
        <v>3.04</v>
      </c>
      <c r="G98" s="6" t="s">
        <v>9</v>
      </c>
      <c r="H98" s="6">
        <v>91</v>
      </c>
      <c r="I98" s="42">
        <v>0.21194399999999999</v>
      </c>
      <c r="J98" s="42">
        <v>0.191636</v>
      </c>
      <c r="K98" s="43">
        <v>13012.5</v>
      </c>
      <c r="L98" s="43">
        <v>2493.6999999999998</v>
      </c>
      <c r="M98" s="44">
        <v>3.65</v>
      </c>
    </row>
    <row r="99" spans="1:13">
      <c r="A99" s="6">
        <v>92</v>
      </c>
      <c r="B99" s="42">
        <v>0.30685400000000002</v>
      </c>
      <c r="C99" s="42">
        <v>0.26603700000000002</v>
      </c>
      <c r="D99" s="43">
        <v>3200.1</v>
      </c>
      <c r="E99" s="43">
        <v>851.3</v>
      </c>
      <c r="F99" s="44">
        <v>2.86</v>
      </c>
      <c r="G99" s="6" t="s">
        <v>9</v>
      </c>
      <c r="H99" s="6">
        <v>92</v>
      </c>
      <c r="I99" s="42">
        <v>0.24401400000000001</v>
      </c>
      <c r="J99" s="42">
        <v>0.21748000000000001</v>
      </c>
      <c r="K99" s="43">
        <v>10518.8</v>
      </c>
      <c r="L99" s="43">
        <v>2287.6</v>
      </c>
      <c r="M99" s="44">
        <v>3.39</v>
      </c>
    </row>
    <row r="100" spans="1:13">
      <c r="A100" s="6">
        <v>93</v>
      </c>
      <c r="B100" s="42">
        <v>0.32066600000000001</v>
      </c>
      <c r="C100" s="42">
        <v>0.27635700000000002</v>
      </c>
      <c r="D100" s="43">
        <v>2348.6999999999998</v>
      </c>
      <c r="E100" s="43">
        <v>649.1</v>
      </c>
      <c r="F100" s="44">
        <v>2.71</v>
      </c>
      <c r="G100" s="6" t="s">
        <v>9</v>
      </c>
      <c r="H100" s="6">
        <v>93</v>
      </c>
      <c r="I100" s="42">
        <v>0.26663700000000001</v>
      </c>
      <c r="J100" s="42">
        <v>0.23527100000000001</v>
      </c>
      <c r="K100" s="43">
        <v>8231.2000000000007</v>
      </c>
      <c r="L100" s="43">
        <v>1936.6</v>
      </c>
      <c r="M100" s="44">
        <v>3.2</v>
      </c>
    </row>
    <row r="101" spans="1:13">
      <c r="A101" s="6">
        <v>94</v>
      </c>
      <c r="B101" s="42">
        <v>0.36016100000000001</v>
      </c>
      <c r="C101" s="42">
        <v>0.30520000000000003</v>
      </c>
      <c r="D101" s="43">
        <v>1699.6</v>
      </c>
      <c r="E101" s="43">
        <v>518.70000000000005</v>
      </c>
      <c r="F101" s="44">
        <v>2.56</v>
      </c>
      <c r="G101" s="6" t="s">
        <v>9</v>
      </c>
      <c r="H101" s="6">
        <v>94</v>
      </c>
      <c r="I101" s="42">
        <v>0.271484</v>
      </c>
      <c r="J101" s="42">
        <v>0.239037</v>
      </c>
      <c r="K101" s="43">
        <v>6294.6</v>
      </c>
      <c r="L101" s="43">
        <v>1504.7</v>
      </c>
      <c r="M101" s="44">
        <v>3.02</v>
      </c>
    </row>
    <row r="102" spans="1:13">
      <c r="A102" s="6">
        <v>95</v>
      </c>
      <c r="B102" s="42">
        <v>0.35002899999999998</v>
      </c>
      <c r="C102" s="42">
        <v>0.29789399999999999</v>
      </c>
      <c r="D102" s="43">
        <v>1180.9000000000001</v>
      </c>
      <c r="E102" s="43">
        <v>351.8</v>
      </c>
      <c r="F102" s="44">
        <v>2.4700000000000002</v>
      </c>
      <c r="G102" s="6" t="s">
        <v>9</v>
      </c>
      <c r="H102" s="6">
        <v>95</v>
      </c>
      <c r="I102" s="42">
        <v>0.30604599999999998</v>
      </c>
      <c r="J102" s="42">
        <v>0.26543</v>
      </c>
      <c r="K102" s="43">
        <v>4790</v>
      </c>
      <c r="L102" s="43">
        <v>1271.4000000000001</v>
      </c>
      <c r="M102" s="44">
        <v>2.82</v>
      </c>
    </row>
    <row r="103" spans="1:13">
      <c r="A103" s="6">
        <v>96</v>
      </c>
      <c r="B103" s="42">
        <v>0.39273000000000002</v>
      </c>
      <c r="C103" s="42">
        <v>0.32827000000000001</v>
      </c>
      <c r="D103" s="43">
        <v>829.1</v>
      </c>
      <c r="E103" s="43">
        <v>272.2</v>
      </c>
      <c r="F103" s="44">
        <v>2.2999999999999998</v>
      </c>
      <c r="G103" s="6" t="s">
        <v>9</v>
      </c>
      <c r="H103" s="6">
        <v>96</v>
      </c>
      <c r="I103" s="42">
        <v>0.33516000000000001</v>
      </c>
      <c r="J103" s="42">
        <v>0.287055</v>
      </c>
      <c r="K103" s="43">
        <v>3518.6</v>
      </c>
      <c r="L103" s="43">
        <v>1010</v>
      </c>
      <c r="M103" s="44">
        <v>2.65</v>
      </c>
    </row>
    <row r="104" spans="1:13">
      <c r="A104" s="6">
        <v>97</v>
      </c>
      <c r="B104" s="42">
        <v>0.44318200000000002</v>
      </c>
      <c r="C104" s="42">
        <v>0.36279099999999997</v>
      </c>
      <c r="D104" s="43">
        <v>556.9</v>
      </c>
      <c r="E104" s="43">
        <v>202.1</v>
      </c>
      <c r="F104" s="44">
        <v>2.1800000000000002</v>
      </c>
      <c r="G104" s="6" t="s">
        <v>9</v>
      </c>
      <c r="H104" s="6">
        <v>97</v>
      </c>
      <c r="I104" s="42">
        <v>0.34542299999999998</v>
      </c>
      <c r="J104" s="42">
        <v>0.29454999999999998</v>
      </c>
      <c r="K104" s="43">
        <v>2508.6</v>
      </c>
      <c r="L104" s="43">
        <v>738.9</v>
      </c>
      <c r="M104" s="44">
        <v>2.52</v>
      </c>
    </row>
    <row r="105" spans="1:13">
      <c r="A105" s="6">
        <v>98</v>
      </c>
      <c r="B105" s="42">
        <v>0.44312800000000002</v>
      </c>
      <c r="C105" s="42">
        <v>0.36275499999999999</v>
      </c>
      <c r="D105" s="43">
        <v>354.9</v>
      </c>
      <c r="E105" s="43">
        <v>128.69999999999999</v>
      </c>
      <c r="F105" s="44">
        <v>2.13</v>
      </c>
      <c r="G105" s="6" t="s">
        <v>9</v>
      </c>
      <c r="H105" s="6">
        <v>98</v>
      </c>
      <c r="I105" s="42">
        <v>0.36996600000000002</v>
      </c>
      <c r="J105" s="42">
        <v>0.31221199999999999</v>
      </c>
      <c r="K105" s="43">
        <v>1769.7</v>
      </c>
      <c r="L105" s="43">
        <v>552.5</v>
      </c>
      <c r="M105" s="44">
        <v>2.37</v>
      </c>
    </row>
    <row r="106" spans="1:13">
      <c r="A106" s="6">
        <v>99</v>
      </c>
      <c r="B106" s="42">
        <v>0.47081699999999999</v>
      </c>
      <c r="C106" s="42">
        <v>0.381102</v>
      </c>
      <c r="D106" s="43">
        <v>226.2</v>
      </c>
      <c r="E106" s="43">
        <v>86.2</v>
      </c>
      <c r="F106" s="44">
        <v>2.0699999999999998</v>
      </c>
      <c r="G106" s="6" t="s">
        <v>9</v>
      </c>
      <c r="H106" s="6">
        <v>99</v>
      </c>
      <c r="I106" s="42">
        <v>0.403611</v>
      </c>
      <c r="J106" s="42">
        <v>0.335837</v>
      </c>
      <c r="K106" s="43">
        <v>1217.2</v>
      </c>
      <c r="L106" s="43">
        <v>408.8</v>
      </c>
      <c r="M106" s="44">
        <v>2.21</v>
      </c>
    </row>
    <row r="107" spans="1:13">
      <c r="A107" s="6">
        <v>100</v>
      </c>
      <c r="B107" s="6">
        <v>0.477987</v>
      </c>
      <c r="C107" s="6">
        <v>0.38578699999999999</v>
      </c>
      <c r="D107" s="6">
        <v>140</v>
      </c>
      <c r="E107" s="6">
        <v>54</v>
      </c>
      <c r="F107" s="6">
        <v>2.0299999999999998</v>
      </c>
      <c r="G107" s="6" t="s">
        <v>9</v>
      </c>
      <c r="H107" s="6">
        <v>100</v>
      </c>
      <c r="I107" s="6">
        <v>0.44808199999999998</v>
      </c>
      <c r="J107" s="6">
        <v>0.366068</v>
      </c>
      <c r="K107" s="6">
        <v>808.4</v>
      </c>
      <c r="L107" s="6">
        <v>295.89999999999998</v>
      </c>
      <c r="M107" s="6">
        <v>2.08</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1640625" defaultRowHeight="15.5"/>
  <cols>
    <col min="1" max="16384" width="10.81640625" style="6"/>
  </cols>
  <sheetData>
    <row r="1" spans="1:13" s="2" customFormat="1" ht="31" customHeight="1">
      <c r="A1" s="26" t="s">
        <v>100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1.0682000000000001E-2</v>
      </c>
      <c r="C7" s="42">
        <v>1.0625000000000001E-2</v>
      </c>
      <c r="D7" s="43">
        <v>100000</v>
      </c>
      <c r="E7" s="43">
        <v>1062.5</v>
      </c>
      <c r="F7" s="44">
        <v>71.95</v>
      </c>
      <c r="G7" s="6" t="s">
        <v>9</v>
      </c>
      <c r="H7" s="6">
        <v>0</v>
      </c>
      <c r="I7" s="42">
        <v>8.4279999999999997E-3</v>
      </c>
      <c r="J7" s="42">
        <v>8.3929999999999994E-3</v>
      </c>
      <c r="K7" s="43">
        <v>100000</v>
      </c>
      <c r="L7" s="43">
        <v>839.3</v>
      </c>
      <c r="M7" s="44">
        <v>77.790000000000006</v>
      </c>
    </row>
    <row r="8" spans="1:13">
      <c r="A8" s="6">
        <v>1</v>
      </c>
      <c r="B8" s="42">
        <v>8.2700000000000004E-4</v>
      </c>
      <c r="C8" s="42">
        <v>8.2700000000000004E-4</v>
      </c>
      <c r="D8" s="43">
        <v>98937.5</v>
      </c>
      <c r="E8" s="43">
        <v>81.8</v>
      </c>
      <c r="F8" s="44">
        <v>71.72</v>
      </c>
      <c r="G8" s="6" t="s">
        <v>9</v>
      </c>
      <c r="H8" s="6">
        <v>1</v>
      </c>
      <c r="I8" s="42">
        <v>6.4599999999999998E-4</v>
      </c>
      <c r="J8" s="42">
        <v>6.4599999999999998E-4</v>
      </c>
      <c r="K8" s="43">
        <v>99160.7</v>
      </c>
      <c r="L8" s="43">
        <v>64</v>
      </c>
      <c r="M8" s="44">
        <v>77.44</v>
      </c>
    </row>
    <row r="9" spans="1:13">
      <c r="A9" s="6">
        <v>2</v>
      </c>
      <c r="B9" s="42">
        <v>4.3399999999999998E-4</v>
      </c>
      <c r="C9" s="42">
        <v>4.3399999999999998E-4</v>
      </c>
      <c r="D9" s="43">
        <v>98855.6</v>
      </c>
      <c r="E9" s="43">
        <v>42.9</v>
      </c>
      <c r="F9" s="44">
        <v>70.78</v>
      </c>
      <c r="G9" s="6" t="s">
        <v>9</v>
      </c>
      <c r="H9" s="6">
        <v>2</v>
      </c>
      <c r="I9" s="42">
        <v>3.4099999999999999E-4</v>
      </c>
      <c r="J9" s="42">
        <v>3.4099999999999999E-4</v>
      </c>
      <c r="K9" s="43">
        <v>99096.7</v>
      </c>
      <c r="L9" s="43">
        <v>33.799999999999997</v>
      </c>
      <c r="M9" s="44">
        <v>76.489999999999995</v>
      </c>
    </row>
    <row r="10" spans="1:13">
      <c r="A10" s="6">
        <v>3</v>
      </c>
      <c r="B10" s="42">
        <v>4.1800000000000002E-4</v>
      </c>
      <c r="C10" s="42">
        <v>4.1800000000000002E-4</v>
      </c>
      <c r="D10" s="43">
        <v>98812.7</v>
      </c>
      <c r="E10" s="43">
        <v>41.3</v>
      </c>
      <c r="F10" s="44">
        <v>69.81</v>
      </c>
      <c r="G10" s="6" t="s">
        <v>9</v>
      </c>
      <c r="H10" s="6">
        <v>3</v>
      </c>
      <c r="I10" s="42">
        <v>2.5500000000000002E-4</v>
      </c>
      <c r="J10" s="42">
        <v>2.5500000000000002E-4</v>
      </c>
      <c r="K10" s="43">
        <v>99062.9</v>
      </c>
      <c r="L10" s="43">
        <v>25.3</v>
      </c>
      <c r="M10" s="44">
        <v>75.52</v>
      </c>
    </row>
    <row r="11" spans="1:13">
      <c r="A11" s="6">
        <v>4</v>
      </c>
      <c r="B11" s="42">
        <v>2.3499999999999999E-4</v>
      </c>
      <c r="C11" s="42">
        <v>2.3499999999999999E-4</v>
      </c>
      <c r="D11" s="43">
        <v>98771.4</v>
      </c>
      <c r="E11" s="43">
        <v>23.2</v>
      </c>
      <c r="F11" s="44">
        <v>68.84</v>
      </c>
      <c r="G11" s="6" t="s">
        <v>9</v>
      </c>
      <c r="H11" s="6">
        <v>4</v>
      </c>
      <c r="I11" s="42">
        <v>2.3000000000000001E-4</v>
      </c>
      <c r="J11" s="42">
        <v>2.2900000000000001E-4</v>
      </c>
      <c r="K11" s="43">
        <v>99037.7</v>
      </c>
      <c r="L11" s="43">
        <v>22.7</v>
      </c>
      <c r="M11" s="44">
        <v>74.540000000000006</v>
      </c>
    </row>
    <row r="12" spans="1:13">
      <c r="A12" s="6">
        <v>5</v>
      </c>
      <c r="B12" s="42">
        <v>2.4600000000000002E-4</v>
      </c>
      <c r="C12" s="42">
        <v>2.4600000000000002E-4</v>
      </c>
      <c r="D12" s="43">
        <v>98748.2</v>
      </c>
      <c r="E12" s="43">
        <v>24.2</v>
      </c>
      <c r="F12" s="44">
        <v>67.849999999999994</v>
      </c>
      <c r="G12" s="6" t="s">
        <v>9</v>
      </c>
      <c r="H12" s="6">
        <v>5</v>
      </c>
      <c r="I12" s="42">
        <v>2.2000000000000001E-4</v>
      </c>
      <c r="J12" s="42">
        <v>2.2000000000000001E-4</v>
      </c>
      <c r="K12" s="43">
        <v>99014.9</v>
      </c>
      <c r="L12" s="43">
        <v>21.8</v>
      </c>
      <c r="M12" s="44">
        <v>73.56</v>
      </c>
    </row>
    <row r="13" spans="1:13">
      <c r="A13" s="6">
        <v>6</v>
      </c>
      <c r="B13" s="42">
        <v>2.4899999999999998E-4</v>
      </c>
      <c r="C13" s="42">
        <v>2.4899999999999998E-4</v>
      </c>
      <c r="D13" s="43">
        <v>98723.9</v>
      </c>
      <c r="E13" s="43">
        <v>24.6</v>
      </c>
      <c r="F13" s="44">
        <v>66.87</v>
      </c>
      <c r="G13" s="6" t="s">
        <v>9</v>
      </c>
      <c r="H13" s="6">
        <v>6</v>
      </c>
      <c r="I13" s="42">
        <v>1.74E-4</v>
      </c>
      <c r="J13" s="42">
        <v>1.74E-4</v>
      </c>
      <c r="K13" s="43">
        <v>98993.2</v>
      </c>
      <c r="L13" s="43">
        <v>17.2</v>
      </c>
      <c r="M13" s="44">
        <v>72.569999999999993</v>
      </c>
    </row>
    <row r="14" spans="1:13">
      <c r="A14" s="6">
        <v>7</v>
      </c>
      <c r="B14" s="42">
        <v>2.2000000000000001E-4</v>
      </c>
      <c r="C14" s="42">
        <v>2.2000000000000001E-4</v>
      </c>
      <c r="D14" s="43">
        <v>98699.4</v>
      </c>
      <c r="E14" s="43">
        <v>21.7</v>
      </c>
      <c r="F14" s="44">
        <v>65.89</v>
      </c>
      <c r="G14" s="6" t="s">
        <v>9</v>
      </c>
      <c r="H14" s="6">
        <v>7</v>
      </c>
      <c r="I14" s="42">
        <v>2.0100000000000001E-4</v>
      </c>
      <c r="J14" s="42">
        <v>2.0100000000000001E-4</v>
      </c>
      <c r="K14" s="43">
        <v>98976</v>
      </c>
      <c r="L14" s="43">
        <v>19.899999999999999</v>
      </c>
      <c r="M14" s="44">
        <v>71.58</v>
      </c>
    </row>
    <row r="15" spans="1:13">
      <c r="A15" s="6">
        <v>8</v>
      </c>
      <c r="B15" s="42">
        <v>2.2499999999999999E-4</v>
      </c>
      <c r="C15" s="42">
        <v>2.2499999999999999E-4</v>
      </c>
      <c r="D15" s="43">
        <v>98677.7</v>
      </c>
      <c r="E15" s="43">
        <v>22.2</v>
      </c>
      <c r="F15" s="44">
        <v>64.900000000000006</v>
      </c>
      <c r="G15" s="6" t="s">
        <v>9</v>
      </c>
      <c r="H15" s="6">
        <v>8</v>
      </c>
      <c r="I15" s="42">
        <v>1.5100000000000001E-4</v>
      </c>
      <c r="J15" s="42">
        <v>1.5100000000000001E-4</v>
      </c>
      <c r="K15" s="43">
        <v>98956.1</v>
      </c>
      <c r="L15" s="43">
        <v>14.9</v>
      </c>
      <c r="M15" s="44">
        <v>70.599999999999994</v>
      </c>
    </row>
    <row r="16" spans="1:13">
      <c r="A16" s="6">
        <v>9</v>
      </c>
      <c r="B16" s="42">
        <v>2.2000000000000001E-4</v>
      </c>
      <c r="C16" s="42">
        <v>2.2000000000000001E-4</v>
      </c>
      <c r="D16" s="43">
        <v>98655.4</v>
      </c>
      <c r="E16" s="43">
        <v>21.7</v>
      </c>
      <c r="F16" s="44">
        <v>63.91</v>
      </c>
      <c r="G16" s="6" t="s">
        <v>9</v>
      </c>
      <c r="H16" s="6">
        <v>9</v>
      </c>
      <c r="I16" s="42">
        <v>1.84E-4</v>
      </c>
      <c r="J16" s="42">
        <v>1.84E-4</v>
      </c>
      <c r="K16" s="43">
        <v>98941.2</v>
      </c>
      <c r="L16" s="43">
        <v>18.2</v>
      </c>
      <c r="M16" s="44">
        <v>69.61</v>
      </c>
    </row>
    <row r="17" spans="1:13">
      <c r="A17" s="6">
        <v>10</v>
      </c>
      <c r="B17" s="42">
        <v>2.5500000000000002E-4</v>
      </c>
      <c r="C17" s="42">
        <v>2.5500000000000002E-4</v>
      </c>
      <c r="D17" s="43">
        <v>98633.8</v>
      </c>
      <c r="E17" s="43">
        <v>25.1</v>
      </c>
      <c r="F17" s="44">
        <v>62.93</v>
      </c>
      <c r="G17" s="6" t="s">
        <v>9</v>
      </c>
      <c r="H17" s="6">
        <v>10</v>
      </c>
      <c r="I17" s="42">
        <v>1.5300000000000001E-4</v>
      </c>
      <c r="J17" s="42">
        <v>1.5300000000000001E-4</v>
      </c>
      <c r="K17" s="43">
        <v>98922.9</v>
      </c>
      <c r="L17" s="43">
        <v>15.2</v>
      </c>
      <c r="M17" s="44">
        <v>68.62</v>
      </c>
    </row>
    <row r="18" spans="1:13">
      <c r="A18" s="6">
        <v>11</v>
      </c>
      <c r="B18" s="42">
        <v>2.3699999999999999E-4</v>
      </c>
      <c r="C18" s="42">
        <v>2.3599999999999999E-4</v>
      </c>
      <c r="D18" s="43">
        <v>98608.6</v>
      </c>
      <c r="E18" s="43">
        <v>23.3</v>
      </c>
      <c r="F18" s="44">
        <v>61.94</v>
      </c>
      <c r="G18" s="6" t="s">
        <v>9</v>
      </c>
      <c r="H18" s="6">
        <v>11</v>
      </c>
      <c r="I18" s="42">
        <v>1.4999999999999999E-4</v>
      </c>
      <c r="J18" s="42">
        <v>1.4999999999999999E-4</v>
      </c>
      <c r="K18" s="43">
        <v>98907.7</v>
      </c>
      <c r="L18" s="43">
        <v>14.8</v>
      </c>
      <c r="M18" s="44">
        <v>67.63</v>
      </c>
    </row>
    <row r="19" spans="1:13">
      <c r="A19" s="6">
        <v>12</v>
      </c>
      <c r="B19" s="42">
        <v>2.6600000000000001E-4</v>
      </c>
      <c r="C19" s="42">
        <v>2.6600000000000001E-4</v>
      </c>
      <c r="D19" s="43">
        <v>98585.3</v>
      </c>
      <c r="E19" s="43">
        <v>26.3</v>
      </c>
      <c r="F19" s="44">
        <v>60.96</v>
      </c>
      <c r="G19" s="6" t="s">
        <v>9</v>
      </c>
      <c r="H19" s="6">
        <v>12</v>
      </c>
      <c r="I19" s="42">
        <v>1.92E-4</v>
      </c>
      <c r="J19" s="42">
        <v>1.92E-4</v>
      </c>
      <c r="K19" s="43">
        <v>98892.9</v>
      </c>
      <c r="L19" s="43">
        <v>19</v>
      </c>
      <c r="M19" s="44">
        <v>66.64</v>
      </c>
    </row>
    <row r="20" spans="1:13">
      <c r="A20" s="6">
        <v>13</v>
      </c>
      <c r="B20" s="42">
        <v>2.5500000000000002E-4</v>
      </c>
      <c r="C20" s="42">
        <v>2.5500000000000002E-4</v>
      </c>
      <c r="D20" s="43">
        <v>98559.1</v>
      </c>
      <c r="E20" s="43">
        <v>25.1</v>
      </c>
      <c r="F20" s="44">
        <v>59.97</v>
      </c>
      <c r="G20" s="6" t="s">
        <v>9</v>
      </c>
      <c r="H20" s="6">
        <v>13</v>
      </c>
      <c r="I20" s="42">
        <v>1.8900000000000001E-4</v>
      </c>
      <c r="J20" s="42">
        <v>1.8900000000000001E-4</v>
      </c>
      <c r="K20" s="43">
        <v>98873.9</v>
      </c>
      <c r="L20" s="43">
        <v>18.7</v>
      </c>
      <c r="M20" s="44">
        <v>65.66</v>
      </c>
    </row>
    <row r="21" spans="1:13">
      <c r="A21" s="6">
        <v>14</v>
      </c>
      <c r="B21" s="42">
        <v>3.59E-4</v>
      </c>
      <c r="C21" s="42">
        <v>3.59E-4</v>
      </c>
      <c r="D21" s="43">
        <v>98534</v>
      </c>
      <c r="E21" s="43">
        <v>35.4</v>
      </c>
      <c r="F21" s="44">
        <v>58.99</v>
      </c>
      <c r="G21" s="6" t="s">
        <v>9</v>
      </c>
      <c r="H21" s="6">
        <v>14</v>
      </c>
      <c r="I21" s="42">
        <v>1.8599999999999999E-4</v>
      </c>
      <c r="J21" s="42">
        <v>1.8599999999999999E-4</v>
      </c>
      <c r="K21" s="43">
        <v>98855.2</v>
      </c>
      <c r="L21" s="43">
        <v>18.399999999999999</v>
      </c>
      <c r="M21" s="44">
        <v>64.67</v>
      </c>
    </row>
    <row r="22" spans="1:13">
      <c r="A22" s="6">
        <v>15</v>
      </c>
      <c r="B22" s="42">
        <v>4.37E-4</v>
      </c>
      <c r="C22" s="42">
        <v>4.37E-4</v>
      </c>
      <c r="D22" s="43">
        <v>98498.6</v>
      </c>
      <c r="E22" s="43">
        <v>43.1</v>
      </c>
      <c r="F22" s="44">
        <v>58.01</v>
      </c>
      <c r="G22" s="6" t="s">
        <v>9</v>
      </c>
      <c r="H22" s="6">
        <v>15</v>
      </c>
      <c r="I22" s="42">
        <v>2.7399999999999999E-4</v>
      </c>
      <c r="J22" s="42">
        <v>2.7399999999999999E-4</v>
      </c>
      <c r="K22" s="43">
        <v>98836.800000000003</v>
      </c>
      <c r="L22" s="43">
        <v>27</v>
      </c>
      <c r="M22" s="44">
        <v>63.68</v>
      </c>
    </row>
    <row r="23" spans="1:13">
      <c r="A23" s="6">
        <v>16</v>
      </c>
      <c r="B23" s="42">
        <v>5.5400000000000002E-4</v>
      </c>
      <c r="C23" s="42">
        <v>5.5400000000000002E-4</v>
      </c>
      <c r="D23" s="43">
        <v>98455.5</v>
      </c>
      <c r="E23" s="43">
        <v>54.5</v>
      </c>
      <c r="F23" s="44">
        <v>57.04</v>
      </c>
      <c r="G23" s="6" t="s">
        <v>9</v>
      </c>
      <c r="H23" s="6">
        <v>16</v>
      </c>
      <c r="I23" s="42">
        <v>2.7999999999999998E-4</v>
      </c>
      <c r="J23" s="42">
        <v>2.7999999999999998E-4</v>
      </c>
      <c r="K23" s="43">
        <v>98809.8</v>
      </c>
      <c r="L23" s="43">
        <v>27.7</v>
      </c>
      <c r="M23" s="44">
        <v>62.7</v>
      </c>
    </row>
    <row r="24" spans="1:13">
      <c r="A24" s="6">
        <v>17</v>
      </c>
      <c r="B24" s="42">
        <v>8.1599999999999999E-4</v>
      </c>
      <c r="C24" s="42">
        <v>8.1499999999999997E-4</v>
      </c>
      <c r="D24" s="43">
        <v>98401</v>
      </c>
      <c r="E24" s="43">
        <v>80.2</v>
      </c>
      <c r="F24" s="44">
        <v>56.07</v>
      </c>
      <c r="G24" s="6" t="s">
        <v>9</v>
      </c>
      <c r="H24" s="6">
        <v>17</v>
      </c>
      <c r="I24" s="42">
        <v>3.5100000000000002E-4</v>
      </c>
      <c r="J24" s="42">
        <v>3.5100000000000002E-4</v>
      </c>
      <c r="K24" s="43">
        <v>98782.1</v>
      </c>
      <c r="L24" s="43">
        <v>34.700000000000003</v>
      </c>
      <c r="M24" s="44">
        <v>61.71</v>
      </c>
    </row>
    <row r="25" spans="1:13">
      <c r="A25" s="6">
        <v>18</v>
      </c>
      <c r="B25" s="42">
        <v>8.3900000000000001E-4</v>
      </c>
      <c r="C25" s="42">
        <v>8.3799999999999999E-4</v>
      </c>
      <c r="D25" s="43">
        <v>98320.8</v>
      </c>
      <c r="E25" s="43">
        <v>82.4</v>
      </c>
      <c r="F25" s="44">
        <v>55.11</v>
      </c>
      <c r="G25" s="6" t="s">
        <v>9</v>
      </c>
      <c r="H25" s="6">
        <v>18</v>
      </c>
      <c r="I25" s="42">
        <v>2.7799999999999998E-4</v>
      </c>
      <c r="J25" s="42">
        <v>2.7799999999999998E-4</v>
      </c>
      <c r="K25" s="43">
        <v>98747.5</v>
      </c>
      <c r="L25" s="43">
        <v>27.4</v>
      </c>
      <c r="M25" s="44">
        <v>60.74</v>
      </c>
    </row>
    <row r="26" spans="1:13">
      <c r="A26" s="6">
        <v>19</v>
      </c>
      <c r="B26" s="42">
        <v>9.6000000000000002E-4</v>
      </c>
      <c r="C26" s="42">
        <v>9.59E-4</v>
      </c>
      <c r="D26" s="43">
        <v>98238.3</v>
      </c>
      <c r="E26" s="43">
        <v>94.3</v>
      </c>
      <c r="F26" s="44">
        <v>54.16</v>
      </c>
      <c r="G26" s="6" t="s">
        <v>9</v>
      </c>
      <c r="H26" s="6">
        <v>19</v>
      </c>
      <c r="I26" s="42">
        <v>2.8600000000000001E-4</v>
      </c>
      <c r="J26" s="42">
        <v>2.8600000000000001E-4</v>
      </c>
      <c r="K26" s="43">
        <v>98720</v>
      </c>
      <c r="L26" s="43">
        <v>28.2</v>
      </c>
      <c r="M26" s="44">
        <v>59.75</v>
      </c>
    </row>
    <row r="27" spans="1:13">
      <c r="A27" s="6">
        <v>20</v>
      </c>
      <c r="B27" s="42">
        <v>9.3400000000000004E-4</v>
      </c>
      <c r="C27" s="42">
        <v>9.3300000000000002E-4</v>
      </c>
      <c r="D27" s="43">
        <v>98144.1</v>
      </c>
      <c r="E27" s="43">
        <v>91.6</v>
      </c>
      <c r="F27" s="44">
        <v>53.21</v>
      </c>
      <c r="G27" s="6" t="s">
        <v>9</v>
      </c>
      <c r="H27" s="6">
        <v>20</v>
      </c>
      <c r="I27" s="42">
        <v>3.1E-4</v>
      </c>
      <c r="J27" s="42">
        <v>3.1E-4</v>
      </c>
      <c r="K27" s="43">
        <v>98691.8</v>
      </c>
      <c r="L27" s="43">
        <v>30.6</v>
      </c>
      <c r="M27" s="44">
        <v>58.77</v>
      </c>
    </row>
    <row r="28" spans="1:13">
      <c r="A28" s="6">
        <v>21</v>
      </c>
      <c r="B28" s="42">
        <v>8.5099999999999998E-4</v>
      </c>
      <c r="C28" s="42">
        <v>8.5099999999999998E-4</v>
      </c>
      <c r="D28" s="43">
        <v>98052.5</v>
      </c>
      <c r="E28" s="43">
        <v>83.4</v>
      </c>
      <c r="F28" s="44">
        <v>52.26</v>
      </c>
      <c r="G28" s="6" t="s">
        <v>9</v>
      </c>
      <c r="H28" s="6">
        <v>21</v>
      </c>
      <c r="I28" s="42">
        <v>3.1700000000000001E-4</v>
      </c>
      <c r="J28" s="42">
        <v>3.1700000000000001E-4</v>
      </c>
      <c r="K28" s="43">
        <v>98661.2</v>
      </c>
      <c r="L28" s="43">
        <v>31.3</v>
      </c>
      <c r="M28" s="44">
        <v>57.79</v>
      </c>
    </row>
    <row r="29" spans="1:13">
      <c r="A29" s="6">
        <v>22</v>
      </c>
      <c r="B29" s="42">
        <v>8.1499999999999997E-4</v>
      </c>
      <c r="C29" s="42">
        <v>8.1400000000000005E-4</v>
      </c>
      <c r="D29" s="43">
        <v>97969</v>
      </c>
      <c r="E29" s="43">
        <v>79.8</v>
      </c>
      <c r="F29" s="44">
        <v>51.3</v>
      </c>
      <c r="G29" s="6" t="s">
        <v>9</v>
      </c>
      <c r="H29" s="6">
        <v>22</v>
      </c>
      <c r="I29" s="42">
        <v>3.01E-4</v>
      </c>
      <c r="J29" s="42">
        <v>3.01E-4</v>
      </c>
      <c r="K29" s="43">
        <v>98629.9</v>
      </c>
      <c r="L29" s="43">
        <v>29.7</v>
      </c>
      <c r="M29" s="44">
        <v>56.81</v>
      </c>
    </row>
    <row r="30" spans="1:13">
      <c r="A30" s="6">
        <v>23</v>
      </c>
      <c r="B30" s="42">
        <v>8.0500000000000005E-4</v>
      </c>
      <c r="C30" s="42">
        <v>8.0500000000000005E-4</v>
      </c>
      <c r="D30" s="43">
        <v>97889.3</v>
      </c>
      <c r="E30" s="43">
        <v>78.8</v>
      </c>
      <c r="F30" s="44">
        <v>50.34</v>
      </c>
      <c r="G30" s="6" t="s">
        <v>9</v>
      </c>
      <c r="H30" s="6">
        <v>23</v>
      </c>
      <c r="I30" s="42">
        <v>3.1700000000000001E-4</v>
      </c>
      <c r="J30" s="42">
        <v>3.1700000000000001E-4</v>
      </c>
      <c r="K30" s="43">
        <v>98600.2</v>
      </c>
      <c r="L30" s="43">
        <v>31.3</v>
      </c>
      <c r="M30" s="44">
        <v>55.82</v>
      </c>
    </row>
    <row r="31" spans="1:13">
      <c r="A31" s="6">
        <v>24</v>
      </c>
      <c r="B31" s="42">
        <v>7.9699999999999997E-4</v>
      </c>
      <c r="C31" s="42">
        <v>7.9600000000000005E-4</v>
      </c>
      <c r="D31" s="43">
        <v>97810.5</v>
      </c>
      <c r="E31" s="43">
        <v>77.900000000000006</v>
      </c>
      <c r="F31" s="44">
        <v>49.38</v>
      </c>
      <c r="G31" s="6" t="s">
        <v>9</v>
      </c>
      <c r="H31" s="6">
        <v>24</v>
      </c>
      <c r="I31" s="42">
        <v>3.1500000000000001E-4</v>
      </c>
      <c r="J31" s="42">
        <v>3.1500000000000001E-4</v>
      </c>
      <c r="K31" s="43">
        <v>98568.9</v>
      </c>
      <c r="L31" s="43">
        <v>31</v>
      </c>
      <c r="M31" s="44">
        <v>54.84</v>
      </c>
    </row>
    <row r="32" spans="1:13">
      <c r="A32" s="6">
        <v>25</v>
      </c>
      <c r="B32" s="42">
        <v>7.54E-4</v>
      </c>
      <c r="C32" s="42">
        <v>7.5299999999999998E-4</v>
      </c>
      <c r="D32" s="43">
        <v>97732.6</v>
      </c>
      <c r="E32" s="43">
        <v>73.599999999999994</v>
      </c>
      <c r="F32" s="44">
        <v>48.42</v>
      </c>
      <c r="G32" s="6" t="s">
        <v>9</v>
      </c>
      <c r="H32" s="6">
        <v>25</v>
      </c>
      <c r="I32" s="42">
        <v>3.7500000000000001E-4</v>
      </c>
      <c r="J32" s="42">
        <v>3.7500000000000001E-4</v>
      </c>
      <c r="K32" s="43">
        <v>98537.9</v>
      </c>
      <c r="L32" s="43">
        <v>36.9</v>
      </c>
      <c r="M32" s="44">
        <v>53.86</v>
      </c>
    </row>
    <row r="33" spans="1:13">
      <c r="A33" s="6">
        <v>26</v>
      </c>
      <c r="B33" s="42">
        <v>8.0199999999999998E-4</v>
      </c>
      <c r="C33" s="42">
        <v>8.0199999999999998E-4</v>
      </c>
      <c r="D33" s="43">
        <v>97658.9</v>
      </c>
      <c r="E33" s="43">
        <v>78.3</v>
      </c>
      <c r="F33" s="44">
        <v>47.46</v>
      </c>
      <c r="G33" s="6" t="s">
        <v>9</v>
      </c>
      <c r="H33" s="6">
        <v>26</v>
      </c>
      <c r="I33" s="42">
        <v>3.9800000000000002E-4</v>
      </c>
      <c r="J33" s="42">
        <v>3.9800000000000002E-4</v>
      </c>
      <c r="K33" s="43">
        <v>98501</v>
      </c>
      <c r="L33" s="43">
        <v>39.200000000000003</v>
      </c>
      <c r="M33" s="44">
        <v>52.88</v>
      </c>
    </row>
    <row r="34" spans="1:13">
      <c r="A34" s="6">
        <v>27</v>
      </c>
      <c r="B34" s="42">
        <v>8.4699999999999999E-4</v>
      </c>
      <c r="C34" s="42">
        <v>8.4599999999999996E-4</v>
      </c>
      <c r="D34" s="43">
        <v>97580.7</v>
      </c>
      <c r="E34" s="43">
        <v>82.6</v>
      </c>
      <c r="F34" s="44">
        <v>46.5</v>
      </c>
      <c r="G34" s="6" t="s">
        <v>9</v>
      </c>
      <c r="H34" s="6">
        <v>27</v>
      </c>
      <c r="I34" s="42">
        <v>4.0999999999999999E-4</v>
      </c>
      <c r="J34" s="42">
        <v>4.0999999999999999E-4</v>
      </c>
      <c r="K34" s="43">
        <v>98461.8</v>
      </c>
      <c r="L34" s="43">
        <v>40.4</v>
      </c>
      <c r="M34" s="44">
        <v>51.9</v>
      </c>
    </row>
    <row r="35" spans="1:13">
      <c r="A35" s="6">
        <v>28</v>
      </c>
      <c r="B35" s="42">
        <v>9.6000000000000002E-4</v>
      </c>
      <c r="C35" s="42">
        <v>9.59E-4</v>
      </c>
      <c r="D35" s="43">
        <v>97498.1</v>
      </c>
      <c r="E35" s="43">
        <v>93.5</v>
      </c>
      <c r="F35" s="44">
        <v>45.54</v>
      </c>
      <c r="G35" s="6" t="s">
        <v>9</v>
      </c>
      <c r="H35" s="6">
        <v>28</v>
      </c>
      <c r="I35" s="42">
        <v>4.28E-4</v>
      </c>
      <c r="J35" s="42">
        <v>4.28E-4</v>
      </c>
      <c r="K35" s="43">
        <v>98421.5</v>
      </c>
      <c r="L35" s="43">
        <v>42.1</v>
      </c>
      <c r="M35" s="44">
        <v>50.92</v>
      </c>
    </row>
    <row r="36" spans="1:13">
      <c r="A36" s="6">
        <v>29</v>
      </c>
      <c r="B36" s="42">
        <v>8.1400000000000005E-4</v>
      </c>
      <c r="C36" s="42">
        <v>8.1400000000000005E-4</v>
      </c>
      <c r="D36" s="43">
        <v>97404.5</v>
      </c>
      <c r="E36" s="43">
        <v>79.3</v>
      </c>
      <c r="F36" s="44">
        <v>44.58</v>
      </c>
      <c r="G36" s="6" t="s">
        <v>9</v>
      </c>
      <c r="H36" s="6">
        <v>29</v>
      </c>
      <c r="I36" s="42">
        <v>4.9899999999999999E-4</v>
      </c>
      <c r="J36" s="42">
        <v>4.9899999999999999E-4</v>
      </c>
      <c r="K36" s="43">
        <v>98379.4</v>
      </c>
      <c r="L36" s="43">
        <v>49.1</v>
      </c>
      <c r="M36" s="44">
        <v>49.94</v>
      </c>
    </row>
    <row r="37" spans="1:13">
      <c r="A37" s="6">
        <v>30</v>
      </c>
      <c r="B37" s="42">
        <v>7.7999999999999999E-4</v>
      </c>
      <c r="C37" s="42">
        <v>7.7999999999999999E-4</v>
      </c>
      <c r="D37" s="43">
        <v>97325.2</v>
      </c>
      <c r="E37" s="43">
        <v>75.900000000000006</v>
      </c>
      <c r="F37" s="44">
        <v>43.62</v>
      </c>
      <c r="G37" s="6" t="s">
        <v>9</v>
      </c>
      <c r="H37" s="6">
        <v>30</v>
      </c>
      <c r="I37" s="42">
        <v>4.2400000000000001E-4</v>
      </c>
      <c r="J37" s="42">
        <v>4.2400000000000001E-4</v>
      </c>
      <c r="K37" s="43">
        <v>98330.3</v>
      </c>
      <c r="L37" s="43">
        <v>41.7</v>
      </c>
      <c r="M37" s="44">
        <v>48.97</v>
      </c>
    </row>
    <row r="38" spans="1:13">
      <c r="A38" s="6">
        <v>31</v>
      </c>
      <c r="B38" s="42">
        <v>8.4500000000000005E-4</v>
      </c>
      <c r="C38" s="42">
        <v>8.4500000000000005E-4</v>
      </c>
      <c r="D38" s="43">
        <v>97249.3</v>
      </c>
      <c r="E38" s="43">
        <v>82.1</v>
      </c>
      <c r="F38" s="44">
        <v>42.65</v>
      </c>
      <c r="G38" s="6" t="s">
        <v>9</v>
      </c>
      <c r="H38" s="6">
        <v>31</v>
      </c>
      <c r="I38" s="42">
        <v>4.7600000000000002E-4</v>
      </c>
      <c r="J38" s="42">
        <v>4.7600000000000002E-4</v>
      </c>
      <c r="K38" s="43">
        <v>98288.6</v>
      </c>
      <c r="L38" s="43">
        <v>46.8</v>
      </c>
      <c r="M38" s="44">
        <v>47.99</v>
      </c>
    </row>
    <row r="39" spans="1:13">
      <c r="A39" s="6">
        <v>32</v>
      </c>
      <c r="B39" s="42">
        <v>9.6699999999999998E-4</v>
      </c>
      <c r="C39" s="42">
        <v>9.6599999999999995E-4</v>
      </c>
      <c r="D39" s="43">
        <v>97167.2</v>
      </c>
      <c r="E39" s="43">
        <v>93.9</v>
      </c>
      <c r="F39" s="44">
        <v>41.68</v>
      </c>
      <c r="G39" s="6" t="s">
        <v>9</v>
      </c>
      <c r="H39" s="6">
        <v>32</v>
      </c>
      <c r="I39" s="42">
        <v>5.5400000000000002E-4</v>
      </c>
      <c r="J39" s="42">
        <v>5.53E-4</v>
      </c>
      <c r="K39" s="43">
        <v>98241.8</v>
      </c>
      <c r="L39" s="43">
        <v>54.4</v>
      </c>
      <c r="M39" s="44">
        <v>47.01</v>
      </c>
    </row>
    <row r="40" spans="1:13">
      <c r="A40" s="6">
        <v>33</v>
      </c>
      <c r="B40" s="42">
        <v>1.0189999999999999E-3</v>
      </c>
      <c r="C40" s="42">
        <v>1.018E-3</v>
      </c>
      <c r="D40" s="43">
        <v>97073.3</v>
      </c>
      <c r="E40" s="43">
        <v>98.8</v>
      </c>
      <c r="F40" s="44">
        <v>40.72</v>
      </c>
      <c r="G40" s="6" t="s">
        <v>9</v>
      </c>
      <c r="H40" s="6">
        <v>33</v>
      </c>
      <c r="I40" s="42">
        <v>6.8300000000000001E-4</v>
      </c>
      <c r="J40" s="42">
        <v>6.8300000000000001E-4</v>
      </c>
      <c r="K40" s="43">
        <v>98187.5</v>
      </c>
      <c r="L40" s="43">
        <v>67</v>
      </c>
      <c r="M40" s="44">
        <v>46.03</v>
      </c>
    </row>
    <row r="41" spans="1:13">
      <c r="A41" s="6">
        <v>34</v>
      </c>
      <c r="B41" s="42">
        <v>1.0399999999999999E-3</v>
      </c>
      <c r="C41" s="42">
        <v>1.039E-3</v>
      </c>
      <c r="D41" s="43">
        <v>96974.5</v>
      </c>
      <c r="E41" s="43">
        <v>100.8</v>
      </c>
      <c r="F41" s="44">
        <v>39.770000000000003</v>
      </c>
      <c r="G41" s="6" t="s">
        <v>9</v>
      </c>
      <c r="H41" s="6">
        <v>34</v>
      </c>
      <c r="I41" s="42">
        <v>7.0100000000000002E-4</v>
      </c>
      <c r="J41" s="42">
        <v>7.0100000000000002E-4</v>
      </c>
      <c r="K41" s="43">
        <v>98120.4</v>
      </c>
      <c r="L41" s="43">
        <v>68.8</v>
      </c>
      <c r="M41" s="44">
        <v>45.07</v>
      </c>
    </row>
    <row r="42" spans="1:13">
      <c r="A42" s="6">
        <v>35</v>
      </c>
      <c r="B42" s="42">
        <v>1.1490000000000001E-3</v>
      </c>
      <c r="C42" s="42">
        <v>1.1479999999999999E-3</v>
      </c>
      <c r="D42" s="43">
        <v>96873.7</v>
      </c>
      <c r="E42" s="43">
        <v>111.2</v>
      </c>
      <c r="F42" s="44">
        <v>38.81</v>
      </c>
      <c r="G42" s="6" t="s">
        <v>9</v>
      </c>
      <c r="H42" s="6">
        <v>35</v>
      </c>
      <c r="I42" s="42">
        <v>7.2800000000000002E-4</v>
      </c>
      <c r="J42" s="42">
        <v>7.2800000000000002E-4</v>
      </c>
      <c r="K42" s="43">
        <v>98051.7</v>
      </c>
      <c r="L42" s="43">
        <v>71.400000000000006</v>
      </c>
      <c r="M42" s="44">
        <v>44.1</v>
      </c>
    </row>
    <row r="43" spans="1:13">
      <c r="A43" s="6">
        <v>36</v>
      </c>
      <c r="B43" s="42">
        <v>1.085E-3</v>
      </c>
      <c r="C43" s="42">
        <v>1.0839999999999999E-3</v>
      </c>
      <c r="D43" s="43">
        <v>96762.5</v>
      </c>
      <c r="E43" s="43">
        <v>104.9</v>
      </c>
      <c r="F43" s="44">
        <v>37.85</v>
      </c>
      <c r="G43" s="6" t="s">
        <v>9</v>
      </c>
      <c r="H43" s="6">
        <v>36</v>
      </c>
      <c r="I43" s="42">
        <v>7.0399999999999998E-4</v>
      </c>
      <c r="J43" s="42">
        <v>7.0399999999999998E-4</v>
      </c>
      <c r="K43" s="43">
        <v>97980.3</v>
      </c>
      <c r="L43" s="43">
        <v>69</v>
      </c>
      <c r="M43" s="44">
        <v>43.13</v>
      </c>
    </row>
    <row r="44" spans="1:13">
      <c r="A44" s="6">
        <v>37</v>
      </c>
      <c r="B44" s="42">
        <v>1.289E-3</v>
      </c>
      <c r="C44" s="42">
        <v>1.2880000000000001E-3</v>
      </c>
      <c r="D44" s="43">
        <v>96657.600000000006</v>
      </c>
      <c r="E44" s="43">
        <v>124.5</v>
      </c>
      <c r="F44" s="44">
        <v>36.89</v>
      </c>
      <c r="G44" s="6" t="s">
        <v>9</v>
      </c>
      <c r="H44" s="6">
        <v>37</v>
      </c>
      <c r="I44" s="42">
        <v>7.9299999999999998E-4</v>
      </c>
      <c r="J44" s="42">
        <v>7.9199999999999995E-4</v>
      </c>
      <c r="K44" s="43">
        <v>97911.3</v>
      </c>
      <c r="L44" s="43">
        <v>77.599999999999994</v>
      </c>
      <c r="M44" s="44">
        <v>42.16</v>
      </c>
    </row>
    <row r="45" spans="1:13">
      <c r="A45" s="6">
        <v>38</v>
      </c>
      <c r="B45" s="42">
        <v>1.379E-3</v>
      </c>
      <c r="C45" s="42">
        <v>1.3780000000000001E-3</v>
      </c>
      <c r="D45" s="43">
        <v>96533</v>
      </c>
      <c r="E45" s="43">
        <v>133</v>
      </c>
      <c r="F45" s="44">
        <v>35.94</v>
      </c>
      <c r="G45" s="6" t="s">
        <v>9</v>
      </c>
      <c r="H45" s="6">
        <v>38</v>
      </c>
      <c r="I45" s="42">
        <v>9.9400000000000009E-4</v>
      </c>
      <c r="J45" s="42">
        <v>9.9299999999999996E-4</v>
      </c>
      <c r="K45" s="43">
        <v>97833.8</v>
      </c>
      <c r="L45" s="43">
        <v>97.2</v>
      </c>
      <c r="M45" s="44">
        <v>41.19</v>
      </c>
    </row>
    <row r="46" spans="1:13">
      <c r="A46" s="6">
        <v>39</v>
      </c>
      <c r="B46" s="42">
        <v>1.531E-3</v>
      </c>
      <c r="C46" s="42">
        <v>1.5299999999999999E-3</v>
      </c>
      <c r="D46" s="43">
        <v>96400</v>
      </c>
      <c r="E46" s="43">
        <v>147.5</v>
      </c>
      <c r="F46" s="44">
        <v>34.99</v>
      </c>
      <c r="G46" s="6" t="s">
        <v>9</v>
      </c>
      <c r="H46" s="6">
        <v>39</v>
      </c>
      <c r="I46" s="42">
        <v>1.1689999999999999E-3</v>
      </c>
      <c r="J46" s="42">
        <v>1.168E-3</v>
      </c>
      <c r="K46" s="43">
        <v>97736.6</v>
      </c>
      <c r="L46" s="43">
        <v>114.2</v>
      </c>
      <c r="M46" s="44">
        <v>40.229999999999997</v>
      </c>
    </row>
    <row r="47" spans="1:13">
      <c r="A47" s="6">
        <v>40</v>
      </c>
      <c r="B47" s="42">
        <v>1.601E-3</v>
      </c>
      <c r="C47" s="42">
        <v>1.6000000000000001E-3</v>
      </c>
      <c r="D47" s="43">
        <v>96252.5</v>
      </c>
      <c r="E47" s="43">
        <v>154</v>
      </c>
      <c r="F47" s="44">
        <v>34.04</v>
      </c>
      <c r="G47" s="6" t="s">
        <v>9</v>
      </c>
      <c r="H47" s="6">
        <v>40</v>
      </c>
      <c r="I47" s="42">
        <v>1.139E-3</v>
      </c>
      <c r="J47" s="42">
        <v>1.1379999999999999E-3</v>
      </c>
      <c r="K47" s="43">
        <v>97622.399999999994</v>
      </c>
      <c r="L47" s="43">
        <v>111.1</v>
      </c>
      <c r="M47" s="44">
        <v>39.28</v>
      </c>
    </row>
    <row r="48" spans="1:13">
      <c r="A48" s="6">
        <v>41</v>
      </c>
      <c r="B48" s="42">
        <v>1.8469999999999999E-3</v>
      </c>
      <c r="C48" s="42">
        <v>1.846E-3</v>
      </c>
      <c r="D48" s="43">
        <v>96098.5</v>
      </c>
      <c r="E48" s="43">
        <v>177.4</v>
      </c>
      <c r="F48" s="44">
        <v>33.090000000000003</v>
      </c>
      <c r="G48" s="6" t="s">
        <v>9</v>
      </c>
      <c r="H48" s="6">
        <v>41</v>
      </c>
      <c r="I48" s="42">
        <v>1.232E-3</v>
      </c>
      <c r="J48" s="42">
        <v>1.232E-3</v>
      </c>
      <c r="K48" s="43">
        <v>97511.3</v>
      </c>
      <c r="L48" s="43">
        <v>120.1</v>
      </c>
      <c r="M48" s="44">
        <v>38.32</v>
      </c>
    </row>
    <row r="49" spans="1:13">
      <c r="A49" s="6">
        <v>42</v>
      </c>
      <c r="B49" s="42">
        <v>2.134E-3</v>
      </c>
      <c r="C49" s="42">
        <v>2.1320000000000002E-3</v>
      </c>
      <c r="D49" s="43">
        <v>95921.2</v>
      </c>
      <c r="E49" s="43">
        <v>204.5</v>
      </c>
      <c r="F49" s="44">
        <v>32.15</v>
      </c>
      <c r="G49" s="6" t="s">
        <v>9</v>
      </c>
      <c r="H49" s="6">
        <v>42</v>
      </c>
      <c r="I49" s="42">
        <v>1.428E-3</v>
      </c>
      <c r="J49" s="42">
        <v>1.4270000000000001E-3</v>
      </c>
      <c r="K49" s="43">
        <v>97391.2</v>
      </c>
      <c r="L49" s="43">
        <v>139</v>
      </c>
      <c r="M49" s="44">
        <v>37.369999999999997</v>
      </c>
    </row>
    <row r="50" spans="1:13">
      <c r="A50" s="6">
        <v>43</v>
      </c>
      <c r="B50" s="42">
        <v>2.3679999999999999E-3</v>
      </c>
      <c r="C50" s="42">
        <v>2.3649999999999999E-3</v>
      </c>
      <c r="D50" s="43">
        <v>95716.7</v>
      </c>
      <c r="E50" s="43">
        <v>226.3</v>
      </c>
      <c r="F50" s="44">
        <v>31.22</v>
      </c>
      <c r="G50" s="6" t="s">
        <v>9</v>
      </c>
      <c r="H50" s="6">
        <v>43</v>
      </c>
      <c r="I50" s="42">
        <v>1.714E-3</v>
      </c>
      <c r="J50" s="42">
        <v>1.712E-3</v>
      </c>
      <c r="K50" s="43">
        <v>97252.2</v>
      </c>
      <c r="L50" s="43">
        <v>166.5</v>
      </c>
      <c r="M50" s="44">
        <v>36.42</v>
      </c>
    </row>
    <row r="51" spans="1:13">
      <c r="A51" s="6">
        <v>44</v>
      </c>
      <c r="B51" s="42">
        <v>2.7620000000000001E-3</v>
      </c>
      <c r="C51" s="42">
        <v>2.758E-3</v>
      </c>
      <c r="D51" s="43">
        <v>95490.4</v>
      </c>
      <c r="E51" s="43">
        <v>263.39999999999998</v>
      </c>
      <c r="F51" s="44">
        <v>30.29</v>
      </c>
      <c r="G51" s="6" t="s">
        <v>9</v>
      </c>
      <c r="H51" s="6">
        <v>44</v>
      </c>
      <c r="I51" s="42">
        <v>1.717E-3</v>
      </c>
      <c r="J51" s="42">
        <v>1.7160000000000001E-3</v>
      </c>
      <c r="K51" s="43">
        <v>97085.7</v>
      </c>
      <c r="L51" s="43">
        <v>166.6</v>
      </c>
      <c r="M51" s="44">
        <v>35.479999999999997</v>
      </c>
    </row>
    <row r="52" spans="1:13">
      <c r="A52" s="6">
        <v>45</v>
      </c>
      <c r="B52" s="42">
        <v>3.2169999999999998E-3</v>
      </c>
      <c r="C52" s="42">
        <v>3.212E-3</v>
      </c>
      <c r="D52" s="43">
        <v>95227</v>
      </c>
      <c r="E52" s="43">
        <v>305.89999999999998</v>
      </c>
      <c r="F52" s="44">
        <v>29.38</v>
      </c>
      <c r="G52" s="6" t="s">
        <v>9</v>
      </c>
      <c r="H52" s="6">
        <v>45</v>
      </c>
      <c r="I52" s="42">
        <v>2.0010000000000002E-3</v>
      </c>
      <c r="J52" s="42">
        <v>1.9989999999999999E-3</v>
      </c>
      <c r="K52" s="43">
        <v>96919.1</v>
      </c>
      <c r="L52" s="43">
        <v>193.7</v>
      </c>
      <c r="M52" s="44">
        <v>34.54</v>
      </c>
    </row>
    <row r="53" spans="1:13">
      <c r="A53" s="6">
        <v>46</v>
      </c>
      <c r="B53" s="42">
        <v>3.4320000000000002E-3</v>
      </c>
      <c r="C53" s="42">
        <v>3.4269999999999999E-3</v>
      </c>
      <c r="D53" s="43">
        <v>94921.1</v>
      </c>
      <c r="E53" s="43">
        <v>325.3</v>
      </c>
      <c r="F53" s="44">
        <v>28.47</v>
      </c>
      <c r="G53" s="6" t="s">
        <v>9</v>
      </c>
      <c r="H53" s="6">
        <v>46</v>
      </c>
      <c r="I53" s="42">
        <v>2.2160000000000001E-3</v>
      </c>
      <c r="J53" s="42">
        <v>2.2139999999999998E-3</v>
      </c>
      <c r="K53" s="43">
        <v>96725.3</v>
      </c>
      <c r="L53" s="43">
        <v>214.1</v>
      </c>
      <c r="M53" s="44">
        <v>33.61</v>
      </c>
    </row>
    <row r="54" spans="1:13">
      <c r="A54" s="6">
        <v>47</v>
      </c>
      <c r="B54" s="42">
        <v>3.8270000000000001E-3</v>
      </c>
      <c r="C54" s="42">
        <v>3.82E-3</v>
      </c>
      <c r="D54" s="43">
        <v>94595.8</v>
      </c>
      <c r="E54" s="43">
        <v>361.3</v>
      </c>
      <c r="F54" s="44">
        <v>27.57</v>
      </c>
      <c r="G54" s="6" t="s">
        <v>9</v>
      </c>
      <c r="H54" s="6">
        <v>47</v>
      </c>
      <c r="I54" s="42">
        <v>2.4199999999999998E-3</v>
      </c>
      <c r="J54" s="42">
        <v>2.4169999999999999E-3</v>
      </c>
      <c r="K54" s="43">
        <v>96511.2</v>
      </c>
      <c r="L54" s="43">
        <v>233.3</v>
      </c>
      <c r="M54" s="44">
        <v>32.69</v>
      </c>
    </row>
    <row r="55" spans="1:13">
      <c r="A55" s="6">
        <v>48</v>
      </c>
      <c r="B55" s="42">
        <v>4.5669999999999999E-3</v>
      </c>
      <c r="C55" s="42">
        <v>4.5570000000000003E-3</v>
      </c>
      <c r="D55" s="43">
        <v>94234.5</v>
      </c>
      <c r="E55" s="43">
        <v>429.4</v>
      </c>
      <c r="F55" s="44">
        <v>26.67</v>
      </c>
      <c r="G55" s="6" t="s">
        <v>9</v>
      </c>
      <c r="H55" s="6">
        <v>48</v>
      </c>
      <c r="I55" s="42">
        <v>2.689E-3</v>
      </c>
      <c r="J55" s="42">
        <v>2.686E-3</v>
      </c>
      <c r="K55" s="43">
        <v>96277.9</v>
      </c>
      <c r="L55" s="43">
        <v>258.60000000000002</v>
      </c>
      <c r="M55" s="44">
        <v>31.76</v>
      </c>
    </row>
    <row r="56" spans="1:13">
      <c r="A56" s="6">
        <v>49</v>
      </c>
      <c r="B56" s="42">
        <v>5.0429999999999997E-3</v>
      </c>
      <c r="C56" s="42">
        <v>5.0299999999999997E-3</v>
      </c>
      <c r="D56" s="43">
        <v>93805.1</v>
      </c>
      <c r="E56" s="43">
        <v>471.8</v>
      </c>
      <c r="F56" s="44">
        <v>25.79</v>
      </c>
      <c r="G56" s="6" t="s">
        <v>9</v>
      </c>
      <c r="H56" s="6">
        <v>49</v>
      </c>
      <c r="I56" s="42">
        <v>3.1840000000000002E-3</v>
      </c>
      <c r="J56" s="42">
        <v>3.179E-3</v>
      </c>
      <c r="K56" s="43">
        <v>96019.3</v>
      </c>
      <c r="L56" s="43">
        <v>305.3</v>
      </c>
      <c r="M56" s="44">
        <v>30.85</v>
      </c>
    </row>
    <row r="57" spans="1:13">
      <c r="A57" s="6">
        <v>50</v>
      </c>
      <c r="B57" s="42">
        <v>5.5849999999999997E-3</v>
      </c>
      <c r="C57" s="42">
        <v>5.5700000000000003E-3</v>
      </c>
      <c r="D57" s="43">
        <v>93333.3</v>
      </c>
      <c r="E57" s="43">
        <v>519.9</v>
      </c>
      <c r="F57" s="44">
        <v>24.92</v>
      </c>
      <c r="G57" s="6" t="s">
        <v>9</v>
      </c>
      <c r="H57" s="6">
        <v>50</v>
      </c>
      <c r="I57" s="42">
        <v>3.2789999999999998E-3</v>
      </c>
      <c r="J57" s="42">
        <v>3.274E-3</v>
      </c>
      <c r="K57" s="43">
        <v>95714.1</v>
      </c>
      <c r="L57" s="43">
        <v>313.3</v>
      </c>
      <c r="M57" s="44">
        <v>29.94</v>
      </c>
    </row>
    <row r="58" spans="1:13">
      <c r="A58" s="6">
        <v>51</v>
      </c>
      <c r="B58" s="42">
        <v>6.1390000000000004E-3</v>
      </c>
      <c r="C58" s="42">
        <v>6.1199999999999996E-3</v>
      </c>
      <c r="D58" s="43">
        <v>92813.4</v>
      </c>
      <c r="E58" s="43">
        <v>568</v>
      </c>
      <c r="F58" s="44">
        <v>24.05</v>
      </c>
      <c r="G58" s="6" t="s">
        <v>9</v>
      </c>
      <c r="H58" s="6">
        <v>51</v>
      </c>
      <c r="I58" s="42">
        <v>3.9119999999999997E-3</v>
      </c>
      <c r="J58" s="42">
        <v>3.9050000000000001E-3</v>
      </c>
      <c r="K58" s="43">
        <v>95400.7</v>
      </c>
      <c r="L58" s="43">
        <v>372.5</v>
      </c>
      <c r="M58" s="44">
        <v>29.04</v>
      </c>
    </row>
    <row r="59" spans="1:13">
      <c r="A59" s="6">
        <v>52</v>
      </c>
      <c r="B59" s="42">
        <v>6.6290000000000003E-3</v>
      </c>
      <c r="C59" s="42">
        <v>6.607E-3</v>
      </c>
      <c r="D59" s="43">
        <v>92245.4</v>
      </c>
      <c r="E59" s="43">
        <v>609.4</v>
      </c>
      <c r="F59" s="44">
        <v>23.2</v>
      </c>
      <c r="G59" s="6" t="s">
        <v>9</v>
      </c>
      <c r="H59" s="6">
        <v>52</v>
      </c>
      <c r="I59" s="42">
        <v>4.1949999999999999E-3</v>
      </c>
      <c r="J59" s="42">
        <v>4.1859999999999996E-3</v>
      </c>
      <c r="K59" s="43">
        <v>95028.2</v>
      </c>
      <c r="L59" s="43">
        <v>397.8</v>
      </c>
      <c r="M59" s="44">
        <v>28.15</v>
      </c>
    </row>
    <row r="60" spans="1:13">
      <c r="A60" s="6">
        <v>53</v>
      </c>
      <c r="B60" s="42">
        <v>7.9000000000000008E-3</v>
      </c>
      <c r="C60" s="42">
        <v>7.8689999999999993E-3</v>
      </c>
      <c r="D60" s="43">
        <v>91635.9</v>
      </c>
      <c r="E60" s="43">
        <v>721.1</v>
      </c>
      <c r="F60" s="44">
        <v>22.35</v>
      </c>
      <c r="G60" s="6" t="s">
        <v>9</v>
      </c>
      <c r="H60" s="6">
        <v>53</v>
      </c>
      <c r="I60" s="42">
        <v>4.7010000000000003E-3</v>
      </c>
      <c r="J60" s="42">
        <v>4.6899999999999997E-3</v>
      </c>
      <c r="K60" s="43">
        <v>94630.399999999994</v>
      </c>
      <c r="L60" s="43">
        <v>443.8</v>
      </c>
      <c r="M60" s="44">
        <v>27.27</v>
      </c>
    </row>
    <row r="61" spans="1:13">
      <c r="A61" s="6">
        <v>54</v>
      </c>
      <c r="B61" s="42">
        <v>8.8090000000000009E-3</v>
      </c>
      <c r="C61" s="42">
        <v>8.7709999999999993E-3</v>
      </c>
      <c r="D61" s="43">
        <v>90914.8</v>
      </c>
      <c r="E61" s="43">
        <v>797.4</v>
      </c>
      <c r="F61" s="44">
        <v>21.52</v>
      </c>
      <c r="G61" s="6" t="s">
        <v>9</v>
      </c>
      <c r="H61" s="6">
        <v>54</v>
      </c>
      <c r="I61" s="42">
        <v>5.2630000000000003E-3</v>
      </c>
      <c r="J61" s="42">
        <v>5.2500000000000003E-3</v>
      </c>
      <c r="K61" s="43">
        <v>94186.6</v>
      </c>
      <c r="L61" s="43">
        <v>494.4</v>
      </c>
      <c r="M61" s="44">
        <v>26.4</v>
      </c>
    </row>
    <row r="62" spans="1:13">
      <c r="A62" s="6">
        <v>55</v>
      </c>
      <c r="B62" s="42">
        <v>9.9500000000000005E-3</v>
      </c>
      <c r="C62" s="42">
        <v>9.9010000000000001E-3</v>
      </c>
      <c r="D62" s="43">
        <v>90117.5</v>
      </c>
      <c r="E62" s="43">
        <v>892.2</v>
      </c>
      <c r="F62" s="44">
        <v>20.71</v>
      </c>
      <c r="G62" s="6" t="s">
        <v>9</v>
      </c>
      <c r="H62" s="6">
        <v>55</v>
      </c>
      <c r="I62" s="42">
        <v>5.7359999999999998E-3</v>
      </c>
      <c r="J62" s="42">
        <v>5.7200000000000003E-3</v>
      </c>
      <c r="K62" s="43">
        <v>93692.2</v>
      </c>
      <c r="L62" s="43">
        <v>535.9</v>
      </c>
      <c r="M62" s="44">
        <v>25.53</v>
      </c>
    </row>
    <row r="63" spans="1:13">
      <c r="A63" s="6">
        <v>56</v>
      </c>
      <c r="B63" s="42">
        <v>1.1050000000000001E-2</v>
      </c>
      <c r="C63" s="42">
        <v>1.099E-2</v>
      </c>
      <c r="D63" s="43">
        <v>89225.2</v>
      </c>
      <c r="E63" s="43">
        <v>980.5</v>
      </c>
      <c r="F63" s="44">
        <v>19.91</v>
      </c>
      <c r="G63" s="6" t="s">
        <v>9</v>
      </c>
      <c r="H63" s="6">
        <v>56</v>
      </c>
      <c r="I63" s="42">
        <v>6.5519999999999997E-3</v>
      </c>
      <c r="J63" s="42">
        <v>6.5310000000000003E-3</v>
      </c>
      <c r="K63" s="43">
        <v>93156.3</v>
      </c>
      <c r="L63" s="43">
        <v>608.4</v>
      </c>
      <c r="M63" s="44">
        <v>24.68</v>
      </c>
    </row>
    <row r="64" spans="1:13">
      <c r="A64" s="6">
        <v>57</v>
      </c>
      <c r="B64" s="42">
        <v>1.2252000000000001E-2</v>
      </c>
      <c r="C64" s="42">
        <v>1.2178E-2</v>
      </c>
      <c r="D64" s="43">
        <v>88244.7</v>
      </c>
      <c r="E64" s="43">
        <v>1074.5999999999999</v>
      </c>
      <c r="F64" s="44">
        <v>19.13</v>
      </c>
      <c r="G64" s="6" t="s">
        <v>9</v>
      </c>
      <c r="H64" s="6">
        <v>57</v>
      </c>
      <c r="I64" s="42">
        <v>7.234E-3</v>
      </c>
      <c r="J64" s="42">
        <v>7.208E-3</v>
      </c>
      <c r="K64" s="43">
        <v>92547.9</v>
      </c>
      <c r="L64" s="43">
        <v>667.1</v>
      </c>
      <c r="M64" s="44">
        <v>23.84</v>
      </c>
    </row>
    <row r="65" spans="1:13">
      <c r="A65" s="6">
        <v>58</v>
      </c>
      <c r="B65" s="42">
        <v>1.3927999999999999E-2</v>
      </c>
      <c r="C65" s="42">
        <v>1.3832000000000001E-2</v>
      </c>
      <c r="D65" s="43">
        <v>87170.1</v>
      </c>
      <c r="E65" s="43">
        <v>1205.7</v>
      </c>
      <c r="F65" s="44">
        <v>18.36</v>
      </c>
      <c r="G65" s="6" t="s">
        <v>9</v>
      </c>
      <c r="H65" s="6">
        <v>58</v>
      </c>
      <c r="I65" s="42">
        <v>7.9190000000000007E-3</v>
      </c>
      <c r="J65" s="42">
        <v>7.8879999999999992E-3</v>
      </c>
      <c r="K65" s="43">
        <v>91880.8</v>
      </c>
      <c r="L65" s="43">
        <v>724.7</v>
      </c>
      <c r="M65" s="44">
        <v>23</v>
      </c>
    </row>
    <row r="66" spans="1:13">
      <c r="A66" s="6">
        <v>59</v>
      </c>
      <c r="B66" s="42">
        <v>1.5945999999999998E-2</v>
      </c>
      <c r="C66" s="42">
        <v>1.5820000000000001E-2</v>
      </c>
      <c r="D66" s="43">
        <v>85964.4</v>
      </c>
      <c r="E66" s="43">
        <v>1359.9</v>
      </c>
      <c r="F66" s="44">
        <v>17.61</v>
      </c>
      <c r="G66" s="6" t="s">
        <v>9</v>
      </c>
      <c r="H66" s="6">
        <v>59</v>
      </c>
      <c r="I66" s="42">
        <v>8.6599999999999993E-3</v>
      </c>
      <c r="J66" s="42">
        <v>8.6219999999999995E-3</v>
      </c>
      <c r="K66" s="43">
        <v>91156</v>
      </c>
      <c r="L66" s="43">
        <v>786</v>
      </c>
      <c r="M66" s="44">
        <v>22.18</v>
      </c>
    </row>
    <row r="67" spans="1:13">
      <c r="A67" s="6">
        <v>60</v>
      </c>
      <c r="B67" s="42">
        <v>1.7325E-2</v>
      </c>
      <c r="C67" s="42">
        <v>1.7177000000000001E-2</v>
      </c>
      <c r="D67" s="43">
        <v>84604.4</v>
      </c>
      <c r="E67" s="43">
        <v>1453.2</v>
      </c>
      <c r="F67" s="44">
        <v>16.88</v>
      </c>
      <c r="G67" s="6" t="s">
        <v>9</v>
      </c>
      <c r="H67" s="6">
        <v>60</v>
      </c>
      <c r="I67" s="42">
        <v>9.6089999999999995E-3</v>
      </c>
      <c r="J67" s="42">
        <v>9.5630000000000003E-3</v>
      </c>
      <c r="K67" s="43">
        <v>90370</v>
      </c>
      <c r="L67" s="43">
        <v>864.2</v>
      </c>
      <c r="M67" s="44">
        <v>21.37</v>
      </c>
    </row>
    <row r="68" spans="1:13">
      <c r="A68" s="6">
        <v>61</v>
      </c>
      <c r="B68" s="42">
        <v>1.9560999999999999E-2</v>
      </c>
      <c r="C68" s="42">
        <v>1.9370999999999999E-2</v>
      </c>
      <c r="D68" s="43">
        <v>83151.199999999997</v>
      </c>
      <c r="E68" s="43">
        <v>1610.7</v>
      </c>
      <c r="F68" s="44">
        <v>16.170000000000002</v>
      </c>
      <c r="G68" s="6" t="s">
        <v>9</v>
      </c>
      <c r="H68" s="6">
        <v>61</v>
      </c>
      <c r="I68" s="42">
        <v>1.0378E-2</v>
      </c>
      <c r="J68" s="42">
        <v>1.0324E-2</v>
      </c>
      <c r="K68" s="43">
        <v>89505.8</v>
      </c>
      <c r="L68" s="43">
        <v>924.1</v>
      </c>
      <c r="M68" s="44">
        <v>20.57</v>
      </c>
    </row>
    <row r="69" spans="1:13">
      <c r="A69" s="6">
        <v>62</v>
      </c>
      <c r="B69" s="42">
        <v>2.1427000000000002E-2</v>
      </c>
      <c r="C69" s="42">
        <v>2.12E-2</v>
      </c>
      <c r="D69" s="43">
        <v>81540.5</v>
      </c>
      <c r="E69" s="43">
        <v>1728.6</v>
      </c>
      <c r="F69" s="44">
        <v>15.48</v>
      </c>
      <c r="G69" s="6" t="s">
        <v>9</v>
      </c>
      <c r="H69" s="6">
        <v>62</v>
      </c>
      <c r="I69" s="42">
        <v>1.157E-2</v>
      </c>
      <c r="J69" s="42">
        <v>1.1502999999999999E-2</v>
      </c>
      <c r="K69" s="43">
        <v>88581.7</v>
      </c>
      <c r="L69" s="43">
        <v>1019</v>
      </c>
      <c r="M69" s="44">
        <v>19.78</v>
      </c>
    </row>
    <row r="70" spans="1:13">
      <c r="A70" s="6">
        <v>63</v>
      </c>
      <c r="B70" s="42">
        <v>2.4058E-2</v>
      </c>
      <c r="C70" s="42">
        <v>2.3772000000000001E-2</v>
      </c>
      <c r="D70" s="43">
        <v>79811.8</v>
      </c>
      <c r="E70" s="43">
        <v>1897.3</v>
      </c>
      <c r="F70" s="44">
        <v>14.8</v>
      </c>
      <c r="G70" s="6" t="s">
        <v>9</v>
      </c>
      <c r="H70" s="6">
        <v>63</v>
      </c>
      <c r="I70" s="42">
        <v>1.2423999999999999E-2</v>
      </c>
      <c r="J70" s="42">
        <v>1.2347E-2</v>
      </c>
      <c r="K70" s="43">
        <v>87562.8</v>
      </c>
      <c r="L70" s="43">
        <v>1081.0999999999999</v>
      </c>
      <c r="M70" s="44">
        <v>19.010000000000002</v>
      </c>
    </row>
    <row r="71" spans="1:13">
      <c r="A71" s="6">
        <v>64</v>
      </c>
      <c r="B71" s="42">
        <v>2.4684999999999999E-2</v>
      </c>
      <c r="C71" s="42">
        <v>2.4383999999999999E-2</v>
      </c>
      <c r="D71" s="43">
        <v>77914.600000000006</v>
      </c>
      <c r="E71" s="43">
        <v>1899.9</v>
      </c>
      <c r="F71" s="44">
        <v>14.15</v>
      </c>
      <c r="G71" s="6" t="s">
        <v>9</v>
      </c>
      <c r="H71" s="6">
        <v>64</v>
      </c>
      <c r="I71" s="42">
        <v>1.3089E-2</v>
      </c>
      <c r="J71" s="42">
        <v>1.3004E-2</v>
      </c>
      <c r="K71" s="43">
        <v>86481.600000000006</v>
      </c>
      <c r="L71" s="43">
        <v>1124.5999999999999</v>
      </c>
      <c r="M71" s="44">
        <v>18.239999999999998</v>
      </c>
    </row>
    <row r="72" spans="1:13">
      <c r="A72" s="6">
        <v>65</v>
      </c>
      <c r="B72" s="42">
        <v>2.8525999999999999E-2</v>
      </c>
      <c r="C72" s="42">
        <v>2.8125000000000001E-2</v>
      </c>
      <c r="D72" s="43">
        <v>76014.7</v>
      </c>
      <c r="E72" s="43">
        <v>2137.9</v>
      </c>
      <c r="F72" s="44">
        <v>13.49</v>
      </c>
      <c r="G72" s="6" t="s">
        <v>9</v>
      </c>
      <c r="H72" s="6">
        <v>65</v>
      </c>
      <c r="I72" s="42">
        <v>1.5291000000000001E-2</v>
      </c>
      <c r="J72" s="42">
        <v>1.5174999999999999E-2</v>
      </c>
      <c r="K72" s="43">
        <v>85357</v>
      </c>
      <c r="L72" s="43">
        <v>1295.3</v>
      </c>
      <c r="M72" s="44">
        <v>17.47</v>
      </c>
    </row>
    <row r="73" spans="1:13">
      <c r="A73" s="6">
        <v>66</v>
      </c>
      <c r="B73" s="42">
        <v>3.2002999999999997E-2</v>
      </c>
      <c r="C73" s="42">
        <v>3.1498999999999999E-2</v>
      </c>
      <c r="D73" s="43">
        <v>73876.800000000003</v>
      </c>
      <c r="E73" s="43">
        <v>2327</v>
      </c>
      <c r="F73" s="44">
        <v>12.87</v>
      </c>
      <c r="G73" s="6" t="s">
        <v>9</v>
      </c>
      <c r="H73" s="6">
        <v>66</v>
      </c>
      <c r="I73" s="42">
        <v>1.6754000000000002E-2</v>
      </c>
      <c r="J73" s="42">
        <v>1.6614E-2</v>
      </c>
      <c r="K73" s="43">
        <v>84061.8</v>
      </c>
      <c r="L73" s="43">
        <v>1396.6</v>
      </c>
      <c r="M73" s="44">
        <v>16.73</v>
      </c>
    </row>
    <row r="74" spans="1:13">
      <c r="A74" s="6">
        <v>67</v>
      </c>
      <c r="B74" s="42">
        <v>3.4100999999999999E-2</v>
      </c>
      <c r="C74" s="42">
        <v>3.3529000000000003E-2</v>
      </c>
      <c r="D74" s="43">
        <v>71549.7</v>
      </c>
      <c r="E74" s="43">
        <v>2399</v>
      </c>
      <c r="F74" s="44">
        <v>12.27</v>
      </c>
      <c r="G74" s="6" t="s">
        <v>9</v>
      </c>
      <c r="H74" s="6">
        <v>67</v>
      </c>
      <c r="I74" s="42">
        <v>1.7766000000000001E-2</v>
      </c>
      <c r="J74" s="42">
        <v>1.7609E-2</v>
      </c>
      <c r="K74" s="43">
        <v>82665.100000000006</v>
      </c>
      <c r="L74" s="43">
        <v>1455.7</v>
      </c>
      <c r="M74" s="44">
        <v>16.010000000000002</v>
      </c>
    </row>
    <row r="75" spans="1:13">
      <c r="A75" s="6">
        <v>68</v>
      </c>
      <c r="B75" s="42">
        <v>3.8084E-2</v>
      </c>
      <c r="C75" s="42">
        <v>3.7373000000000003E-2</v>
      </c>
      <c r="D75" s="43">
        <v>69150.7</v>
      </c>
      <c r="E75" s="43">
        <v>2584.3000000000002</v>
      </c>
      <c r="F75" s="44">
        <v>11.68</v>
      </c>
      <c r="G75" s="6" t="s">
        <v>9</v>
      </c>
      <c r="H75" s="6">
        <v>68</v>
      </c>
      <c r="I75" s="42">
        <v>1.9472E-2</v>
      </c>
      <c r="J75" s="42">
        <v>1.9285E-2</v>
      </c>
      <c r="K75" s="43">
        <v>81209.399999999994</v>
      </c>
      <c r="L75" s="43">
        <v>1566.1</v>
      </c>
      <c r="M75" s="44">
        <v>15.29</v>
      </c>
    </row>
    <row r="76" spans="1:13">
      <c r="A76" s="6">
        <v>69</v>
      </c>
      <c r="B76" s="42">
        <v>4.0231000000000003E-2</v>
      </c>
      <c r="C76" s="42">
        <v>3.9437E-2</v>
      </c>
      <c r="D76" s="43">
        <v>66566.399999999994</v>
      </c>
      <c r="E76" s="43">
        <v>2625.2</v>
      </c>
      <c r="F76" s="44">
        <v>11.11</v>
      </c>
      <c r="G76" s="6" t="s">
        <v>9</v>
      </c>
      <c r="H76" s="6">
        <v>69</v>
      </c>
      <c r="I76" s="42">
        <v>2.1513000000000001E-2</v>
      </c>
      <c r="J76" s="42">
        <v>2.1284000000000001E-2</v>
      </c>
      <c r="K76" s="43">
        <v>79643.3</v>
      </c>
      <c r="L76" s="43">
        <v>1695.1</v>
      </c>
      <c r="M76" s="44">
        <v>14.58</v>
      </c>
    </row>
    <row r="77" spans="1:13">
      <c r="A77" s="6">
        <v>70</v>
      </c>
      <c r="B77" s="42">
        <v>4.4719000000000002E-2</v>
      </c>
      <c r="C77" s="42">
        <v>4.3741000000000002E-2</v>
      </c>
      <c r="D77" s="43">
        <v>63941.2</v>
      </c>
      <c r="E77" s="43">
        <v>2796.8</v>
      </c>
      <c r="F77" s="44">
        <v>10.55</v>
      </c>
      <c r="G77" s="6" t="s">
        <v>9</v>
      </c>
      <c r="H77" s="6">
        <v>70</v>
      </c>
      <c r="I77" s="42">
        <v>2.4303000000000002E-2</v>
      </c>
      <c r="J77" s="42">
        <v>2.4011000000000001E-2</v>
      </c>
      <c r="K77" s="43">
        <v>77948.2</v>
      </c>
      <c r="L77" s="43">
        <v>1871.6</v>
      </c>
      <c r="M77" s="44">
        <v>13.88</v>
      </c>
    </row>
    <row r="78" spans="1:13">
      <c r="A78" s="6">
        <v>71</v>
      </c>
      <c r="B78" s="42">
        <v>4.8315999999999998E-2</v>
      </c>
      <c r="C78" s="42">
        <v>4.7176999999999997E-2</v>
      </c>
      <c r="D78" s="43">
        <v>61144.4</v>
      </c>
      <c r="E78" s="43">
        <v>2884.6</v>
      </c>
      <c r="F78" s="44">
        <v>10.01</v>
      </c>
      <c r="G78" s="6" t="s">
        <v>9</v>
      </c>
      <c r="H78" s="6">
        <v>71</v>
      </c>
      <c r="I78" s="42">
        <v>2.5835E-2</v>
      </c>
      <c r="J78" s="42">
        <v>2.5506000000000001E-2</v>
      </c>
      <c r="K78" s="43">
        <v>76076.600000000006</v>
      </c>
      <c r="L78" s="43">
        <v>1940.4</v>
      </c>
      <c r="M78" s="44">
        <v>13.21</v>
      </c>
    </row>
    <row r="79" spans="1:13">
      <c r="A79" s="6">
        <v>72</v>
      </c>
      <c r="B79" s="42">
        <v>5.4834000000000001E-2</v>
      </c>
      <c r="C79" s="42">
        <v>5.3371000000000002E-2</v>
      </c>
      <c r="D79" s="43">
        <v>58259.8</v>
      </c>
      <c r="E79" s="43">
        <v>3109.4</v>
      </c>
      <c r="F79" s="44">
        <v>9.48</v>
      </c>
      <c r="G79" s="6" t="s">
        <v>9</v>
      </c>
      <c r="H79" s="6">
        <v>72</v>
      </c>
      <c r="I79" s="42">
        <v>2.8618000000000001E-2</v>
      </c>
      <c r="J79" s="42">
        <v>2.8213999999999999E-2</v>
      </c>
      <c r="K79" s="43">
        <v>74136.2</v>
      </c>
      <c r="L79" s="43">
        <v>2091.6999999999998</v>
      </c>
      <c r="M79" s="44">
        <v>12.55</v>
      </c>
    </row>
    <row r="80" spans="1:13">
      <c r="A80" s="6">
        <v>73</v>
      </c>
      <c r="B80" s="42">
        <v>5.9989000000000001E-2</v>
      </c>
      <c r="C80" s="42">
        <v>5.8242000000000002E-2</v>
      </c>
      <c r="D80" s="43">
        <v>55150.400000000001</v>
      </c>
      <c r="E80" s="43">
        <v>3212.1</v>
      </c>
      <c r="F80" s="44">
        <v>8.98</v>
      </c>
      <c r="G80" s="6" t="s">
        <v>9</v>
      </c>
      <c r="H80" s="6">
        <v>73</v>
      </c>
      <c r="I80" s="42">
        <v>3.1864999999999997E-2</v>
      </c>
      <c r="J80" s="42">
        <v>3.1365999999999998E-2</v>
      </c>
      <c r="K80" s="43">
        <v>72044.5</v>
      </c>
      <c r="L80" s="43">
        <v>2259.6999999999998</v>
      </c>
      <c r="M80" s="44">
        <v>11.89</v>
      </c>
    </row>
    <row r="81" spans="1:13">
      <c r="A81" s="6">
        <v>74</v>
      </c>
      <c r="B81" s="42">
        <v>6.6316E-2</v>
      </c>
      <c r="C81" s="42">
        <v>6.4186999999999994E-2</v>
      </c>
      <c r="D81" s="43">
        <v>51938.3</v>
      </c>
      <c r="E81" s="43">
        <v>3333.8</v>
      </c>
      <c r="F81" s="44">
        <v>8.51</v>
      </c>
      <c r="G81" s="6" t="s">
        <v>9</v>
      </c>
      <c r="H81" s="6">
        <v>74</v>
      </c>
      <c r="I81" s="42">
        <v>3.5784999999999997E-2</v>
      </c>
      <c r="J81" s="42">
        <v>3.5156E-2</v>
      </c>
      <c r="K81" s="43">
        <v>69784.800000000003</v>
      </c>
      <c r="L81" s="43">
        <v>2453.3000000000002</v>
      </c>
      <c r="M81" s="44">
        <v>11.26</v>
      </c>
    </row>
    <row r="82" spans="1:13">
      <c r="A82" s="6">
        <v>75</v>
      </c>
      <c r="B82" s="42">
        <v>7.2062000000000001E-2</v>
      </c>
      <c r="C82" s="42">
        <v>6.9556000000000007E-2</v>
      </c>
      <c r="D82" s="43">
        <v>48604.6</v>
      </c>
      <c r="E82" s="43">
        <v>3380.7</v>
      </c>
      <c r="F82" s="44">
        <v>8.06</v>
      </c>
      <c r="G82" s="6" t="s">
        <v>9</v>
      </c>
      <c r="H82" s="6">
        <v>75</v>
      </c>
      <c r="I82" s="42">
        <v>3.9093000000000003E-2</v>
      </c>
      <c r="J82" s="42">
        <v>3.8344000000000003E-2</v>
      </c>
      <c r="K82" s="43">
        <v>67331.399999999994</v>
      </c>
      <c r="L82" s="43">
        <v>2581.6999999999998</v>
      </c>
      <c r="M82" s="44">
        <v>10.66</v>
      </c>
    </row>
    <row r="83" spans="1:13">
      <c r="A83" s="6">
        <v>76</v>
      </c>
      <c r="B83" s="42">
        <v>7.7977000000000005E-2</v>
      </c>
      <c r="C83" s="42">
        <v>7.5051000000000007E-2</v>
      </c>
      <c r="D83" s="43">
        <v>45223.8</v>
      </c>
      <c r="E83" s="43">
        <v>3394.1</v>
      </c>
      <c r="F83" s="44">
        <v>7.62</v>
      </c>
      <c r="G83" s="6" t="s">
        <v>9</v>
      </c>
      <c r="H83" s="6">
        <v>76</v>
      </c>
      <c r="I83" s="42">
        <v>4.36E-2</v>
      </c>
      <c r="J83" s="42">
        <v>4.267E-2</v>
      </c>
      <c r="K83" s="43">
        <v>64749.7</v>
      </c>
      <c r="L83" s="43">
        <v>2762.9</v>
      </c>
      <c r="M83" s="44">
        <v>10.06</v>
      </c>
    </row>
    <row r="84" spans="1:13">
      <c r="A84" s="6">
        <v>77</v>
      </c>
      <c r="B84" s="42">
        <v>8.5716000000000001E-2</v>
      </c>
      <c r="C84" s="42">
        <v>8.2193000000000002E-2</v>
      </c>
      <c r="D84" s="43">
        <v>41829.699999999997</v>
      </c>
      <c r="E84" s="43">
        <v>3438.1</v>
      </c>
      <c r="F84" s="44">
        <v>7.2</v>
      </c>
      <c r="G84" s="6" t="s">
        <v>9</v>
      </c>
      <c r="H84" s="6">
        <v>77</v>
      </c>
      <c r="I84" s="42">
        <v>4.8395000000000001E-2</v>
      </c>
      <c r="J84" s="42">
        <v>4.7251000000000001E-2</v>
      </c>
      <c r="K84" s="43">
        <v>61986.8</v>
      </c>
      <c r="L84" s="43">
        <v>2929</v>
      </c>
      <c r="M84" s="44">
        <v>9.49</v>
      </c>
    </row>
    <row r="85" spans="1:13">
      <c r="A85" s="6">
        <v>78</v>
      </c>
      <c r="B85" s="42">
        <v>9.3851000000000004E-2</v>
      </c>
      <c r="C85" s="42">
        <v>8.9645000000000002E-2</v>
      </c>
      <c r="D85" s="43">
        <v>38391.599999999999</v>
      </c>
      <c r="E85" s="43">
        <v>3441.6</v>
      </c>
      <c r="F85" s="44">
        <v>6.8</v>
      </c>
      <c r="G85" s="6" t="s">
        <v>9</v>
      </c>
      <c r="H85" s="6">
        <v>78</v>
      </c>
      <c r="I85" s="42">
        <v>5.3906999999999997E-2</v>
      </c>
      <c r="J85" s="42">
        <v>5.2491999999999997E-2</v>
      </c>
      <c r="K85" s="43">
        <v>59057.8</v>
      </c>
      <c r="L85" s="43">
        <v>3100.1</v>
      </c>
      <c r="M85" s="44">
        <v>8.93</v>
      </c>
    </row>
    <row r="86" spans="1:13">
      <c r="A86" s="6">
        <v>79</v>
      </c>
      <c r="B86" s="42">
        <v>0.102067</v>
      </c>
      <c r="C86" s="42">
        <v>9.7111000000000003E-2</v>
      </c>
      <c r="D86" s="43">
        <v>34950</v>
      </c>
      <c r="E86" s="43">
        <v>3394</v>
      </c>
      <c r="F86" s="44">
        <v>6.42</v>
      </c>
      <c r="G86" s="6" t="s">
        <v>9</v>
      </c>
      <c r="H86" s="6">
        <v>79</v>
      </c>
      <c r="I86" s="42">
        <v>5.9251999999999999E-2</v>
      </c>
      <c r="J86" s="42">
        <v>5.7547000000000001E-2</v>
      </c>
      <c r="K86" s="43">
        <v>55957.8</v>
      </c>
      <c r="L86" s="43">
        <v>3220.2</v>
      </c>
      <c r="M86" s="44">
        <v>8.4</v>
      </c>
    </row>
    <row r="87" spans="1:13">
      <c r="A87" s="6">
        <v>80</v>
      </c>
      <c r="B87" s="42">
        <v>0.113639</v>
      </c>
      <c r="C87" s="42">
        <v>0.107529</v>
      </c>
      <c r="D87" s="43">
        <v>31556</v>
      </c>
      <c r="E87" s="43">
        <v>3393.2</v>
      </c>
      <c r="F87" s="44">
        <v>6.06</v>
      </c>
      <c r="G87" s="6" t="s">
        <v>9</v>
      </c>
      <c r="H87" s="6">
        <v>80</v>
      </c>
      <c r="I87" s="42">
        <v>6.6820000000000004E-2</v>
      </c>
      <c r="J87" s="42">
        <v>6.4659999999999995E-2</v>
      </c>
      <c r="K87" s="43">
        <v>52737.599999999999</v>
      </c>
      <c r="L87" s="43">
        <v>3410</v>
      </c>
      <c r="M87" s="44">
        <v>7.88</v>
      </c>
    </row>
    <row r="88" spans="1:13">
      <c r="A88" s="6">
        <v>81</v>
      </c>
      <c r="B88" s="42">
        <v>0.12042</v>
      </c>
      <c r="C88" s="42">
        <v>0.113581</v>
      </c>
      <c r="D88" s="43">
        <v>28162.799999999999</v>
      </c>
      <c r="E88" s="43">
        <v>3198.8</v>
      </c>
      <c r="F88" s="44">
        <v>5.73</v>
      </c>
      <c r="G88" s="6" t="s">
        <v>9</v>
      </c>
      <c r="H88" s="6">
        <v>81</v>
      </c>
      <c r="I88" s="42">
        <v>7.3459999999999998E-2</v>
      </c>
      <c r="J88" s="42">
        <v>7.0858000000000004E-2</v>
      </c>
      <c r="K88" s="43">
        <v>49327.6</v>
      </c>
      <c r="L88" s="43">
        <v>3495.2</v>
      </c>
      <c r="M88" s="44">
        <v>7.39</v>
      </c>
    </row>
    <row r="89" spans="1:13">
      <c r="A89" s="6">
        <v>82</v>
      </c>
      <c r="B89" s="42">
        <v>0.132914</v>
      </c>
      <c r="C89" s="42">
        <v>0.12463100000000001</v>
      </c>
      <c r="D89" s="43">
        <v>24964</v>
      </c>
      <c r="E89" s="43">
        <v>3111.3</v>
      </c>
      <c r="F89" s="44">
        <v>5.4</v>
      </c>
      <c r="G89" s="6" t="s">
        <v>9</v>
      </c>
      <c r="H89" s="6">
        <v>82</v>
      </c>
      <c r="I89" s="42">
        <v>8.2397999999999999E-2</v>
      </c>
      <c r="J89" s="42">
        <v>7.9138E-2</v>
      </c>
      <c r="K89" s="43">
        <v>45832.3</v>
      </c>
      <c r="L89" s="43">
        <v>3627.1</v>
      </c>
      <c r="M89" s="44">
        <v>6.92</v>
      </c>
    </row>
    <row r="90" spans="1:13">
      <c r="A90" s="6">
        <v>83</v>
      </c>
      <c r="B90" s="42">
        <v>0.144867</v>
      </c>
      <c r="C90" s="42">
        <v>0.13508200000000001</v>
      </c>
      <c r="D90" s="43">
        <v>21852.7</v>
      </c>
      <c r="E90" s="43">
        <v>2951.9</v>
      </c>
      <c r="F90" s="44">
        <v>5.0999999999999996</v>
      </c>
      <c r="G90" s="6" t="s">
        <v>9</v>
      </c>
      <c r="H90" s="6">
        <v>83</v>
      </c>
      <c r="I90" s="42">
        <v>9.3229000000000006E-2</v>
      </c>
      <c r="J90" s="42">
        <v>8.9077000000000003E-2</v>
      </c>
      <c r="K90" s="43">
        <v>42205.2</v>
      </c>
      <c r="L90" s="43">
        <v>3759.5</v>
      </c>
      <c r="M90" s="44">
        <v>6.47</v>
      </c>
    </row>
    <row r="91" spans="1:13">
      <c r="A91" s="6">
        <v>84</v>
      </c>
      <c r="B91" s="42">
        <v>0.15484800000000001</v>
      </c>
      <c r="C91" s="42">
        <v>0.14372099999999999</v>
      </c>
      <c r="D91" s="43">
        <v>18900.8</v>
      </c>
      <c r="E91" s="43">
        <v>2716.4</v>
      </c>
      <c r="F91" s="44">
        <v>4.82</v>
      </c>
      <c r="G91" s="6" t="s">
        <v>9</v>
      </c>
      <c r="H91" s="6">
        <v>84</v>
      </c>
      <c r="I91" s="42">
        <v>0.103854</v>
      </c>
      <c r="J91" s="42">
        <v>9.8726999999999995E-2</v>
      </c>
      <c r="K91" s="43">
        <v>38445.699999999997</v>
      </c>
      <c r="L91" s="43">
        <v>3795.6</v>
      </c>
      <c r="M91" s="44">
        <v>6.05</v>
      </c>
    </row>
    <row r="92" spans="1:13">
      <c r="A92" s="6">
        <v>85</v>
      </c>
      <c r="B92" s="42">
        <v>0.16978599999999999</v>
      </c>
      <c r="C92" s="42">
        <v>0.1565</v>
      </c>
      <c r="D92" s="43">
        <v>16184.4</v>
      </c>
      <c r="E92" s="43">
        <v>2532.9</v>
      </c>
      <c r="F92" s="44">
        <v>4.54</v>
      </c>
      <c r="G92" s="6" t="s">
        <v>9</v>
      </c>
      <c r="H92" s="6">
        <v>85</v>
      </c>
      <c r="I92" s="42">
        <v>0.114977</v>
      </c>
      <c r="J92" s="42">
        <v>0.108726</v>
      </c>
      <c r="K92" s="43">
        <v>34650.1</v>
      </c>
      <c r="L92" s="43">
        <v>3767.4</v>
      </c>
      <c r="M92" s="44">
        <v>5.66</v>
      </c>
    </row>
    <row r="93" spans="1:13">
      <c r="A93" s="6">
        <v>86</v>
      </c>
      <c r="B93" s="42">
        <v>0.18230299999999999</v>
      </c>
      <c r="C93" s="42">
        <v>0.167074</v>
      </c>
      <c r="D93" s="43">
        <v>13651.5</v>
      </c>
      <c r="E93" s="43">
        <v>2280.8000000000002</v>
      </c>
      <c r="F93" s="44">
        <v>4.29</v>
      </c>
      <c r="G93" s="6" t="s">
        <v>9</v>
      </c>
      <c r="H93" s="6">
        <v>86</v>
      </c>
      <c r="I93" s="42">
        <v>0.12844</v>
      </c>
      <c r="J93" s="42">
        <v>0.120689</v>
      </c>
      <c r="K93" s="43">
        <v>30882.7</v>
      </c>
      <c r="L93" s="43">
        <v>3727.2</v>
      </c>
      <c r="M93" s="44">
        <v>5.29</v>
      </c>
    </row>
    <row r="94" spans="1:13">
      <c r="A94" s="6">
        <v>87</v>
      </c>
      <c r="B94" s="42">
        <v>0.199017</v>
      </c>
      <c r="C94" s="42">
        <v>0.181005</v>
      </c>
      <c r="D94" s="43">
        <v>11370.7</v>
      </c>
      <c r="E94" s="43">
        <v>2058.1999999999998</v>
      </c>
      <c r="F94" s="44">
        <v>4.05</v>
      </c>
      <c r="G94" s="6" t="s">
        <v>9</v>
      </c>
      <c r="H94" s="6">
        <v>87</v>
      </c>
      <c r="I94" s="42">
        <v>0.14142199999999999</v>
      </c>
      <c r="J94" s="42">
        <v>0.132082</v>
      </c>
      <c r="K94" s="43">
        <v>27155.5</v>
      </c>
      <c r="L94" s="43">
        <v>3586.8</v>
      </c>
      <c r="M94" s="44">
        <v>4.95</v>
      </c>
    </row>
    <row r="95" spans="1:13">
      <c r="A95" s="6">
        <v>88</v>
      </c>
      <c r="B95" s="42">
        <v>0.20665900000000001</v>
      </c>
      <c r="C95" s="42">
        <v>0.187305</v>
      </c>
      <c r="D95" s="43">
        <v>9312.5</v>
      </c>
      <c r="E95" s="43">
        <v>1744.3</v>
      </c>
      <c r="F95" s="44">
        <v>3.83</v>
      </c>
      <c r="G95" s="6" t="s">
        <v>9</v>
      </c>
      <c r="H95" s="6">
        <v>88</v>
      </c>
      <c r="I95" s="42">
        <v>0.15579200000000001</v>
      </c>
      <c r="J95" s="42">
        <v>0.14453299999999999</v>
      </c>
      <c r="K95" s="43">
        <v>23568.799999999999</v>
      </c>
      <c r="L95" s="43">
        <v>3406.5</v>
      </c>
      <c r="M95" s="44">
        <v>4.63</v>
      </c>
    </row>
    <row r="96" spans="1:13">
      <c r="A96" s="6">
        <v>89</v>
      </c>
      <c r="B96" s="42">
        <v>0.22068199999999999</v>
      </c>
      <c r="C96" s="42">
        <v>0.19875200000000001</v>
      </c>
      <c r="D96" s="43">
        <v>7568.3</v>
      </c>
      <c r="E96" s="43">
        <v>1504.2</v>
      </c>
      <c r="F96" s="44">
        <v>3.6</v>
      </c>
      <c r="G96" s="6" t="s">
        <v>9</v>
      </c>
      <c r="H96" s="6">
        <v>89</v>
      </c>
      <c r="I96" s="42">
        <v>0.16832900000000001</v>
      </c>
      <c r="J96" s="42">
        <v>0.15526200000000001</v>
      </c>
      <c r="K96" s="43">
        <v>20162.3</v>
      </c>
      <c r="L96" s="43">
        <v>3130.4</v>
      </c>
      <c r="M96" s="44">
        <v>4.32</v>
      </c>
    </row>
    <row r="97" spans="1:13">
      <c r="A97" s="6">
        <v>90</v>
      </c>
      <c r="B97" s="42">
        <v>0.245362</v>
      </c>
      <c r="C97" s="42">
        <v>0.21854999999999999</v>
      </c>
      <c r="D97" s="43">
        <v>6064.1</v>
      </c>
      <c r="E97" s="43">
        <v>1325.3</v>
      </c>
      <c r="F97" s="44">
        <v>3.37</v>
      </c>
      <c r="G97" s="6" t="s">
        <v>9</v>
      </c>
      <c r="H97" s="6">
        <v>90</v>
      </c>
      <c r="I97" s="42">
        <v>0.19217100000000001</v>
      </c>
      <c r="J97" s="42">
        <v>0.17532400000000001</v>
      </c>
      <c r="K97" s="43">
        <v>17031.900000000001</v>
      </c>
      <c r="L97" s="43">
        <v>2986.1</v>
      </c>
      <c r="M97" s="44">
        <v>4.03</v>
      </c>
    </row>
    <row r="98" spans="1:13">
      <c r="A98" s="6">
        <v>91</v>
      </c>
      <c r="B98" s="42">
        <v>0.26545600000000003</v>
      </c>
      <c r="C98" s="42">
        <v>0.234351</v>
      </c>
      <c r="D98" s="43">
        <v>4738.8</v>
      </c>
      <c r="E98" s="43">
        <v>1110.5</v>
      </c>
      <c r="F98" s="44">
        <v>3.17</v>
      </c>
      <c r="G98" s="6" t="s">
        <v>9</v>
      </c>
      <c r="H98" s="6">
        <v>91</v>
      </c>
      <c r="I98" s="42">
        <v>0.210063</v>
      </c>
      <c r="J98" s="42">
        <v>0.19009699999999999</v>
      </c>
      <c r="K98" s="43">
        <v>14045.8</v>
      </c>
      <c r="L98" s="43">
        <v>2670.1</v>
      </c>
      <c r="M98" s="44">
        <v>3.78</v>
      </c>
    </row>
    <row r="99" spans="1:13">
      <c r="A99" s="6">
        <v>92</v>
      </c>
      <c r="B99" s="42">
        <v>0.28918100000000002</v>
      </c>
      <c r="C99" s="42">
        <v>0.25264999999999999</v>
      </c>
      <c r="D99" s="43">
        <v>3628.2</v>
      </c>
      <c r="E99" s="43">
        <v>916.7</v>
      </c>
      <c r="F99" s="44">
        <v>2.99</v>
      </c>
      <c r="G99" s="6" t="s">
        <v>9</v>
      </c>
      <c r="H99" s="6">
        <v>92</v>
      </c>
      <c r="I99" s="42">
        <v>0.22442599999999999</v>
      </c>
      <c r="J99" s="42">
        <v>0.20178299999999999</v>
      </c>
      <c r="K99" s="43">
        <v>11375.7</v>
      </c>
      <c r="L99" s="43">
        <v>2295.4</v>
      </c>
      <c r="M99" s="44">
        <v>3.55</v>
      </c>
    </row>
    <row r="100" spans="1:13">
      <c r="A100" s="6">
        <v>93</v>
      </c>
      <c r="B100" s="42">
        <v>0.30046499999999998</v>
      </c>
      <c r="C100" s="42">
        <v>0.26122099999999998</v>
      </c>
      <c r="D100" s="43">
        <v>2711.5</v>
      </c>
      <c r="E100" s="43">
        <v>708.3</v>
      </c>
      <c r="F100" s="44">
        <v>2.83</v>
      </c>
      <c r="G100" s="6" t="s">
        <v>9</v>
      </c>
      <c r="H100" s="6">
        <v>93</v>
      </c>
      <c r="I100" s="42">
        <v>0.248034</v>
      </c>
      <c r="J100" s="42">
        <v>0.220668</v>
      </c>
      <c r="K100" s="43">
        <v>9080.2999999999993</v>
      </c>
      <c r="L100" s="43">
        <v>2003.7</v>
      </c>
      <c r="M100" s="44">
        <v>3.31</v>
      </c>
    </row>
    <row r="101" spans="1:13">
      <c r="A101" s="6">
        <v>94</v>
      </c>
      <c r="B101" s="42">
        <v>0.33166899999999999</v>
      </c>
      <c r="C101" s="42">
        <v>0.28449000000000002</v>
      </c>
      <c r="D101" s="43">
        <v>2003.2</v>
      </c>
      <c r="E101" s="43">
        <v>569.9</v>
      </c>
      <c r="F101" s="44">
        <v>2.66</v>
      </c>
      <c r="G101" s="6" t="s">
        <v>9</v>
      </c>
      <c r="H101" s="6">
        <v>94</v>
      </c>
      <c r="I101" s="42">
        <v>0.26610400000000001</v>
      </c>
      <c r="J101" s="42">
        <v>0.23485600000000001</v>
      </c>
      <c r="K101" s="43">
        <v>7076.6</v>
      </c>
      <c r="L101" s="43">
        <v>1662</v>
      </c>
      <c r="M101" s="44">
        <v>3.11</v>
      </c>
    </row>
    <row r="102" spans="1:13">
      <c r="A102" s="6">
        <v>95</v>
      </c>
      <c r="B102" s="42">
        <v>0.35679</v>
      </c>
      <c r="C102" s="42">
        <v>0.30277599999999999</v>
      </c>
      <c r="D102" s="43">
        <v>1433.3</v>
      </c>
      <c r="E102" s="43">
        <v>434</v>
      </c>
      <c r="F102" s="44">
        <v>2.52</v>
      </c>
      <c r="G102" s="6" t="s">
        <v>9</v>
      </c>
      <c r="H102" s="6">
        <v>95</v>
      </c>
      <c r="I102" s="42">
        <v>0.29462699999999997</v>
      </c>
      <c r="J102" s="42">
        <v>0.256797</v>
      </c>
      <c r="K102" s="43">
        <v>5414.6</v>
      </c>
      <c r="L102" s="43">
        <v>1390.5</v>
      </c>
      <c r="M102" s="44">
        <v>2.91</v>
      </c>
    </row>
    <row r="103" spans="1:13">
      <c r="A103" s="6">
        <v>96</v>
      </c>
      <c r="B103" s="42">
        <v>0.34637400000000002</v>
      </c>
      <c r="C103" s="42">
        <v>0.295242</v>
      </c>
      <c r="D103" s="43">
        <v>999.4</v>
      </c>
      <c r="E103" s="43">
        <v>295.10000000000002</v>
      </c>
      <c r="F103" s="44">
        <v>2.39</v>
      </c>
      <c r="G103" s="6" t="s">
        <v>9</v>
      </c>
      <c r="H103" s="6">
        <v>96</v>
      </c>
      <c r="I103" s="42">
        <v>0.32500000000000001</v>
      </c>
      <c r="J103" s="42">
        <v>0.27956999999999999</v>
      </c>
      <c r="K103" s="43">
        <v>4024.1</v>
      </c>
      <c r="L103" s="43">
        <v>1125</v>
      </c>
      <c r="M103" s="44">
        <v>2.75</v>
      </c>
    </row>
    <row r="104" spans="1:13">
      <c r="A104" s="6">
        <v>97</v>
      </c>
      <c r="B104" s="42">
        <v>0.41194500000000001</v>
      </c>
      <c r="C104" s="42">
        <v>0.34158699999999997</v>
      </c>
      <c r="D104" s="43">
        <v>704.3</v>
      </c>
      <c r="E104" s="43">
        <v>240.6</v>
      </c>
      <c r="F104" s="44">
        <v>2.19</v>
      </c>
      <c r="G104" s="6" t="s">
        <v>9</v>
      </c>
      <c r="H104" s="6">
        <v>97</v>
      </c>
      <c r="I104" s="42">
        <v>0.32258900000000001</v>
      </c>
      <c r="J104" s="42">
        <v>0.27778399999999998</v>
      </c>
      <c r="K104" s="43">
        <v>2899.1</v>
      </c>
      <c r="L104" s="43">
        <v>805.3</v>
      </c>
      <c r="M104" s="44">
        <v>2.62</v>
      </c>
    </row>
    <row r="105" spans="1:13">
      <c r="A105" s="6">
        <v>98</v>
      </c>
      <c r="B105" s="42">
        <v>0.41176499999999999</v>
      </c>
      <c r="C105" s="42">
        <v>0.34146300000000002</v>
      </c>
      <c r="D105" s="43">
        <v>463.7</v>
      </c>
      <c r="E105" s="43">
        <v>158.30000000000001</v>
      </c>
      <c r="F105" s="44">
        <v>2.06</v>
      </c>
      <c r="G105" s="6" t="s">
        <v>9</v>
      </c>
      <c r="H105" s="6">
        <v>98</v>
      </c>
      <c r="I105" s="42">
        <v>0.36447099999999999</v>
      </c>
      <c r="J105" s="42">
        <v>0.30829000000000001</v>
      </c>
      <c r="K105" s="43">
        <v>2093.8000000000002</v>
      </c>
      <c r="L105" s="43">
        <v>645.5</v>
      </c>
      <c r="M105" s="44">
        <v>2.44</v>
      </c>
    </row>
    <row r="106" spans="1:13">
      <c r="A106" s="6">
        <v>99</v>
      </c>
      <c r="B106" s="42">
        <v>0.48854999999999998</v>
      </c>
      <c r="C106" s="42">
        <v>0.39263799999999999</v>
      </c>
      <c r="D106" s="43">
        <v>305.39999999999998</v>
      </c>
      <c r="E106" s="43">
        <v>119.9</v>
      </c>
      <c r="F106" s="44">
        <v>1.87</v>
      </c>
      <c r="G106" s="6" t="s">
        <v>9</v>
      </c>
      <c r="H106" s="6">
        <v>99</v>
      </c>
      <c r="I106" s="42">
        <v>0.39591100000000001</v>
      </c>
      <c r="J106" s="42">
        <v>0.33048899999999998</v>
      </c>
      <c r="K106" s="43">
        <v>1448.3</v>
      </c>
      <c r="L106" s="43">
        <v>478.6</v>
      </c>
      <c r="M106" s="44">
        <v>2.2999999999999998</v>
      </c>
    </row>
    <row r="107" spans="1:13">
      <c r="A107" s="6">
        <v>100</v>
      </c>
      <c r="B107" s="6">
        <v>0.58125000000000004</v>
      </c>
      <c r="C107" s="6">
        <v>0.45036300000000001</v>
      </c>
      <c r="D107" s="6">
        <v>185.5</v>
      </c>
      <c r="E107" s="6">
        <v>83.5</v>
      </c>
      <c r="F107" s="6">
        <v>1.75</v>
      </c>
      <c r="G107" s="6" t="s">
        <v>9</v>
      </c>
      <c r="H107" s="6">
        <v>100</v>
      </c>
      <c r="I107" s="6">
        <v>0.39690199999999998</v>
      </c>
      <c r="J107" s="6">
        <v>0.331179</v>
      </c>
      <c r="K107" s="6">
        <v>969.6</v>
      </c>
      <c r="L107" s="6">
        <v>321.10000000000002</v>
      </c>
      <c r="M107" s="6">
        <v>2.19</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1640625" defaultRowHeight="15.5"/>
  <cols>
    <col min="1" max="16384" width="10.81640625" style="6"/>
  </cols>
  <sheetData>
    <row r="1" spans="1:13" s="2" customFormat="1" ht="31" customHeight="1">
      <c r="A1" s="26" t="s">
        <v>101</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1.1396E-2</v>
      </c>
      <c r="C7" s="42">
        <v>1.1331000000000001E-2</v>
      </c>
      <c r="D7" s="43">
        <v>100000</v>
      </c>
      <c r="E7" s="43">
        <v>1133.0999999999999</v>
      </c>
      <c r="F7" s="44">
        <v>71.540000000000006</v>
      </c>
      <c r="G7" s="6" t="s">
        <v>9</v>
      </c>
      <c r="H7" s="6">
        <v>0</v>
      </c>
      <c r="I7" s="42">
        <v>8.8599999999999998E-3</v>
      </c>
      <c r="J7" s="42">
        <v>8.8210000000000007E-3</v>
      </c>
      <c r="K7" s="43">
        <v>100000</v>
      </c>
      <c r="L7" s="43">
        <v>882.1</v>
      </c>
      <c r="M7" s="44">
        <v>77.45</v>
      </c>
    </row>
    <row r="8" spans="1:13">
      <c r="A8" s="6">
        <v>1</v>
      </c>
      <c r="B8" s="42">
        <v>7.2900000000000005E-4</v>
      </c>
      <c r="C8" s="42">
        <v>7.2900000000000005E-4</v>
      </c>
      <c r="D8" s="43">
        <v>98866.9</v>
      </c>
      <c r="E8" s="43">
        <v>72</v>
      </c>
      <c r="F8" s="44">
        <v>71.36</v>
      </c>
      <c r="G8" s="6" t="s">
        <v>9</v>
      </c>
      <c r="H8" s="6">
        <v>1</v>
      </c>
      <c r="I8" s="42">
        <v>6.4000000000000005E-4</v>
      </c>
      <c r="J8" s="42">
        <v>6.4000000000000005E-4</v>
      </c>
      <c r="K8" s="43">
        <v>99117.9</v>
      </c>
      <c r="L8" s="43">
        <v>63.5</v>
      </c>
      <c r="M8" s="44">
        <v>77.14</v>
      </c>
    </row>
    <row r="9" spans="1:13">
      <c r="A9" s="6">
        <v>2</v>
      </c>
      <c r="B9" s="42">
        <v>4.8799999999999999E-4</v>
      </c>
      <c r="C9" s="42">
        <v>4.8799999999999999E-4</v>
      </c>
      <c r="D9" s="43">
        <v>98794.8</v>
      </c>
      <c r="E9" s="43">
        <v>48.2</v>
      </c>
      <c r="F9" s="44">
        <v>70.41</v>
      </c>
      <c r="G9" s="6" t="s">
        <v>9</v>
      </c>
      <c r="H9" s="6">
        <v>2</v>
      </c>
      <c r="I9" s="42">
        <v>4.28E-4</v>
      </c>
      <c r="J9" s="42">
        <v>4.28E-4</v>
      </c>
      <c r="K9" s="43">
        <v>99054.5</v>
      </c>
      <c r="L9" s="43">
        <v>42.4</v>
      </c>
      <c r="M9" s="44">
        <v>76.19</v>
      </c>
    </row>
    <row r="10" spans="1:13">
      <c r="A10" s="6">
        <v>3</v>
      </c>
      <c r="B10" s="42">
        <v>3.6900000000000002E-4</v>
      </c>
      <c r="C10" s="42">
        <v>3.6900000000000002E-4</v>
      </c>
      <c r="D10" s="43">
        <v>98746.6</v>
      </c>
      <c r="E10" s="43">
        <v>36.4</v>
      </c>
      <c r="F10" s="44">
        <v>69.45</v>
      </c>
      <c r="G10" s="6" t="s">
        <v>9</v>
      </c>
      <c r="H10" s="6">
        <v>3</v>
      </c>
      <c r="I10" s="42">
        <v>2.5700000000000001E-4</v>
      </c>
      <c r="J10" s="42">
        <v>2.5700000000000001E-4</v>
      </c>
      <c r="K10" s="43">
        <v>99012.1</v>
      </c>
      <c r="L10" s="43">
        <v>25.5</v>
      </c>
      <c r="M10" s="44">
        <v>75.22</v>
      </c>
    </row>
    <row r="11" spans="1:13">
      <c r="A11" s="6">
        <v>4</v>
      </c>
      <c r="B11" s="42">
        <v>3.3399999999999999E-4</v>
      </c>
      <c r="C11" s="42">
        <v>3.3300000000000002E-4</v>
      </c>
      <c r="D11" s="43">
        <v>98710.2</v>
      </c>
      <c r="E11" s="43">
        <v>32.9</v>
      </c>
      <c r="F11" s="44">
        <v>68.47</v>
      </c>
      <c r="G11" s="6" t="s">
        <v>9</v>
      </c>
      <c r="H11" s="6">
        <v>4</v>
      </c>
      <c r="I11" s="42">
        <v>2.63E-4</v>
      </c>
      <c r="J11" s="42">
        <v>2.63E-4</v>
      </c>
      <c r="K11" s="43">
        <v>98986.6</v>
      </c>
      <c r="L11" s="43">
        <v>26</v>
      </c>
      <c r="M11" s="44">
        <v>74.239999999999995</v>
      </c>
    </row>
    <row r="12" spans="1:13">
      <c r="A12" s="6">
        <v>5</v>
      </c>
      <c r="B12" s="42">
        <v>2.7799999999999998E-4</v>
      </c>
      <c r="C12" s="42">
        <v>2.7799999999999998E-4</v>
      </c>
      <c r="D12" s="43">
        <v>98677.3</v>
      </c>
      <c r="E12" s="43">
        <v>27.5</v>
      </c>
      <c r="F12" s="44">
        <v>67.489999999999995</v>
      </c>
      <c r="G12" s="6" t="s">
        <v>9</v>
      </c>
      <c r="H12" s="6">
        <v>5</v>
      </c>
      <c r="I12" s="42">
        <v>2.1699999999999999E-4</v>
      </c>
      <c r="J12" s="42">
        <v>2.1699999999999999E-4</v>
      </c>
      <c r="K12" s="43">
        <v>98960.6</v>
      </c>
      <c r="L12" s="43">
        <v>21.4</v>
      </c>
      <c r="M12" s="44">
        <v>73.260000000000005</v>
      </c>
    </row>
    <row r="13" spans="1:13">
      <c r="A13" s="6">
        <v>6</v>
      </c>
      <c r="B13" s="42">
        <v>2.7999999999999998E-4</v>
      </c>
      <c r="C13" s="42">
        <v>2.7999999999999998E-4</v>
      </c>
      <c r="D13" s="43">
        <v>98649.8</v>
      </c>
      <c r="E13" s="43">
        <v>27.6</v>
      </c>
      <c r="F13" s="44">
        <v>66.510000000000005</v>
      </c>
      <c r="G13" s="6" t="s">
        <v>9</v>
      </c>
      <c r="H13" s="6">
        <v>6</v>
      </c>
      <c r="I13" s="42">
        <v>2.2900000000000001E-4</v>
      </c>
      <c r="J13" s="42">
        <v>2.2900000000000001E-4</v>
      </c>
      <c r="K13" s="43">
        <v>98939.1</v>
      </c>
      <c r="L13" s="43">
        <v>22.7</v>
      </c>
      <c r="M13" s="44">
        <v>72.27</v>
      </c>
    </row>
    <row r="14" spans="1:13">
      <c r="A14" s="6">
        <v>7</v>
      </c>
      <c r="B14" s="42">
        <v>2.5099999999999998E-4</v>
      </c>
      <c r="C14" s="42">
        <v>2.5099999999999998E-4</v>
      </c>
      <c r="D14" s="43">
        <v>98622.2</v>
      </c>
      <c r="E14" s="43">
        <v>24.7</v>
      </c>
      <c r="F14" s="44">
        <v>65.53</v>
      </c>
      <c r="G14" s="6" t="s">
        <v>9</v>
      </c>
      <c r="H14" s="6">
        <v>7</v>
      </c>
      <c r="I14" s="42">
        <v>1.7000000000000001E-4</v>
      </c>
      <c r="J14" s="42">
        <v>1.7000000000000001E-4</v>
      </c>
      <c r="K14" s="43">
        <v>98916.5</v>
      </c>
      <c r="L14" s="43">
        <v>16.8</v>
      </c>
      <c r="M14" s="44">
        <v>71.290000000000006</v>
      </c>
    </row>
    <row r="15" spans="1:13">
      <c r="A15" s="6">
        <v>8</v>
      </c>
      <c r="B15" s="42">
        <v>2.4000000000000001E-4</v>
      </c>
      <c r="C15" s="42">
        <v>2.4000000000000001E-4</v>
      </c>
      <c r="D15" s="43">
        <v>98597.5</v>
      </c>
      <c r="E15" s="43">
        <v>23.7</v>
      </c>
      <c r="F15" s="44">
        <v>64.55</v>
      </c>
      <c r="G15" s="6" t="s">
        <v>9</v>
      </c>
      <c r="H15" s="6">
        <v>8</v>
      </c>
      <c r="I15" s="42">
        <v>1.7699999999999999E-4</v>
      </c>
      <c r="J15" s="42">
        <v>1.7699999999999999E-4</v>
      </c>
      <c r="K15" s="43">
        <v>98899.7</v>
      </c>
      <c r="L15" s="43">
        <v>17.5</v>
      </c>
      <c r="M15" s="44">
        <v>70.3</v>
      </c>
    </row>
    <row r="16" spans="1:13">
      <c r="A16" s="6">
        <v>9</v>
      </c>
      <c r="B16" s="42">
        <v>2.5799999999999998E-4</v>
      </c>
      <c r="C16" s="42">
        <v>2.5799999999999998E-4</v>
      </c>
      <c r="D16" s="43">
        <v>98573.8</v>
      </c>
      <c r="E16" s="43">
        <v>25.5</v>
      </c>
      <c r="F16" s="44">
        <v>63.56</v>
      </c>
      <c r="G16" s="6" t="s">
        <v>9</v>
      </c>
      <c r="H16" s="6">
        <v>9</v>
      </c>
      <c r="I16" s="42">
        <v>1.6799999999999999E-4</v>
      </c>
      <c r="J16" s="42">
        <v>1.6799999999999999E-4</v>
      </c>
      <c r="K16" s="43">
        <v>98882.1</v>
      </c>
      <c r="L16" s="43">
        <v>16.600000000000001</v>
      </c>
      <c r="M16" s="44">
        <v>69.319999999999993</v>
      </c>
    </row>
    <row r="17" spans="1:13">
      <c r="A17" s="6">
        <v>10</v>
      </c>
      <c r="B17" s="42">
        <v>2.12E-4</v>
      </c>
      <c r="C17" s="42">
        <v>2.12E-4</v>
      </c>
      <c r="D17" s="43">
        <v>98548.3</v>
      </c>
      <c r="E17" s="43">
        <v>20.9</v>
      </c>
      <c r="F17" s="44">
        <v>62.58</v>
      </c>
      <c r="G17" s="6" t="s">
        <v>9</v>
      </c>
      <c r="H17" s="6">
        <v>10</v>
      </c>
      <c r="I17" s="42">
        <v>1.6899999999999999E-4</v>
      </c>
      <c r="J17" s="42">
        <v>1.6899999999999999E-4</v>
      </c>
      <c r="K17" s="43">
        <v>98865.600000000006</v>
      </c>
      <c r="L17" s="43">
        <v>16.7</v>
      </c>
      <c r="M17" s="44">
        <v>68.33</v>
      </c>
    </row>
    <row r="18" spans="1:13">
      <c r="A18" s="6">
        <v>11</v>
      </c>
      <c r="B18" s="42">
        <v>2.5500000000000002E-4</v>
      </c>
      <c r="C18" s="42">
        <v>2.5500000000000002E-4</v>
      </c>
      <c r="D18" s="43">
        <v>98527.4</v>
      </c>
      <c r="E18" s="43">
        <v>25.1</v>
      </c>
      <c r="F18" s="44">
        <v>61.59</v>
      </c>
      <c r="G18" s="6" t="s">
        <v>9</v>
      </c>
      <c r="H18" s="6">
        <v>11</v>
      </c>
      <c r="I18" s="42">
        <v>1.7100000000000001E-4</v>
      </c>
      <c r="J18" s="42">
        <v>1.7100000000000001E-4</v>
      </c>
      <c r="K18" s="43">
        <v>98848.8</v>
      </c>
      <c r="L18" s="43">
        <v>16.899999999999999</v>
      </c>
      <c r="M18" s="44">
        <v>67.34</v>
      </c>
    </row>
    <row r="19" spans="1:13">
      <c r="A19" s="6">
        <v>12</v>
      </c>
      <c r="B19" s="42">
        <v>2.7599999999999999E-4</v>
      </c>
      <c r="C19" s="42">
        <v>2.7599999999999999E-4</v>
      </c>
      <c r="D19" s="43">
        <v>98502.3</v>
      </c>
      <c r="E19" s="43">
        <v>27.2</v>
      </c>
      <c r="F19" s="44">
        <v>60.61</v>
      </c>
      <c r="G19" s="6" t="s">
        <v>9</v>
      </c>
      <c r="H19" s="6">
        <v>12</v>
      </c>
      <c r="I19" s="42">
        <v>1.95E-4</v>
      </c>
      <c r="J19" s="42">
        <v>1.95E-4</v>
      </c>
      <c r="K19" s="43">
        <v>98831.9</v>
      </c>
      <c r="L19" s="43">
        <v>19.3</v>
      </c>
      <c r="M19" s="44">
        <v>66.349999999999994</v>
      </c>
    </row>
    <row r="20" spans="1:13">
      <c r="A20" s="6">
        <v>13</v>
      </c>
      <c r="B20" s="42">
        <v>2.7599999999999999E-4</v>
      </c>
      <c r="C20" s="42">
        <v>2.7599999999999999E-4</v>
      </c>
      <c r="D20" s="43">
        <v>98475.199999999997</v>
      </c>
      <c r="E20" s="43">
        <v>27.1</v>
      </c>
      <c r="F20" s="44">
        <v>59.62</v>
      </c>
      <c r="G20" s="6" t="s">
        <v>9</v>
      </c>
      <c r="H20" s="6">
        <v>13</v>
      </c>
      <c r="I20" s="42">
        <v>1.8900000000000001E-4</v>
      </c>
      <c r="J20" s="42">
        <v>1.8900000000000001E-4</v>
      </c>
      <c r="K20" s="43">
        <v>98812.7</v>
      </c>
      <c r="L20" s="43">
        <v>18.7</v>
      </c>
      <c r="M20" s="44">
        <v>65.36</v>
      </c>
    </row>
    <row r="21" spans="1:13">
      <c r="A21" s="6">
        <v>14</v>
      </c>
      <c r="B21" s="42">
        <v>3.3700000000000001E-4</v>
      </c>
      <c r="C21" s="42">
        <v>3.3599999999999998E-4</v>
      </c>
      <c r="D21" s="43">
        <v>98448</v>
      </c>
      <c r="E21" s="43">
        <v>33.1</v>
      </c>
      <c r="F21" s="44">
        <v>58.64</v>
      </c>
      <c r="G21" s="6" t="s">
        <v>9</v>
      </c>
      <c r="H21" s="6">
        <v>14</v>
      </c>
      <c r="I21" s="42">
        <v>1.9900000000000001E-4</v>
      </c>
      <c r="J21" s="42">
        <v>1.9900000000000001E-4</v>
      </c>
      <c r="K21" s="43">
        <v>98794</v>
      </c>
      <c r="L21" s="43">
        <v>19.600000000000001</v>
      </c>
      <c r="M21" s="44">
        <v>64.37</v>
      </c>
    </row>
    <row r="22" spans="1:13">
      <c r="A22" s="6">
        <v>15</v>
      </c>
      <c r="B22" s="42">
        <v>4.4999999999999999E-4</v>
      </c>
      <c r="C22" s="42">
        <v>4.4999999999999999E-4</v>
      </c>
      <c r="D22" s="43">
        <v>98414.9</v>
      </c>
      <c r="E22" s="43">
        <v>44.3</v>
      </c>
      <c r="F22" s="44">
        <v>57.66</v>
      </c>
      <c r="G22" s="6" t="s">
        <v>9</v>
      </c>
      <c r="H22" s="6">
        <v>15</v>
      </c>
      <c r="I22" s="42">
        <v>2.2000000000000001E-4</v>
      </c>
      <c r="J22" s="42">
        <v>2.2000000000000001E-4</v>
      </c>
      <c r="K22" s="43">
        <v>98774.399999999994</v>
      </c>
      <c r="L22" s="43">
        <v>21.7</v>
      </c>
      <c r="M22" s="44">
        <v>63.39</v>
      </c>
    </row>
    <row r="23" spans="1:13">
      <c r="A23" s="6">
        <v>16</v>
      </c>
      <c r="B23" s="42">
        <v>5.7399999999999997E-4</v>
      </c>
      <c r="C23" s="42">
        <v>5.7399999999999997E-4</v>
      </c>
      <c r="D23" s="43">
        <v>98370.6</v>
      </c>
      <c r="E23" s="43">
        <v>56.4</v>
      </c>
      <c r="F23" s="44">
        <v>56.69</v>
      </c>
      <c r="G23" s="6" t="s">
        <v>9</v>
      </c>
      <c r="H23" s="6">
        <v>16</v>
      </c>
      <c r="I23" s="42">
        <v>2.8800000000000001E-4</v>
      </c>
      <c r="J23" s="42">
        <v>2.8800000000000001E-4</v>
      </c>
      <c r="K23" s="43">
        <v>98752.7</v>
      </c>
      <c r="L23" s="43">
        <v>28.5</v>
      </c>
      <c r="M23" s="44">
        <v>62.4</v>
      </c>
    </row>
    <row r="24" spans="1:13">
      <c r="A24" s="6">
        <v>17</v>
      </c>
      <c r="B24" s="42">
        <v>8.1800000000000004E-4</v>
      </c>
      <c r="C24" s="42">
        <v>8.1800000000000004E-4</v>
      </c>
      <c r="D24" s="43">
        <v>98314.2</v>
      </c>
      <c r="E24" s="43">
        <v>80.400000000000006</v>
      </c>
      <c r="F24" s="44">
        <v>55.72</v>
      </c>
      <c r="G24" s="6" t="s">
        <v>9</v>
      </c>
      <c r="H24" s="6">
        <v>17</v>
      </c>
      <c r="I24" s="42">
        <v>3.7100000000000002E-4</v>
      </c>
      <c r="J24" s="42">
        <v>3.7100000000000002E-4</v>
      </c>
      <c r="K24" s="43">
        <v>98724.2</v>
      </c>
      <c r="L24" s="43">
        <v>36.6</v>
      </c>
      <c r="M24" s="44">
        <v>61.42</v>
      </c>
    </row>
    <row r="25" spans="1:13">
      <c r="A25" s="6">
        <v>18</v>
      </c>
      <c r="B25" s="42">
        <v>9.1600000000000004E-4</v>
      </c>
      <c r="C25" s="42">
        <v>9.1600000000000004E-4</v>
      </c>
      <c r="D25" s="43">
        <v>98233.8</v>
      </c>
      <c r="E25" s="43">
        <v>90</v>
      </c>
      <c r="F25" s="44">
        <v>54.76</v>
      </c>
      <c r="G25" s="6" t="s">
        <v>9</v>
      </c>
      <c r="H25" s="6">
        <v>18</v>
      </c>
      <c r="I25" s="42">
        <v>3.3300000000000002E-4</v>
      </c>
      <c r="J25" s="42">
        <v>3.3300000000000002E-4</v>
      </c>
      <c r="K25" s="43">
        <v>98687.6</v>
      </c>
      <c r="L25" s="43">
        <v>32.799999999999997</v>
      </c>
      <c r="M25" s="44">
        <v>60.44</v>
      </c>
    </row>
    <row r="26" spans="1:13">
      <c r="A26" s="6">
        <v>19</v>
      </c>
      <c r="B26" s="42">
        <v>9.59E-4</v>
      </c>
      <c r="C26" s="42">
        <v>9.59E-4</v>
      </c>
      <c r="D26" s="43">
        <v>98143.8</v>
      </c>
      <c r="E26" s="43">
        <v>94.1</v>
      </c>
      <c r="F26" s="44">
        <v>53.81</v>
      </c>
      <c r="G26" s="6" t="s">
        <v>9</v>
      </c>
      <c r="H26" s="6">
        <v>19</v>
      </c>
      <c r="I26" s="42">
        <v>3.4299999999999999E-4</v>
      </c>
      <c r="J26" s="42">
        <v>3.4299999999999999E-4</v>
      </c>
      <c r="K26" s="43">
        <v>98654.8</v>
      </c>
      <c r="L26" s="43">
        <v>33.9</v>
      </c>
      <c r="M26" s="44">
        <v>59.46</v>
      </c>
    </row>
    <row r="27" spans="1:13">
      <c r="A27" s="6">
        <v>20</v>
      </c>
      <c r="B27" s="42">
        <v>1.013E-3</v>
      </c>
      <c r="C27" s="42">
        <v>1.013E-3</v>
      </c>
      <c r="D27" s="43">
        <v>98049.7</v>
      </c>
      <c r="E27" s="43">
        <v>99.3</v>
      </c>
      <c r="F27" s="44">
        <v>52.86</v>
      </c>
      <c r="G27" s="6" t="s">
        <v>9</v>
      </c>
      <c r="H27" s="6">
        <v>20</v>
      </c>
      <c r="I27" s="42">
        <v>3.39E-4</v>
      </c>
      <c r="J27" s="42">
        <v>3.39E-4</v>
      </c>
      <c r="K27" s="43">
        <v>98620.9</v>
      </c>
      <c r="L27" s="43">
        <v>33.4</v>
      </c>
      <c r="M27" s="44">
        <v>58.48</v>
      </c>
    </row>
    <row r="28" spans="1:13">
      <c r="A28" s="6">
        <v>21</v>
      </c>
      <c r="B28" s="42">
        <v>8.6799999999999996E-4</v>
      </c>
      <c r="C28" s="42">
        <v>8.6799999999999996E-4</v>
      </c>
      <c r="D28" s="43">
        <v>97950.399999999994</v>
      </c>
      <c r="E28" s="43">
        <v>85</v>
      </c>
      <c r="F28" s="44">
        <v>51.92</v>
      </c>
      <c r="G28" s="6" t="s">
        <v>9</v>
      </c>
      <c r="H28" s="6">
        <v>21</v>
      </c>
      <c r="I28" s="42">
        <v>3.3399999999999999E-4</v>
      </c>
      <c r="J28" s="42">
        <v>3.3399999999999999E-4</v>
      </c>
      <c r="K28" s="43">
        <v>98587.5</v>
      </c>
      <c r="L28" s="43">
        <v>32.9</v>
      </c>
      <c r="M28" s="44">
        <v>57.5</v>
      </c>
    </row>
    <row r="29" spans="1:13">
      <c r="A29" s="6">
        <v>22</v>
      </c>
      <c r="B29" s="42">
        <v>8.5300000000000003E-4</v>
      </c>
      <c r="C29" s="42">
        <v>8.5300000000000003E-4</v>
      </c>
      <c r="D29" s="43">
        <v>97865.4</v>
      </c>
      <c r="E29" s="43">
        <v>83.5</v>
      </c>
      <c r="F29" s="44">
        <v>50.96</v>
      </c>
      <c r="G29" s="6" t="s">
        <v>9</v>
      </c>
      <c r="H29" s="6">
        <v>22</v>
      </c>
      <c r="I29" s="42">
        <v>2.7500000000000002E-4</v>
      </c>
      <c r="J29" s="42">
        <v>2.7500000000000002E-4</v>
      </c>
      <c r="K29" s="43">
        <v>98554.5</v>
      </c>
      <c r="L29" s="43">
        <v>27.1</v>
      </c>
      <c r="M29" s="44">
        <v>56.52</v>
      </c>
    </row>
    <row r="30" spans="1:13">
      <c r="A30" s="6">
        <v>23</v>
      </c>
      <c r="B30" s="42">
        <v>6.6100000000000002E-4</v>
      </c>
      <c r="C30" s="42">
        <v>6.6E-4</v>
      </c>
      <c r="D30" s="43">
        <v>97781.9</v>
      </c>
      <c r="E30" s="43">
        <v>64.599999999999994</v>
      </c>
      <c r="F30" s="44">
        <v>50</v>
      </c>
      <c r="G30" s="6" t="s">
        <v>9</v>
      </c>
      <c r="H30" s="6">
        <v>23</v>
      </c>
      <c r="I30" s="42">
        <v>2.8699999999999998E-4</v>
      </c>
      <c r="J30" s="42">
        <v>2.8699999999999998E-4</v>
      </c>
      <c r="K30" s="43">
        <v>98527.4</v>
      </c>
      <c r="L30" s="43">
        <v>28.3</v>
      </c>
      <c r="M30" s="44">
        <v>55.54</v>
      </c>
    </row>
    <row r="31" spans="1:13">
      <c r="A31" s="6">
        <v>24</v>
      </c>
      <c r="B31" s="42">
        <v>7.1599999999999995E-4</v>
      </c>
      <c r="C31" s="42">
        <v>7.1599999999999995E-4</v>
      </c>
      <c r="D31" s="43">
        <v>97717.4</v>
      </c>
      <c r="E31" s="43">
        <v>70</v>
      </c>
      <c r="F31" s="44">
        <v>49.04</v>
      </c>
      <c r="G31" s="6" t="s">
        <v>9</v>
      </c>
      <c r="H31" s="6">
        <v>24</v>
      </c>
      <c r="I31" s="42">
        <v>3.0600000000000001E-4</v>
      </c>
      <c r="J31" s="42">
        <v>3.0600000000000001E-4</v>
      </c>
      <c r="K31" s="43">
        <v>98499.1</v>
      </c>
      <c r="L31" s="43">
        <v>30.2</v>
      </c>
      <c r="M31" s="44">
        <v>54.55</v>
      </c>
    </row>
    <row r="32" spans="1:13">
      <c r="A32" s="6">
        <v>25</v>
      </c>
      <c r="B32" s="42">
        <v>8.0400000000000003E-4</v>
      </c>
      <c r="C32" s="42">
        <v>8.03E-4</v>
      </c>
      <c r="D32" s="43">
        <v>97647.4</v>
      </c>
      <c r="E32" s="43">
        <v>78.400000000000006</v>
      </c>
      <c r="F32" s="44">
        <v>48.07</v>
      </c>
      <c r="G32" s="6" t="s">
        <v>9</v>
      </c>
      <c r="H32" s="6">
        <v>25</v>
      </c>
      <c r="I32" s="42">
        <v>3.9300000000000001E-4</v>
      </c>
      <c r="J32" s="42">
        <v>3.9300000000000001E-4</v>
      </c>
      <c r="K32" s="43">
        <v>98468.9</v>
      </c>
      <c r="L32" s="43">
        <v>38.700000000000003</v>
      </c>
      <c r="M32" s="44">
        <v>53.57</v>
      </c>
    </row>
    <row r="33" spans="1:13">
      <c r="A33" s="6">
        <v>26</v>
      </c>
      <c r="B33" s="42">
        <v>8.3199999999999995E-4</v>
      </c>
      <c r="C33" s="42">
        <v>8.3199999999999995E-4</v>
      </c>
      <c r="D33" s="43">
        <v>97569</v>
      </c>
      <c r="E33" s="43">
        <v>81.2</v>
      </c>
      <c r="F33" s="44">
        <v>47.11</v>
      </c>
      <c r="G33" s="6" t="s">
        <v>9</v>
      </c>
      <c r="H33" s="6">
        <v>26</v>
      </c>
      <c r="I33" s="42">
        <v>4.1399999999999998E-4</v>
      </c>
      <c r="J33" s="42">
        <v>4.1399999999999998E-4</v>
      </c>
      <c r="K33" s="43">
        <v>98430.2</v>
      </c>
      <c r="L33" s="43">
        <v>40.700000000000003</v>
      </c>
      <c r="M33" s="44">
        <v>52.59</v>
      </c>
    </row>
    <row r="34" spans="1:13">
      <c r="A34" s="6">
        <v>27</v>
      </c>
      <c r="B34" s="42">
        <v>8.5300000000000003E-4</v>
      </c>
      <c r="C34" s="42">
        <v>8.52E-4</v>
      </c>
      <c r="D34" s="43">
        <v>97487.8</v>
      </c>
      <c r="E34" s="43">
        <v>83.1</v>
      </c>
      <c r="F34" s="44">
        <v>46.15</v>
      </c>
      <c r="G34" s="6" t="s">
        <v>9</v>
      </c>
      <c r="H34" s="6">
        <v>27</v>
      </c>
      <c r="I34" s="42">
        <v>4.0000000000000002E-4</v>
      </c>
      <c r="J34" s="42">
        <v>3.9899999999999999E-4</v>
      </c>
      <c r="K34" s="43">
        <v>98389.5</v>
      </c>
      <c r="L34" s="43">
        <v>39.299999999999997</v>
      </c>
      <c r="M34" s="44">
        <v>51.61</v>
      </c>
    </row>
    <row r="35" spans="1:13">
      <c r="A35" s="6">
        <v>28</v>
      </c>
      <c r="B35" s="42">
        <v>8.6200000000000003E-4</v>
      </c>
      <c r="C35" s="42">
        <v>8.6200000000000003E-4</v>
      </c>
      <c r="D35" s="43">
        <v>97404.7</v>
      </c>
      <c r="E35" s="43">
        <v>83.9</v>
      </c>
      <c r="F35" s="44">
        <v>45.19</v>
      </c>
      <c r="G35" s="6" t="s">
        <v>9</v>
      </c>
      <c r="H35" s="6">
        <v>28</v>
      </c>
      <c r="I35" s="42">
        <v>4.44E-4</v>
      </c>
      <c r="J35" s="42">
        <v>4.44E-4</v>
      </c>
      <c r="K35" s="43">
        <v>98350.2</v>
      </c>
      <c r="L35" s="43">
        <v>43.7</v>
      </c>
      <c r="M35" s="44">
        <v>50.63</v>
      </c>
    </row>
    <row r="36" spans="1:13">
      <c r="A36" s="6">
        <v>29</v>
      </c>
      <c r="B36" s="42">
        <v>7.9799999999999999E-4</v>
      </c>
      <c r="C36" s="42">
        <v>7.9799999999999999E-4</v>
      </c>
      <c r="D36" s="43">
        <v>97320.8</v>
      </c>
      <c r="E36" s="43">
        <v>77.599999999999994</v>
      </c>
      <c r="F36" s="44">
        <v>44.23</v>
      </c>
      <c r="G36" s="6" t="s">
        <v>9</v>
      </c>
      <c r="H36" s="6">
        <v>29</v>
      </c>
      <c r="I36" s="42">
        <v>4.4000000000000002E-4</v>
      </c>
      <c r="J36" s="42">
        <v>4.4000000000000002E-4</v>
      </c>
      <c r="K36" s="43">
        <v>98306.5</v>
      </c>
      <c r="L36" s="43">
        <v>43.2</v>
      </c>
      <c r="M36" s="44">
        <v>49.65</v>
      </c>
    </row>
    <row r="37" spans="1:13">
      <c r="A37" s="6">
        <v>30</v>
      </c>
      <c r="B37" s="42">
        <v>8.5499999999999997E-4</v>
      </c>
      <c r="C37" s="42">
        <v>8.5400000000000005E-4</v>
      </c>
      <c r="D37" s="43">
        <v>97243.1</v>
      </c>
      <c r="E37" s="43">
        <v>83.1</v>
      </c>
      <c r="F37" s="44">
        <v>43.26</v>
      </c>
      <c r="G37" s="6" t="s">
        <v>9</v>
      </c>
      <c r="H37" s="6">
        <v>30</v>
      </c>
      <c r="I37" s="42">
        <v>4.64E-4</v>
      </c>
      <c r="J37" s="42">
        <v>4.6299999999999998E-4</v>
      </c>
      <c r="K37" s="43">
        <v>98263.3</v>
      </c>
      <c r="L37" s="43">
        <v>45.5</v>
      </c>
      <c r="M37" s="44">
        <v>48.68</v>
      </c>
    </row>
    <row r="38" spans="1:13">
      <c r="A38" s="6">
        <v>31</v>
      </c>
      <c r="B38" s="42">
        <v>9.0600000000000001E-4</v>
      </c>
      <c r="C38" s="42">
        <v>9.0600000000000001E-4</v>
      </c>
      <c r="D38" s="43">
        <v>97160.1</v>
      </c>
      <c r="E38" s="43">
        <v>88</v>
      </c>
      <c r="F38" s="44">
        <v>42.3</v>
      </c>
      <c r="G38" s="6" t="s">
        <v>9</v>
      </c>
      <c r="H38" s="6">
        <v>31</v>
      </c>
      <c r="I38" s="42">
        <v>5.22E-4</v>
      </c>
      <c r="J38" s="42">
        <v>5.22E-4</v>
      </c>
      <c r="K38" s="43">
        <v>98217.7</v>
      </c>
      <c r="L38" s="43">
        <v>51.2</v>
      </c>
      <c r="M38" s="44">
        <v>47.7</v>
      </c>
    </row>
    <row r="39" spans="1:13">
      <c r="A39" s="6">
        <v>32</v>
      </c>
      <c r="B39" s="42">
        <v>1.0059999999999999E-3</v>
      </c>
      <c r="C39" s="42">
        <v>1.0059999999999999E-3</v>
      </c>
      <c r="D39" s="43">
        <v>97072</v>
      </c>
      <c r="E39" s="43">
        <v>97.6</v>
      </c>
      <c r="F39" s="44">
        <v>41.34</v>
      </c>
      <c r="G39" s="6" t="s">
        <v>9</v>
      </c>
      <c r="H39" s="6">
        <v>32</v>
      </c>
      <c r="I39" s="42">
        <v>5.6599999999999999E-4</v>
      </c>
      <c r="J39" s="42">
        <v>5.6599999999999999E-4</v>
      </c>
      <c r="K39" s="43">
        <v>98166.5</v>
      </c>
      <c r="L39" s="43">
        <v>55.5</v>
      </c>
      <c r="M39" s="44">
        <v>46.72</v>
      </c>
    </row>
    <row r="40" spans="1:13">
      <c r="A40" s="6">
        <v>33</v>
      </c>
      <c r="B40" s="42">
        <v>9.9299999999999996E-4</v>
      </c>
      <c r="C40" s="42">
        <v>9.9299999999999996E-4</v>
      </c>
      <c r="D40" s="43">
        <v>96974.399999999994</v>
      </c>
      <c r="E40" s="43">
        <v>96.3</v>
      </c>
      <c r="F40" s="44">
        <v>40.380000000000003</v>
      </c>
      <c r="G40" s="6" t="s">
        <v>9</v>
      </c>
      <c r="H40" s="6">
        <v>33</v>
      </c>
      <c r="I40" s="42">
        <v>5.9800000000000001E-4</v>
      </c>
      <c r="J40" s="42">
        <v>5.9800000000000001E-4</v>
      </c>
      <c r="K40" s="43">
        <v>98111</v>
      </c>
      <c r="L40" s="43">
        <v>58.7</v>
      </c>
      <c r="M40" s="44">
        <v>45.75</v>
      </c>
    </row>
    <row r="41" spans="1:13">
      <c r="A41" s="6">
        <v>34</v>
      </c>
      <c r="B41" s="42">
        <v>1.0349999999999999E-3</v>
      </c>
      <c r="C41" s="42">
        <v>1.034E-3</v>
      </c>
      <c r="D41" s="43">
        <v>96878.2</v>
      </c>
      <c r="E41" s="43">
        <v>100.2</v>
      </c>
      <c r="F41" s="44">
        <v>39.42</v>
      </c>
      <c r="G41" s="6" t="s">
        <v>9</v>
      </c>
      <c r="H41" s="6">
        <v>34</v>
      </c>
      <c r="I41" s="42">
        <v>6.4099999999999997E-4</v>
      </c>
      <c r="J41" s="42">
        <v>6.4099999999999997E-4</v>
      </c>
      <c r="K41" s="43">
        <v>98052.3</v>
      </c>
      <c r="L41" s="43">
        <v>62.9</v>
      </c>
      <c r="M41" s="44">
        <v>44.78</v>
      </c>
    </row>
    <row r="42" spans="1:13">
      <c r="A42" s="6">
        <v>35</v>
      </c>
      <c r="B42" s="42">
        <v>1.1460000000000001E-3</v>
      </c>
      <c r="C42" s="42">
        <v>1.1460000000000001E-3</v>
      </c>
      <c r="D42" s="43">
        <v>96778</v>
      </c>
      <c r="E42" s="43">
        <v>110.9</v>
      </c>
      <c r="F42" s="44">
        <v>38.46</v>
      </c>
      <c r="G42" s="6" t="s">
        <v>9</v>
      </c>
      <c r="H42" s="6">
        <v>35</v>
      </c>
      <c r="I42" s="42">
        <v>7.2999999999999996E-4</v>
      </c>
      <c r="J42" s="42">
        <v>7.2999999999999996E-4</v>
      </c>
      <c r="K42" s="43">
        <v>97989.5</v>
      </c>
      <c r="L42" s="43">
        <v>71.5</v>
      </c>
      <c r="M42" s="44">
        <v>43.8</v>
      </c>
    </row>
    <row r="43" spans="1:13">
      <c r="A43" s="6">
        <v>36</v>
      </c>
      <c r="B43" s="42">
        <v>1.137E-3</v>
      </c>
      <c r="C43" s="42">
        <v>1.1360000000000001E-3</v>
      </c>
      <c r="D43" s="43">
        <v>96667.1</v>
      </c>
      <c r="E43" s="43">
        <v>109.8</v>
      </c>
      <c r="F43" s="44">
        <v>37.5</v>
      </c>
      <c r="G43" s="6" t="s">
        <v>9</v>
      </c>
      <c r="H43" s="6">
        <v>36</v>
      </c>
      <c r="I43" s="42">
        <v>7.85E-4</v>
      </c>
      <c r="J43" s="42">
        <v>7.85E-4</v>
      </c>
      <c r="K43" s="43">
        <v>97917.9</v>
      </c>
      <c r="L43" s="43">
        <v>76.900000000000006</v>
      </c>
      <c r="M43" s="44">
        <v>42.84</v>
      </c>
    </row>
    <row r="44" spans="1:13">
      <c r="A44" s="6">
        <v>37</v>
      </c>
      <c r="B44" s="42">
        <v>1.276E-3</v>
      </c>
      <c r="C44" s="42">
        <v>1.2750000000000001E-3</v>
      </c>
      <c r="D44" s="43">
        <v>96557.2</v>
      </c>
      <c r="E44" s="43">
        <v>123.2</v>
      </c>
      <c r="F44" s="44">
        <v>36.54</v>
      </c>
      <c r="G44" s="6" t="s">
        <v>9</v>
      </c>
      <c r="H44" s="6">
        <v>37</v>
      </c>
      <c r="I44" s="42">
        <v>8.5400000000000005E-4</v>
      </c>
      <c r="J44" s="42">
        <v>8.5400000000000005E-4</v>
      </c>
      <c r="K44" s="43">
        <v>97841.1</v>
      </c>
      <c r="L44" s="43">
        <v>83.6</v>
      </c>
      <c r="M44" s="44">
        <v>41.87</v>
      </c>
    </row>
    <row r="45" spans="1:13">
      <c r="A45" s="6">
        <v>38</v>
      </c>
      <c r="B45" s="42">
        <v>1.3879999999999999E-3</v>
      </c>
      <c r="C45" s="42">
        <v>1.387E-3</v>
      </c>
      <c r="D45" s="43">
        <v>96434.1</v>
      </c>
      <c r="E45" s="43">
        <v>133.69999999999999</v>
      </c>
      <c r="F45" s="44">
        <v>35.590000000000003</v>
      </c>
      <c r="G45" s="6" t="s">
        <v>9</v>
      </c>
      <c r="H45" s="6">
        <v>38</v>
      </c>
      <c r="I45" s="42">
        <v>1.0970000000000001E-3</v>
      </c>
      <c r="J45" s="42">
        <v>1.096E-3</v>
      </c>
      <c r="K45" s="43">
        <v>97757.5</v>
      </c>
      <c r="L45" s="43">
        <v>107.1</v>
      </c>
      <c r="M45" s="44">
        <v>40.9</v>
      </c>
    </row>
    <row r="46" spans="1:13">
      <c r="A46" s="6">
        <v>39</v>
      </c>
      <c r="B46" s="42">
        <v>1.6100000000000001E-3</v>
      </c>
      <c r="C46" s="42">
        <v>1.6080000000000001E-3</v>
      </c>
      <c r="D46" s="43">
        <v>96300.3</v>
      </c>
      <c r="E46" s="43">
        <v>154.9</v>
      </c>
      <c r="F46" s="44">
        <v>34.64</v>
      </c>
      <c r="G46" s="6" t="s">
        <v>9</v>
      </c>
      <c r="H46" s="6">
        <v>39</v>
      </c>
      <c r="I46" s="42">
        <v>1.057E-3</v>
      </c>
      <c r="J46" s="42">
        <v>1.0560000000000001E-3</v>
      </c>
      <c r="K46" s="43">
        <v>97650.4</v>
      </c>
      <c r="L46" s="43">
        <v>103.2</v>
      </c>
      <c r="M46" s="44">
        <v>39.950000000000003</v>
      </c>
    </row>
    <row r="47" spans="1:13">
      <c r="A47" s="6">
        <v>40</v>
      </c>
      <c r="B47" s="42">
        <v>1.7240000000000001E-3</v>
      </c>
      <c r="C47" s="42">
        <v>1.722E-3</v>
      </c>
      <c r="D47" s="43">
        <v>96145.5</v>
      </c>
      <c r="E47" s="43">
        <v>165.6</v>
      </c>
      <c r="F47" s="44">
        <v>33.69</v>
      </c>
      <c r="G47" s="6" t="s">
        <v>9</v>
      </c>
      <c r="H47" s="6">
        <v>40</v>
      </c>
      <c r="I47" s="42">
        <v>1.077E-3</v>
      </c>
      <c r="J47" s="42">
        <v>1.0759999999999999E-3</v>
      </c>
      <c r="K47" s="43">
        <v>97547.199999999997</v>
      </c>
      <c r="L47" s="43">
        <v>105</v>
      </c>
      <c r="M47" s="44">
        <v>38.99</v>
      </c>
    </row>
    <row r="48" spans="1:13">
      <c r="A48" s="6">
        <v>41</v>
      </c>
      <c r="B48" s="42">
        <v>2.0439999999999998E-3</v>
      </c>
      <c r="C48" s="42">
        <v>2.0409999999999998E-3</v>
      </c>
      <c r="D48" s="43">
        <v>95979.9</v>
      </c>
      <c r="E48" s="43">
        <v>195.9</v>
      </c>
      <c r="F48" s="44">
        <v>32.75</v>
      </c>
      <c r="G48" s="6" t="s">
        <v>9</v>
      </c>
      <c r="H48" s="6">
        <v>41</v>
      </c>
      <c r="I48" s="42">
        <v>1.268E-3</v>
      </c>
      <c r="J48" s="42">
        <v>1.2669999999999999E-3</v>
      </c>
      <c r="K48" s="43">
        <v>97442.3</v>
      </c>
      <c r="L48" s="43">
        <v>123.5</v>
      </c>
      <c r="M48" s="44">
        <v>38.03</v>
      </c>
    </row>
    <row r="49" spans="1:13">
      <c r="A49" s="6">
        <v>42</v>
      </c>
      <c r="B49" s="42">
        <v>2.2959999999999999E-3</v>
      </c>
      <c r="C49" s="42">
        <v>2.2929999999999999E-3</v>
      </c>
      <c r="D49" s="43">
        <v>95784</v>
      </c>
      <c r="E49" s="43">
        <v>219.6</v>
      </c>
      <c r="F49" s="44">
        <v>31.82</v>
      </c>
      <c r="G49" s="6" t="s">
        <v>9</v>
      </c>
      <c r="H49" s="6">
        <v>42</v>
      </c>
      <c r="I49" s="42">
        <v>1.524E-3</v>
      </c>
      <c r="J49" s="42">
        <v>1.523E-3</v>
      </c>
      <c r="K49" s="43">
        <v>97318.8</v>
      </c>
      <c r="L49" s="43">
        <v>148.19999999999999</v>
      </c>
      <c r="M49" s="44">
        <v>37.08</v>
      </c>
    </row>
    <row r="50" spans="1:13">
      <c r="A50" s="6">
        <v>43</v>
      </c>
      <c r="B50" s="42">
        <v>2.4520000000000002E-3</v>
      </c>
      <c r="C50" s="42">
        <v>2.4489999999999998E-3</v>
      </c>
      <c r="D50" s="43">
        <v>95564.3</v>
      </c>
      <c r="E50" s="43">
        <v>234</v>
      </c>
      <c r="F50" s="44">
        <v>30.89</v>
      </c>
      <c r="G50" s="6" t="s">
        <v>9</v>
      </c>
      <c r="H50" s="6">
        <v>43</v>
      </c>
      <c r="I50" s="42">
        <v>1.6230000000000001E-3</v>
      </c>
      <c r="J50" s="42">
        <v>1.622E-3</v>
      </c>
      <c r="K50" s="43">
        <v>97170.6</v>
      </c>
      <c r="L50" s="43">
        <v>157.6</v>
      </c>
      <c r="M50" s="44">
        <v>36.130000000000003</v>
      </c>
    </row>
    <row r="51" spans="1:13">
      <c r="A51" s="6">
        <v>44</v>
      </c>
      <c r="B51" s="42">
        <v>2.709E-3</v>
      </c>
      <c r="C51" s="42">
        <v>2.7060000000000001E-3</v>
      </c>
      <c r="D51" s="43">
        <v>95330.3</v>
      </c>
      <c r="E51" s="43">
        <v>257.89999999999998</v>
      </c>
      <c r="F51" s="44">
        <v>29.96</v>
      </c>
      <c r="G51" s="6" t="s">
        <v>9</v>
      </c>
      <c r="H51" s="6">
        <v>44</v>
      </c>
      <c r="I51" s="42">
        <v>1.8959999999999999E-3</v>
      </c>
      <c r="J51" s="42">
        <v>1.895E-3</v>
      </c>
      <c r="K51" s="43">
        <v>97013</v>
      </c>
      <c r="L51" s="43">
        <v>183.8</v>
      </c>
      <c r="M51" s="44">
        <v>35.19</v>
      </c>
    </row>
    <row r="52" spans="1:13">
      <c r="A52" s="6">
        <v>45</v>
      </c>
      <c r="B52" s="42">
        <v>3.2179999999999999E-3</v>
      </c>
      <c r="C52" s="42">
        <v>3.2130000000000001E-3</v>
      </c>
      <c r="D52" s="43">
        <v>95072.3</v>
      </c>
      <c r="E52" s="43">
        <v>305.5</v>
      </c>
      <c r="F52" s="44">
        <v>29.04</v>
      </c>
      <c r="G52" s="6" t="s">
        <v>9</v>
      </c>
      <c r="H52" s="6">
        <v>45</v>
      </c>
      <c r="I52" s="42">
        <v>2.186E-3</v>
      </c>
      <c r="J52" s="42">
        <v>2.1840000000000002E-3</v>
      </c>
      <c r="K52" s="43">
        <v>96829.2</v>
      </c>
      <c r="L52" s="43">
        <v>211.4</v>
      </c>
      <c r="M52" s="44">
        <v>34.26</v>
      </c>
    </row>
    <row r="53" spans="1:13">
      <c r="A53" s="6">
        <v>46</v>
      </c>
      <c r="B53" s="42">
        <v>3.6029999999999999E-3</v>
      </c>
      <c r="C53" s="42">
        <v>3.5959999999999998E-3</v>
      </c>
      <c r="D53" s="43">
        <v>94766.9</v>
      </c>
      <c r="E53" s="43">
        <v>340.8</v>
      </c>
      <c r="F53" s="44">
        <v>28.13</v>
      </c>
      <c r="G53" s="6" t="s">
        <v>9</v>
      </c>
      <c r="H53" s="6">
        <v>46</v>
      </c>
      <c r="I53" s="42">
        <v>2.189E-3</v>
      </c>
      <c r="J53" s="42">
        <v>2.186E-3</v>
      </c>
      <c r="K53" s="43">
        <v>96617.8</v>
      </c>
      <c r="L53" s="43">
        <v>211.2</v>
      </c>
      <c r="M53" s="44">
        <v>33.33</v>
      </c>
    </row>
    <row r="54" spans="1:13">
      <c r="A54" s="6">
        <v>47</v>
      </c>
      <c r="B54" s="42">
        <v>4.0530000000000002E-3</v>
      </c>
      <c r="C54" s="42">
        <v>4.045E-3</v>
      </c>
      <c r="D54" s="43">
        <v>94426.1</v>
      </c>
      <c r="E54" s="43">
        <v>382</v>
      </c>
      <c r="F54" s="44">
        <v>27.23</v>
      </c>
      <c r="G54" s="6" t="s">
        <v>9</v>
      </c>
      <c r="H54" s="6">
        <v>47</v>
      </c>
      <c r="I54" s="42">
        <v>2.5929999999999998E-3</v>
      </c>
      <c r="J54" s="42">
        <v>2.5899999999999999E-3</v>
      </c>
      <c r="K54" s="43">
        <v>96406.5</v>
      </c>
      <c r="L54" s="43">
        <v>249.7</v>
      </c>
      <c r="M54" s="44">
        <v>32.4</v>
      </c>
    </row>
    <row r="55" spans="1:13">
      <c r="A55" s="6">
        <v>48</v>
      </c>
      <c r="B55" s="42">
        <v>4.5849999999999997E-3</v>
      </c>
      <c r="C55" s="42">
        <v>4.5739999999999999E-3</v>
      </c>
      <c r="D55" s="43">
        <v>94044.1</v>
      </c>
      <c r="E55" s="43">
        <v>430.2</v>
      </c>
      <c r="F55" s="44">
        <v>26.34</v>
      </c>
      <c r="G55" s="6" t="s">
        <v>9</v>
      </c>
      <c r="H55" s="6">
        <v>48</v>
      </c>
      <c r="I55" s="42">
        <v>2.8909999999999999E-3</v>
      </c>
      <c r="J55" s="42">
        <v>2.8860000000000001E-3</v>
      </c>
      <c r="K55" s="43">
        <v>96156.9</v>
      </c>
      <c r="L55" s="43">
        <v>277.60000000000002</v>
      </c>
      <c r="M55" s="44">
        <v>31.49</v>
      </c>
    </row>
    <row r="56" spans="1:13">
      <c r="A56" s="6">
        <v>49</v>
      </c>
      <c r="B56" s="42">
        <v>5.1939999999999998E-3</v>
      </c>
      <c r="C56" s="42">
        <v>5.1809999999999998E-3</v>
      </c>
      <c r="D56" s="43">
        <v>93613.9</v>
      </c>
      <c r="E56" s="43">
        <v>485</v>
      </c>
      <c r="F56" s="44">
        <v>25.46</v>
      </c>
      <c r="G56" s="6" t="s">
        <v>9</v>
      </c>
      <c r="H56" s="6">
        <v>49</v>
      </c>
      <c r="I56" s="42">
        <v>3.3119999999999998E-3</v>
      </c>
      <c r="J56" s="42">
        <v>3.307E-3</v>
      </c>
      <c r="K56" s="43">
        <v>95879.3</v>
      </c>
      <c r="L56" s="43">
        <v>317</v>
      </c>
      <c r="M56" s="44">
        <v>30.58</v>
      </c>
    </row>
    <row r="57" spans="1:13">
      <c r="A57" s="6">
        <v>50</v>
      </c>
      <c r="B57" s="42">
        <v>5.6519999999999999E-3</v>
      </c>
      <c r="C57" s="42">
        <v>5.6360000000000004E-3</v>
      </c>
      <c r="D57" s="43">
        <v>93128.9</v>
      </c>
      <c r="E57" s="43">
        <v>524.9</v>
      </c>
      <c r="F57" s="44">
        <v>24.59</v>
      </c>
      <c r="G57" s="6" t="s">
        <v>9</v>
      </c>
      <c r="H57" s="6">
        <v>50</v>
      </c>
      <c r="I57" s="42">
        <v>3.5839999999999999E-3</v>
      </c>
      <c r="J57" s="42">
        <v>3.578E-3</v>
      </c>
      <c r="K57" s="43">
        <v>95562.3</v>
      </c>
      <c r="L57" s="43">
        <v>341.9</v>
      </c>
      <c r="M57" s="44">
        <v>29.68</v>
      </c>
    </row>
    <row r="58" spans="1:13">
      <c r="A58" s="6">
        <v>51</v>
      </c>
      <c r="B58" s="42">
        <v>6.1640000000000002E-3</v>
      </c>
      <c r="C58" s="42">
        <v>6.1450000000000003E-3</v>
      </c>
      <c r="D58" s="43">
        <v>92604</v>
      </c>
      <c r="E58" s="43">
        <v>569</v>
      </c>
      <c r="F58" s="44">
        <v>23.73</v>
      </c>
      <c r="G58" s="6" t="s">
        <v>9</v>
      </c>
      <c r="H58" s="6">
        <v>51</v>
      </c>
      <c r="I58" s="42">
        <v>3.7799999999999999E-3</v>
      </c>
      <c r="J58" s="42">
        <v>3.7729999999999999E-3</v>
      </c>
      <c r="K58" s="43">
        <v>95220.4</v>
      </c>
      <c r="L58" s="43">
        <v>359.3</v>
      </c>
      <c r="M58" s="44">
        <v>28.78</v>
      </c>
    </row>
    <row r="59" spans="1:13">
      <c r="A59" s="6">
        <v>52</v>
      </c>
      <c r="B59" s="42">
        <v>7.077E-3</v>
      </c>
      <c r="C59" s="42">
        <v>7.0530000000000002E-3</v>
      </c>
      <c r="D59" s="43">
        <v>92035</v>
      </c>
      <c r="E59" s="43">
        <v>649.1</v>
      </c>
      <c r="F59" s="44">
        <v>22.87</v>
      </c>
      <c r="G59" s="6" t="s">
        <v>9</v>
      </c>
      <c r="H59" s="6">
        <v>52</v>
      </c>
      <c r="I59" s="42">
        <v>4.4970000000000001E-3</v>
      </c>
      <c r="J59" s="42">
        <v>4.4860000000000004E-3</v>
      </c>
      <c r="K59" s="43">
        <v>94861.1</v>
      </c>
      <c r="L59" s="43">
        <v>425.6</v>
      </c>
      <c r="M59" s="44">
        <v>27.89</v>
      </c>
    </row>
    <row r="60" spans="1:13">
      <c r="A60" s="6">
        <v>53</v>
      </c>
      <c r="B60" s="42">
        <v>7.9399999999999991E-3</v>
      </c>
      <c r="C60" s="42">
        <v>7.9089999999999994E-3</v>
      </c>
      <c r="D60" s="43">
        <v>91385.9</v>
      </c>
      <c r="E60" s="43">
        <v>722.7</v>
      </c>
      <c r="F60" s="44">
        <v>22.03</v>
      </c>
      <c r="G60" s="6" t="s">
        <v>9</v>
      </c>
      <c r="H60" s="6">
        <v>53</v>
      </c>
      <c r="I60" s="42">
        <v>5.0759999999999998E-3</v>
      </c>
      <c r="J60" s="42">
        <v>5.0629999999999998E-3</v>
      </c>
      <c r="K60" s="43">
        <v>94435.5</v>
      </c>
      <c r="L60" s="43">
        <v>478.1</v>
      </c>
      <c r="M60" s="44">
        <v>27.01</v>
      </c>
    </row>
    <row r="61" spans="1:13">
      <c r="A61" s="6">
        <v>54</v>
      </c>
      <c r="B61" s="42">
        <v>9.1900000000000003E-3</v>
      </c>
      <c r="C61" s="42">
        <v>9.1479999999999999E-3</v>
      </c>
      <c r="D61" s="43">
        <v>90663.2</v>
      </c>
      <c r="E61" s="43">
        <v>829.4</v>
      </c>
      <c r="F61" s="44">
        <v>21.2</v>
      </c>
      <c r="G61" s="6" t="s">
        <v>9</v>
      </c>
      <c r="H61" s="6">
        <v>54</v>
      </c>
      <c r="I61" s="42">
        <v>5.3049999999999998E-3</v>
      </c>
      <c r="J61" s="42">
        <v>5.2909999999999997E-3</v>
      </c>
      <c r="K61" s="43">
        <v>93957.4</v>
      </c>
      <c r="L61" s="43">
        <v>497.1</v>
      </c>
      <c r="M61" s="44">
        <v>26.15</v>
      </c>
    </row>
    <row r="62" spans="1:13">
      <c r="A62" s="6">
        <v>55</v>
      </c>
      <c r="B62" s="42">
        <v>1.0161999999999999E-2</v>
      </c>
      <c r="C62" s="42">
        <v>1.0111E-2</v>
      </c>
      <c r="D62" s="43">
        <v>89833.8</v>
      </c>
      <c r="E62" s="43">
        <v>908.3</v>
      </c>
      <c r="F62" s="44">
        <v>20.39</v>
      </c>
      <c r="G62" s="6" t="s">
        <v>9</v>
      </c>
      <c r="H62" s="6">
        <v>55</v>
      </c>
      <c r="I62" s="42">
        <v>6.149E-3</v>
      </c>
      <c r="J62" s="42">
        <v>6.13E-3</v>
      </c>
      <c r="K62" s="43">
        <v>93460.3</v>
      </c>
      <c r="L62" s="43">
        <v>572.9</v>
      </c>
      <c r="M62" s="44">
        <v>25.28</v>
      </c>
    </row>
    <row r="63" spans="1:13">
      <c r="A63" s="6">
        <v>56</v>
      </c>
      <c r="B63" s="42">
        <v>1.1695000000000001E-2</v>
      </c>
      <c r="C63" s="42">
        <v>1.1627E-2</v>
      </c>
      <c r="D63" s="43">
        <v>88925.5</v>
      </c>
      <c r="E63" s="43">
        <v>1034</v>
      </c>
      <c r="F63" s="44">
        <v>19.600000000000001</v>
      </c>
      <c r="G63" s="6" t="s">
        <v>9</v>
      </c>
      <c r="H63" s="6">
        <v>56</v>
      </c>
      <c r="I63" s="42">
        <v>6.4159999999999998E-3</v>
      </c>
      <c r="J63" s="42">
        <v>6.3959999999999998E-3</v>
      </c>
      <c r="K63" s="43">
        <v>92887.4</v>
      </c>
      <c r="L63" s="43">
        <v>594.1</v>
      </c>
      <c r="M63" s="44">
        <v>24.44</v>
      </c>
    </row>
    <row r="64" spans="1:13">
      <c r="A64" s="6">
        <v>57</v>
      </c>
      <c r="B64" s="42">
        <v>1.3239000000000001E-2</v>
      </c>
      <c r="C64" s="42">
        <v>1.3152E-2</v>
      </c>
      <c r="D64" s="43">
        <v>87891.5</v>
      </c>
      <c r="E64" s="43">
        <v>1155.9000000000001</v>
      </c>
      <c r="F64" s="44">
        <v>18.82</v>
      </c>
      <c r="G64" s="6" t="s">
        <v>9</v>
      </c>
      <c r="H64" s="6">
        <v>57</v>
      </c>
      <c r="I64" s="42">
        <v>7.1199999999999996E-3</v>
      </c>
      <c r="J64" s="42">
        <v>7.0949999999999997E-3</v>
      </c>
      <c r="K64" s="43">
        <v>92293.3</v>
      </c>
      <c r="L64" s="43">
        <v>654.79999999999995</v>
      </c>
      <c r="M64" s="44">
        <v>23.59</v>
      </c>
    </row>
    <row r="65" spans="1:13">
      <c r="A65" s="6">
        <v>58</v>
      </c>
      <c r="B65" s="42">
        <v>1.4661E-2</v>
      </c>
      <c r="C65" s="42">
        <v>1.4553999999999999E-2</v>
      </c>
      <c r="D65" s="43">
        <v>86735.6</v>
      </c>
      <c r="E65" s="43">
        <v>1262.4000000000001</v>
      </c>
      <c r="F65" s="44">
        <v>18.07</v>
      </c>
      <c r="G65" s="6" t="s">
        <v>9</v>
      </c>
      <c r="H65" s="6">
        <v>58</v>
      </c>
      <c r="I65" s="42">
        <v>8.1359999999999991E-3</v>
      </c>
      <c r="J65" s="42">
        <v>8.1030000000000008E-3</v>
      </c>
      <c r="K65" s="43">
        <v>91638.399999999994</v>
      </c>
      <c r="L65" s="43">
        <v>742.6</v>
      </c>
      <c r="M65" s="44">
        <v>22.76</v>
      </c>
    </row>
    <row r="66" spans="1:13">
      <c r="A66" s="6">
        <v>59</v>
      </c>
      <c r="B66" s="42">
        <v>1.5893000000000001E-2</v>
      </c>
      <c r="C66" s="42">
        <v>1.5768000000000001E-2</v>
      </c>
      <c r="D66" s="43">
        <v>85473.2</v>
      </c>
      <c r="E66" s="43">
        <v>1347.7</v>
      </c>
      <c r="F66" s="44">
        <v>17.32</v>
      </c>
      <c r="G66" s="6" t="s">
        <v>9</v>
      </c>
      <c r="H66" s="6">
        <v>59</v>
      </c>
      <c r="I66" s="42">
        <v>8.7410000000000005E-3</v>
      </c>
      <c r="J66" s="42">
        <v>8.7030000000000007E-3</v>
      </c>
      <c r="K66" s="43">
        <v>90895.9</v>
      </c>
      <c r="L66" s="43">
        <v>791</v>
      </c>
      <c r="M66" s="44">
        <v>21.94</v>
      </c>
    </row>
    <row r="67" spans="1:13">
      <c r="A67" s="6">
        <v>60</v>
      </c>
      <c r="B67" s="42">
        <v>1.7760000000000001E-2</v>
      </c>
      <c r="C67" s="42">
        <v>1.7603000000000001E-2</v>
      </c>
      <c r="D67" s="43">
        <v>84125.5</v>
      </c>
      <c r="E67" s="43">
        <v>1480.9</v>
      </c>
      <c r="F67" s="44">
        <v>16.59</v>
      </c>
      <c r="G67" s="6" t="s">
        <v>9</v>
      </c>
      <c r="H67" s="6">
        <v>60</v>
      </c>
      <c r="I67" s="42">
        <v>9.8150000000000008E-3</v>
      </c>
      <c r="J67" s="42">
        <v>9.7669999999999996E-3</v>
      </c>
      <c r="K67" s="43">
        <v>90104.8</v>
      </c>
      <c r="L67" s="43">
        <v>880.1</v>
      </c>
      <c r="M67" s="44">
        <v>21.13</v>
      </c>
    </row>
    <row r="68" spans="1:13">
      <c r="A68" s="6">
        <v>61</v>
      </c>
      <c r="B68" s="42">
        <v>1.9498999999999999E-2</v>
      </c>
      <c r="C68" s="42">
        <v>1.9310999999999998E-2</v>
      </c>
      <c r="D68" s="43">
        <v>82644.600000000006</v>
      </c>
      <c r="E68" s="43">
        <v>1595.9</v>
      </c>
      <c r="F68" s="44">
        <v>15.88</v>
      </c>
      <c r="G68" s="6" t="s">
        <v>9</v>
      </c>
      <c r="H68" s="6">
        <v>61</v>
      </c>
      <c r="I68" s="42">
        <v>1.0368E-2</v>
      </c>
      <c r="J68" s="42">
        <v>1.0314E-2</v>
      </c>
      <c r="K68" s="43">
        <v>89224.8</v>
      </c>
      <c r="L68" s="43">
        <v>920.3</v>
      </c>
      <c r="M68" s="44">
        <v>20.329999999999998</v>
      </c>
    </row>
    <row r="69" spans="1:13">
      <c r="A69" s="6">
        <v>62</v>
      </c>
      <c r="B69" s="42">
        <v>2.2016999999999998E-2</v>
      </c>
      <c r="C69" s="42">
        <v>2.1777999999999999E-2</v>
      </c>
      <c r="D69" s="43">
        <v>81048.7</v>
      </c>
      <c r="E69" s="43">
        <v>1765</v>
      </c>
      <c r="F69" s="44">
        <v>15.19</v>
      </c>
      <c r="G69" s="6" t="s">
        <v>9</v>
      </c>
      <c r="H69" s="6">
        <v>62</v>
      </c>
      <c r="I69" s="42">
        <v>1.1480000000000001E-2</v>
      </c>
      <c r="J69" s="42">
        <v>1.1415E-2</v>
      </c>
      <c r="K69" s="43">
        <v>88304.5</v>
      </c>
      <c r="L69" s="43">
        <v>1008</v>
      </c>
      <c r="M69" s="44">
        <v>19.54</v>
      </c>
    </row>
    <row r="70" spans="1:13">
      <c r="A70" s="6">
        <v>63</v>
      </c>
      <c r="B70" s="42">
        <v>2.3824000000000001E-2</v>
      </c>
      <c r="C70" s="42">
        <v>2.3543000000000001E-2</v>
      </c>
      <c r="D70" s="43">
        <v>79283.7</v>
      </c>
      <c r="E70" s="43">
        <v>1866.6</v>
      </c>
      <c r="F70" s="44">
        <v>14.51</v>
      </c>
      <c r="G70" s="6" t="s">
        <v>9</v>
      </c>
      <c r="H70" s="6">
        <v>63</v>
      </c>
      <c r="I70" s="42">
        <v>1.2285000000000001E-2</v>
      </c>
      <c r="J70" s="42">
        <v>1.221E-2</v>
      </c>
      <c r="K70" s="43">
        <v>87296.5</v>
      </c>
      <c r="L70" s="43">
        <v>1065.9000000000001</v>
      </c>
      <c r="M70" s="44">
        <v>18.760000000000002</v>
      </c>
    </row>
    <row r="71" spans="1:13">
      <c r="A71" s="6">
        <v>64</v>
      </c>
      <c r="B71" s="42">
        <v>2.7137999999999999E-2</v>
      </c>
      <c r="C71" s="42">
        <v>2.6775E-2</v>
      </c>
      <c r="D71" s="43">
        <v>77417.100000000006</v>
      </c>
      <c r="E71" s="43">
        <v>2072.8000000000002</v>
      </c>
      <c r="F71" s="44">
        <v>13.85</v>
      </c>
      <c r="G71" s="6" t="s">
        <v>9</v>
      </c>
      <c r="H71" s="6">
        <v>64</v>
      </c>
      <c r="I71" s="42">
        <v>1.4652999999999999E-2</v>
      </c>
      <c r="J71" s="42">
        <v>1.4546E-2</v>
      </c>
      <c r="K71" s="43">
        <v>86230.6</v>
      </c>
      <c r="L71" s="43">
        <v>1254.3</v>
      </c>
      <c r="M71" s="44">
        <v>17.98</v>
      </c>
    </row>
    <row r="72" spans="1:13">
      <c r="A72" s="6">
        <v>65</v>
      </c>
      <c r="B72" s="42">
        <v>2.9753000000000002E-2</v>
      </c>
      <c r="C72" s="42">
        <v>2.9316999999999999E-2</v>
      </c>
      <c r="D72" s="43">
        <v>75344.3</v>
      </c>
      <c r="E72" s="43">
        <v>2208.9</v>
      </c>
      <c r="F72" s="44">
        <v>13.22</v>
      </c>
      <c r="G72" s="6" t="s">
        <v>9</v>
      </c>
      <c r="H72" s="6">
        <v>65</v>
      </c>
      <c r="I72" s="42">
        <v>1.5056E-2</v>
      </c>
      <c r="J72" s="42">
        <v>1.4943E-2</v>
      </c>
      <c r="K72" s="43">
        <v>84976.3</v>
      </c>
      <c r="L72" s="43">
        <v>1269.8</v>
      </c>
      <c r="M72" s="44">
        <v>17.239999999999998</v>
      </c>
    </row>
    <row r="73" spans="1:13">
      <c r="A73" s="6">
        <v>66</v>
      </c>
      <c r="B73" s="42">
        <v>3.1812E-2</v>
      </c>
      <c r="C73" s="42">
        <v>3.1314000000000002E-2</v>
      </c>
      <c r="D73" s="43">
        <v>73135.399999999994</v>
      </c>
      <c r="E73" s="43">
        <v>2290.1</v>
      </c>
      <c r="F73" s="44">
        <v>12.6</v>
      </c>
      <c r="G73" s="6" t="s">
        <v>9</v>
      </c>
      <c r="H73" s="6">
        <v>66</v>
      </c>
      <c r="I73" s="42">
        <v>1.6656000000000001E-2</v>
      </c>
      <c r="J73" s="42">
        <v>1.6518999999999999E-2</v>
      </c>
      <c r="K73" s="43">
        <v>83706.5</v>
      </c>
      <c r="L73" s="43">
        <v>1382.7</v>
      </c>
      <c r="M73" s="44">
        <v>16.489999999999998</v>
      </c>
    </row>
    <row r="74" spans="1:13">
      <c r="A74" s="6">
        <v>67</v>
      </c>
      <c r="B74" s="42">
        <v>3.5411999999999999E-2</v>
      </c>
      <c r="C74" s="42">
        <v>3.4796000000000001E-2</v>
      </c>
      <c r="D74" s="43">
        <v>70845.3</v>
      </c>
      <c r="E74" s="43">
        <v>2465.1</v>
      </c>
      <c r="F74" s="44">
        <v>11.99</v>
      </c>
      <c r="G74" s="6" t="s">
        <v>9</v>
      </c>
      <c r="H74" s="6">
        <v>67</v>
      </c>
      <c r="I74" s="42">
        <v>1.8312999999999999E-2</v>
      </c>
      <c r="J74" s="42">
        <v>1.8147E-2</v>
      </c>
      <c r="K74" s="43">
        <v>82323.8</v>
      </c>
      <c r="L74" s="43">
        <v>1493.9</v>
      </c>
      <c r="M74" s="44">
        <v>15.76</v>
      </c>
    </row>
    <row r="75" spans="1:13">
      <c r="A75" s="6">
        <v>68</v>
      </c>
      <c r="B75" s="42">
        <v>3.9219999999999998E-2</v>
      </c>
      <c r="C75" s="42">
        <v>3.8466E-2</v>
      </c>
      <c r="D75" s="43">
        <v>68380.100000000006</v>
      </c>
      <c r="E75" s="43">
        <v>2630.3</v>
      </c>
      <c r="F75" s="44">
        <v>11.41</v>
      </c>
      <c r="G75" s="6" t="s">
        <v>9</v>
      </c>
      <c r="H75" s="6">
        <v>68</v>
      </c>
      <c r="I75" s="42">
        <v>1.9709999999999998E-2</v>
      </c>
      <c r="J75" s="42">
        <v>1.9518000000000001E-2</v>
      </c>
      <c r="K75" s="43">
        <v>80829.8</v>
      </c>
      <c r="L75" s="43">
        <v>1577.6</v>
      </c>
      <c r="M75" s="44">
        <v>15.04</v>
      </c>
    </row>
    <row r="76" spans="1:13">
      <c r="A76" s="6">
        <v>69</v>
      </c>
      <c r="B76" s="42">
        <v>4.2171E-2</v>
      </c>
      <c r="C76" s="42">
        <v>4.1300000000000003E-2</v>
      </c>
      <c r="D76" s="43">
        <v>65749.899999999994</v>
      </c>
      <c r="E76" s="43">
        <v>2715.5</v>
      </c>
      <c r="F76" s="44">
        <v>10.84</v>
      </c>
      <c r="G76" s="6" t="s">
        <v>9</v>
      </c>
      <c r="H76" s="6">
        <v>69</v>
      </c>
      <c r="I76" s="42">
        <v>2.1635999999999999E-2</v>
      </c>
      <c r="J76" s="42">
        <v>2.1405E-2</v>
      </c>
      <c r="K76" s="43">
        <v>79252.2</v>
      </c>
      <c r="L76" s="43">
        <v>1696.4</v>
      </c>
      <c r="M76" s="44">
        <v>14.33</v>
      </c>
    </row>
    <row r="77" spans="1:13">
      <c r="A77" s="6">
        <v>70</v>
      </c>
      <c r="B77" s="42">
        <v>4.6844999999999998E-2</v>
      </c>
      <c r="C77" s="42">
        <v>4.5773000000000001E-2</v>
      </c>
      <c r="D77" s="43">
        <v>63034.400000000001</v>
      </c>
      <c r="E77" s="43">
        <v>2885.3</v>
      </c>
      <c r="F77" s="44">
        <v>10.29</v>
      </c>
      <c r="G77" s="6" t="s">
        <v>9</v>
      </c>
      <c r="H77" s="6">
        <v>70</v>
      </c>
      <c r="I77" s="42">
        <v>2.4185999999999999E-2</v>
      </c>
      <c r="J77" s="42">
        <v>2.3897000000000002E-2</v>
      </c>
      <c r="K77" s="43">
        <v>77555.899999999994</v>
      </c>
      <c r="L77" s="43">
        <v>1853.3</v>
      </c>
      <c r="M77" s="44">
        <v>13.64</v>
      </c>
    </row>
    <row r="78" spans="1:13">
      <c r="A78" s="6">
        <v>71</v>
      </c>
      <c r="B78" s="42">
        <v>5.1145999999999997E-2</v>
      </c>
      <c r="C78" s="42">
        <v>4.9870999999999999E-2</v>
      </c>
      <c r="D78" s="43">
        <v>60149.1</v>
      </c>
      <c r="E78" s="43">
        <v>2999.7</v>
      </c>
      <c r="F78" s="44">
        <v>9.76</v>
      </c>
      <c r="G78" s="6" t="s">
        <v>9</v>
      </c>
      <c r="H78" s="6">
        <v>71</v>
      </c>
      <c r="I78" s="42">
        <v>2.6213E-2</v>
      </c>
      <c r="J78" s="42">
        <v>2.5874000000000001E-2</v>
      </c>
      <c r="K78" s="43">
        <v>75702.600000000006</v>
      </c>
      <c r="L78" s="43">
        <v>1958.7</v>
      </c>
      <c r="M78" s="44">
        <v>12.96</v>
      </c>
    </row>
    <row r="79" spans="1:13">
      <c r="A79" s="6">
        <v>72</v>
      </c>
      <c r="B79" s="42">
        <v>5.6534000000000001E-2</v>
      </c>
      <c r="C79" s="42">
        <v>5.4980000000000001E-2</v>
      </c>
      <c r="D79" s="43">
        <v>57149.4</v>
      </c>
      <c r="E79" s="43">
        <v>3142.1</v>
      </c>
      <c r="F79" s="44">
        <v>9.24</v>
      </c>
      <c r="G79" s="6" t="s">
        <v>9</v>
      </c>
      <c r="H79" s="6">
        <v>72</v>
      </c>
      <c r="I79" s="42">
        <v>2.9392000000000001E-2</v>
      </c>
      <c r="J79" s="42">
        <v>2.8965999999999999E-2</v>
      </c>
      <c r="K79" s="43">
        <v>73743.8</v>
      </c>
      <c r="L79" s="43">
        <v>2136.1</v>
      </c>
      <c r="M79" s="44">
        <v>12.29</v>
      </c>
    </row>
    <row r="80" spans="1:13">
      <c r="A80" s="6">
        <v>73</v>
      </c>
      <c r="B80" s="42">
        <v>6.2781000000000003E-2</v>
      </c>
      <c r="C80" s="42">
        <v>6.087E-2</v>
      </c>
      <c r="D80" s="43">
        <v>54007.3</v>
      </c>
      <c r="E80" s="43">
        <v>3287.4</v>
      </c>
      <c r="F80" s="44">
        <v>8.75</v>
      </c>
      <c r="G80" s="6" t="s">
        <v>9</v>
      </c>
      <c r="H80" s="6">
        <v>73</v>
      </c>
      <c r="I80" s="42">
        <v>3.2905999999999998E-2</v>
      </c>
      <c r="J80" s="42">
        <v>3.2374E-2</v>
      </c>
      <c r="K80" s="43">
        <v>71607.7</v>
      </c>
      <c r="L80" s="43">
        <v>2318.1999999999998</v>
      </c>
      <c r="M80" s="44">
        <v>11.64</v>
      </c>
    </row>
    <row r="81" spans="1:13">
      <c r="A81" s="6">
        <v>74</v>
      </c>
      <c r="B81" s="42">
        <v>6.9110000000000005E-2</v>
      </c>
      <c r="C81" s="42">
        <v>6.6802E-2</v>
      </c>
      <c r="D81" s="43">
        <v>50719.9</v>
      </c>
      <c r="E81" s="43">
        <v>3388.2</v>
      </c>
      <c r="F81" s="44">
        <v>8.2899999999999991</v>
      </c>
      <c r="G81" s="6" t="s">
        <v>9</v>
      </c>
      <c r="H81" s="6">
        <v>74</v>
      </c>
      <c r="I81" s="42">
        <v>3.6638999999999998E-2</v>
      </c>
      <c r="J81" s="42">
        <v>3.5979999999999998E-2</v>
      </c>
      <c r="K81" s="43">
        <v>69289.5</v>
      </c>
      <c r="L81" s="43">
        <v>2493.1</v>
      </c>
      <c r="M81" s="44">
        <v>11.01</v>
      </c>
    </row>
    <row r="82" spans="1:13">
      <c r="A82" s="6">
        <v>75</v>
      </c>
      <c r="B82" s="42">
        <v>7.4412000000000006E-2</v>
      </c>
      <c r="C82" s="42">
        <v>7.1743000000000001E-2</v>
      </c>
      <c r="D82" s="43">
        <v>47331.7</v>
      </c>
      <c r="E82" s="43">
        <v>3395.7</v>
      </c>
      <c r="F82" s="44">
        <v>7.85</v>
      </c>
      <c r="G82" s="6" t="s">
        <v>9</v>
      </c>
      <c r="H82" s="6">
        <v>75</v>
      </c>
      <c r="I82" s="42">
        <v>4.0703000000000003E-2</v>
      </c>
      <c r="J82" s="42">
        <v>3.9891000000000003E-2</v>
      </c>
      <c r="K82" s="43">
        <v>66796.5</v>
      </c>
      <c r="L82" s="43">
        <v>2664.6</v>
      </c>
      <c r="M82" s="44">
        <v>10.4</v>
      </c>
    </row>
    <row r="83" spans="1:13">
      <c r="A83" s="6">
        <v>76</v>
      </c>
      <c r="B83" s="42">
        <v>8.1569000000000003E-2</v>
      </c>
      <c r="C83" s="42">
        <v>7.8371999999999997E-2</v>
      </c>
      <c r="D83" s="43">
        <v>43936</v>
      </c>
      <c r="E83" s="43">
        <v>3443.4</v>
      </c>
      <c r="F83" s="44">
        <v>7.41</v>
      </c>
      <c r="G83" s="6" t="s">
        <v>9</v>
      </c>
      <c r="H83" s="6">
        <v>76</v>
      </c>
      <c r="I83" s="42">
        <v>4.5055999999999999E-2</v>
      </c>
      <c r="J83" s="42">
        <v>4.4062999999999998E-2</v>
      </c>
      <c r="K83" s="43">
        <v>64131.9</v>
      </c>
      <c r="L83" s="43">
        <v>2825.9</v>
      </c>
      <c r="M83" s="44">
        <v>9.82</v>
      </c>
    </row>
    <row r="84" spans="1:13">
      <c r="A84" s="6">
        <v>77</v>
      </c>
      <c r="B84" s="42">
        <v>8.8766999999999999E-2</v>
      </c>
      <c r="C84" s="42">
        <v>8.4995000000000001E-2</v>
      </c>
      <c r="D84" s="43">
        <v>40492.699999999997</v>
      </c>
      <c r="E84" s="43">
        <v>3441.7</v>
      </c>
      <c r="F84" s="44">
        <v>7</v>
      </c>
      <c r="G84" s="6" t="s">
        <v>9</v>
      </c>
      <c r="H84" s="6">
        <v>77</v>
      </c>
      <c r="I84" s="42">
        <v>4.9019E-2</v>
      </c>
      <c r="J84" s="42">
        <v>4.7847000000000001E-2</v>
      </c>
      <c r="K84" s="43">
        <v>61306</v>
      </c>
      <c r="L84" s="43">
        <v>2933.3</v>
      </c>
      <c r="M84" s="44">
        <v>9.25</v>
      </c>
    </row>
    <row r="85" spans="1:13">
      <c r="A85" s="6">
        <v>78</v>
      </c>
      <c r="B85" s="42">
        <v>9.8239000000000007E-2</v>
      </c>
      <c r="C85" s="42">
        <v>9.3639E-2</v>
      </c>
      <c r="D85" s="43">
        <v>37051</v>
      </c>
      <c r="E85" s="43">
        <v>3469.4</v>
      </c>
      <c r="F85" s="44">
        <v>6.61</v>
      </c>
      <c r="G85" s="6" t="s">
        <v>9</v>
      </c>
      <c r="H85" s="6">
        <v>78</v>
      </c>
      <c r="I85" s="42">
        <v>5.5985E-2</v>
      </c>
      <c r="J85" s="42">
        <v>5.4461000000000002E-2</v>
      </c>
      <c r="K85" s="43">
        <v>58372.7</v>
      </c>
      <c r="L85" s="43">
        <v>3179</v>
      </c>
      <c r="M85" s="44">
        <v>8.69</v>
      </c>
    </row>
    <row r="86" spans="1:13">
      <c r="A86" s="6">
        <v>79</v>
      </c>
      <c r="B86" s="42">
        <v>0.106202</v>
      </c>
      <c r="C86" s="42">
        <v>0.10084700000000001</v>
      </c>
      <c r="D86" s="43">
        <v>33581.599999999999</v>
      </c>
      <c r="E86" s="43">
        <v>3386.6</v>
      </c>
      <c r="F86" s="44">
        <v>6.24</v>
      </c>
      <c r="G86" s="6" t="s">
        <v>9</v>
      </c>
      <c r="H86" s="6">
        <v>79</v>
      </c>
      <c r="I86" s="42">
        <v>6.2392000000000003E-2</v>
      </c>
      <c r="J86" s="42">
        <v>6.0504000000000002E-2</v>
      </c>
      <c r="K86" s="43">
        <v>55193.7</v>
      </c>
      <c r="L86" s="43">
        <v>3339.5</v>
      </c>
      <c r="M86" s="44">
        <v>8.16</v>
      </c>
    </row>
    <row r="87" spans="1:13">
      <c r="A87" s="6">
        <v>80</v>
      </c>
      <c r="B87" s="42">
        <v>0.115217</v>
      </c>
      <c r="C87" s="42">
        <v>0.108941</v>
      </c>
      <c r="D87" s="43">
        <v>30195</v>
      </c>
      <c r="E87" s="43">
        <v>3289.5</v>
      </c>
      <c r="F87" s="44">
        <v>5.88</v>
      </c>
      <c r="G87" s="6" t="s">
        <v>9</v>
      </c>
      <c r="H87" s="6">
        <v>80</v>
      </c>
      <c r="I87" s="42">
        <v>6.9125000000000006E-2</v>
      </c>
      <c r="J87" s="42">
        <v>6.6814999999999999E-2</v>
      </c>
      <c r="K87" s="43">
        <v>51854.3</v>
      </c>
      <c r="L87" s="43">
        <v>3464.7</v>
      </c>
      <c r="M87" s="44">
        <v>7.65</v>
      </c>
    </row>
    <row r="88" spans="1:13">
      <c r="A88" s="6">
        <v>81</v>
      </c>
      <c r="B88" s="42">
        <v>0.127361</v>
      </c>
      <c r="C88" s="42">
        <v>0.119736</v>
      </c>
      <c r="D88" s="43">
        <v>26905.5</v>
      </c>
      <c r="E88" s="43">
        <v>3221.6</v>
      </c>
      <c r="F88" s="44">
        <v>5.54</v>
      </c>
      <c r="G88" s="6" t="s">
        <v>9</v>
      </c>
      <c r="H88" s="6">
        <v>81</v>
      </c>
      <c r="I88" s="42">
        <v>7.7556E-2</v>
      </c>
      <c r="J88" s="42">
        <v>7.4661000000000005E-2</v>
      </c>
      <c r="K88" s="43">
        <v>48389.599999999999</v>
      </c>
      <c r="L88" s="43">
        <v>3612.8</v>
      </c>
      <c r="M88" s="44">
        <v>7.16</v>
      </c>
    </row>
    <row r="89" spans="1:13">
      <c r="A89" s="6">
        <v>82</v>
      </c>
      <c r="B89" s="42">
        <v>0.13838200000000001</v>
      </c>
      <c r="C89" s="42">
        <v>0.12942699999999999</v>
      </c>
      <c r="D89" s="43">
        <v>23683.9</v>
      </c>
      <c r="E89" s="43">
        <v>3065.3</v>
      </c>
      <c r="F89" s="44">
        <v>5.22</v>
      </c>
      <c r="G89" s="6" t="s">
        <v>9</v>
      </c>
      <c r="H89" s="6">
        <v>82</v>
      </c>
      <c r="I89" s="42">
        <v>8.7681999999999996E-2</v>
      </c>
      <c r="J89" s="42">
        <v>8.3999000000000004E-2</v>
      </c>
      <c r="K89" s="43">
        <v>44776.800000000003</v>
      </c>
      <c r="L89" s="43">
        <v>3761.2</v>
      </c>
      <c r="M89" s="44">
        <v>6.7</v>
      </c>
    </row>
    <row r="90" spans="1:13">
      <c r="A90" s="6">
        <v>83</v>
      </c>
      <c r="B90" s="42">
        <v>0.151835</v>
      </c>
      <c r="C90" s="42">
        <v>0.141121</v>
      </c>
      <c r="D90" s="43">
        <v>20618.599999999999</v>
      </c>
      <c r="E90" s="43">
        <v>2909.7</v>
      </c>
      <c r="F90" s="44">
        <v>4.92</v>
      </c>
      <c r="G90" s="6" t="s">
        <v>9</v>
      </c>
      <c r="H90" s="6">
        <v>83</v>
      </c>
      <c r="I90" s="42">
        <v>9.8079E-2</v>
      </c>
      <c r="J90" s="42">
        <v>9.3493999999999994E-2</v>
      </c>
      <c r="K90" s="43">
        <v>41015.599999999999</v>
      </c>
      <c r="L90" s="43">
        <v>3834.7</v>
      </c>
      <c r="M90" s="44">
        <v>6.27</v>
      </c>
    </row>
    <row r="91" spans="1:13">
      <c r="A91" s="6">
        <v>84</v>
      </c>
      <c r="B91" s="42">
        <v>0.16489200000000001</v>
      </c>
      <c r="C91" s="42">
        <v>0.152333</v>
      </c>
      <c r="D91" s="43">
        <v>17708.900000000001</v>
      </c>
      <c r="E91" s="43">
        <v>2697.6</v>
      </c>
      <c r="F91" s="44">
        <v>4.6500000000000004</v>
      </c>
      <c r="G91" s="6" t="s">
        <v>9</v>
      </c>
      <c r="H91" s="6">
        <v>84</v>
      </c>
      <c r="I91" s="42">
        <v>0.108087</v>
      </c>
      <c r="J91" s="42">
        <v>0.102545</v>
      </c>
      <c r="K91" s="43">
        <v>37180.9</v>
      </c>
      <c r="L91" s="43">
        <v>3812.7</v>
      </c>
      <c r="M91" s="44">
        <v>5.86</v>
      </c>
    </row>
    <row r="92" spans="1:13">
      <c r="A92" s="6">
        <v>85</v>
      </c>
      <c r="B92" s="42">
        <v>0.174286</v>
      </c>
      <c r="C92" s="42">
        <v>0.16031500000000001</v>
      </c>
      <c r="D92" s="43">
        <v>15011.2</v>
      </c>
      <c r="E92" s="43">
        <v>2406.5</v>
      </c>
      <c r="F92" s="44">
        <v>4.4000000000000004</v>
      </c>
      <c r="G92" s="6" t="s">
        <v>9</v>
      </c>
      <c r="H92" s="6">
        <v>85</v>
      </c>
      <c r="I92" s="42">
        <v>0.120987</v>
      </c>
      <c r="J92" s="42">
        <v>0.11408500000000001</v>
      </c>
      <c r="K92" s="43">
        <v>33368.1</v>
      </c>
      <c r="L92" s="43">
        <v>3806.8</v>
      </c>
      <c r="M92" s="44">
        <v>5.47</v>
      </c>
    </row>
    <row r="93" spans="1:13">
      <c r="A93" s="6">
        <v>86</v>
      </c>
      <c r="B93" s="42">
        <v>0.192136</v>
      </c>
      <c r="C93" s="42">
        <v>0.17529600000000001</v>
      </c>
      <c r="D93" s="43">
        <v>12604.7</v>
      </c>
      <c r="E93" s="43">
        <v>2209.5</v>
      </c>
      <c r="F93" s="44">
        <v>4.1399999999999997</v>
      </c>
      <c r="G93" s="6" t="s">
        <v>9</v>
      </c>
      <c r="H93" s="6">
        <v>86</v>
      </c>
      <c r="I93" s="42">
        <v>0.13463900000000001</v>
      </c>
      <c r="J93" s="42">
        <v>0.12614700000000001</v>
      </c>
      <c r="K93" s="43">
        <v>29561.3</v>
      </c>
      <c r="L93" s="43">
        <v>3729.1</v>
      </c>
      <c r="M93" s="44">
        <v>5.12</v>
      </c>
    </row>
    <row r="94" spans="1:13">
      <c r="A94" s="6">
        <v>87</v>
      </c>
      <c r="B94" s="42">
        <v>0.204927</v>
      </c>
      <c r="C94" s="42">
        <v>0.18588099999999999</v>
      </c>
      <c r="D94" s="43">
        <v>10395.1</v>
      </c>
      <c r="E94" s="43">
        <v>1932.3</v>
      </c>
      <c r="F94" s="44">
        <v>3.91</v>
      </c>
      <c r="G94" s="6" t="s">
        <v>9</v>
      </c>
      <c r="H94" s="6">
        <v>87</v>
      </c>
      <c r="I94" s="42">
        <v>0.14849200000000001</v>
      </c>
      <c r="J94" s="42">
        <v>0.13822899999999999</v>
      </c>
      <c r="K94" s="43">
        <v>25832.3</v>
      </c>
      <c r="L94" s="43">
        <v>3570.8</v>
      </c>
      <c r="M94" s="44">
        <v>4.78</v>
      </c>
    </row>
    <row r="95" spans="1:13">
      <c r="A95" s="6">
        <v>88</v>
      </c>
      <c r="B95" s="42">
        <v>0.22081000000000001</v>
      </c>
      <c r="C95" s="42">
        <v>0.198855</v>
      </c>
      <c r="D95" s="43">
        <v>8462.9</v>
      </c>
      <c r="E95" s="43">
        <v>1682.9</v>
      </c>
      <c r="F95" s="44">
        <v>3.69</v>
      </c>
      <c r="G95" s="6" t="s">
        <v>9</v>
      </c>
      <c r="H95" s="6">
        <v>88</v>
      </c>
      <c r="I95" s="42">
        <v>0.16384699999999999</v>
      </c>
      <c r="J95" s="42">
        <v>0.15143999999999999</v>
      </c>
      <c r="K95" s="43">
        <v>22261.5</v>
      </c>
      <c r="L95" s="43">
        <v>3371.3</v>
      </c>
      <c r="M95" s="44">
        <v>4.47</v>
      </c>
    </row>
    <row r="96" spans="1:13">
      <c r="A96" s="6">
        <v>89</v>
      </c>
      <c r="B96" s="42">
        <v>0.2379</v>
      </c>
      <c r="C96" s="42">
        <v>0.21260999999999999</v>
      </c>
      <c r="D96" s="43">
        <v>6780</v>
      </c>
      <c r="E96" s="43">
        <v>1441.5</v>
      </c>
      <c r="F96" s="44">
        <v>3.49</v>
      </c>
      <c r="G96" s="6" t="s">
        <v>9</v>
      </c>
      <c r="H96" s="6">
        <v>89</v>
      </c>
      <c r="I96" s="42">
        <v>0.18527299999999999</v>
      </c>
      <c r="J96" s="42">
        <v>0.16956499999999999</v>
      </c>
      <c r="K96" s="43">
        <v>18890.2</v>
      </c>
      <c r="L96" s="43">
        <v>3203.1</v>
      </c>
      <c r="M96" s="44">
        <v>4.18</v>
      </c>
    </row>
    <row r="97" spans="1:13">
      <c r="A97" s="6">
        <v>90</v>
      </c>
      <c r="B97" s="42">
        <v>0.25287599999999999</v>
      </c>
      <c r="C97" s="42">
        <v>0.224492</v>
      </c>
      <c r="D97" s="43">
        <v>5338.5</v>
      </c>
      <c r="E97" s="43">
        <v>1198.4000000000001</v>
      </c>
      <c r="F97" s="44">
        <v>3.29</v>
      </c>
      <c r="G97" s="6" t="s">
        <v>9</v>
      </c>
      <c r="H97" s="6">
        <v>90</v>
      </c>
      <c r="I97" s="42">
        <v>0.200375</v>
      </c>
      <c r="J97" s="42">
        <v>0.18212800000000001</v>
      </c>
      <c r="K97" s="43">
        <v>15687.1</v>
      </c>
      <c r="L97" s="43">
        <v>2857.1</v>
      </c>
      <c r="M97" s="44">
        <v>3.93</v>
      </c>
    </row>
    <row r="98" spans="1:13">
      <c r="A98" s="6">
        <v>91</v>
      </c>
      <c r="B98" s="42">
        <v>0.26779700000000001</v>
      </c>
      <c r="C98" s="42">
        <v>0.236174</v>
      </c>
      <c r="D98" s="43">
        <v>4140</v>
      </c>
      <c r="E98" s="43">
        <v>977.8</v>
      </c>
      <c r="F98" s="44">
        <v>3.1</v>
      </c>
      <c r="G98" s="6" t="s">
        <v>9</v>
      </c>
      <c r="H98" s="6">
        <v>91</v>
      </c>
      <c r="I98" s="42">
        <v>0.21233199999999999</v>
      </c>
      <c r="J98" s="42">
        <v>0.19195300000000001</v>
      </c>
      <c r="K98" s="43">
        <v>12830</v>
      </c>
      <c r="L98" s="43">
        <v>2462.8000000000002</v>
      </c>
      <c r="M98" s="44">
        <v>3.69</v>
      </c>
    </row>
    <row r="99" spans="1:13">
      <c r="A99" s="6">
        <v>92</v>
      </c>
      <c r="B99" s="42">
        <v>0.29416700000000001</v>
      </c>
      <c r="C99" s="42">
        <v>0.25644800000000001</v>
      </c>
      <c r="D99" s="43">
        <v>3162.3</v>
      </c>
      <c r="E99" s="43">
        <v>811</v>
      </c>
      <c r="F99" s="44">
        <v>2.91</v>
      </c>
      <c r="G99" s="6" t="s">
        <v>9</v>
      </c>
      <c r="H99" s="6">
        <v>92</v>
      </c>
      <c r="I99" s="42">
        <v>0.23178199999999999</v>
      </c>
      <c r="J99" s="42">
        <v>0.20771000000000001</v>
      </c>
      <c r="K99" s="43">
        <v>10367.299999999999</v>
      </c>
      <c r="L99" s="43">
        <v>2153.4</v>
      </c>
      <c r="M99" s="44">
        <v>3.45</v>
      </c>
    </row>
    <row r="100" spans="1:13">
      <c r="A100" s="6">
        <v>93</v>
      </c>
      <c r="B100" s="42">
        <v>0.31718800000000003</v>
      </c>
      <c r="C100" s="42">
        <v>0.27377000000000001</v>
      </c>
      <c r="D100" s="43">
        <v>2351.3000000000002</v>
      </c>
      <c r="E100" s="43">
        <v>643.70000000000005</v>
      </c>
      <c r="F100" s="44">
        <v>2.74</v>
      </c>
      <c r="G100" s="6" t="s">
        <v>9</v>
      </c>
      <c r="H100" s="6">
        <v>93</v>
      </c>
      <c r="I100" s="42">
        <v>0.25378499999999998</v>
      </c>
      <c r="J100" s="42">
        <v>0.22520799999999999</v>
      </c>
      <c r="K100" s="43">
        <v>8213.9</v>
      </c>
      <c r="L100" s="43">
        <v>1849.8</v>
      </c>
      <c r="M100" s="44">
        <v>3.22</v>
      </c>
    </row>
    <row r="101" spans="1:13">
      <c r="A101" s="6">
        <v>94</v>
      </c>
      <c r="B101" s="42">
        <v>0.34880699999999998</v>
      </c>
      <c r="C101" s="42">
        <v>0.29700799999999999</v>
      </c>
      <c r="D101" s="43">
        <v>1707.6</v>
      </c>
      <c r="E101" s="43">
        <v>507.2</v>
      </c>
      <c r="F101" s="44">
        <v>2.58</v>
      </c>
      <c r="G101" s="6" t="s">
        <v>9</v>
      </c>
      <c r="H101" s="6">
        <v>94</v>
      </c>
      <c r="I101" s="42">
        <v>0.28660999999999998</v>
      </c>
      <c r="J101" s="42">
        <v>0.25068499999999999</v>
      </c>
      <c r="K101" s="43">
        <v>6364.1</v>
      </c>
      <c r="L101" s="43">
        <v>1595.4</v>
      </c>
      <c r="M101" s="44">
        <v>3.01</v>
      </c>
    </row>
    <row r="102" spans="1:13">
      <c r="A102" s="6">
        <v>95</v>
      </c>
      <c r="B102" s="42">
        <v>0.36855700000000002</v>
      </c>
      <c r="C102" s="42">
        <v>0.31120799999999998</v>
      </c>
      <c r="D102" s="43">
        <v>1200.4000000000001</v>
      </c>
      <c r="E102" s="43">
        <v>373.6</v>
      </c>
      <c r="F102" s="44">
        <v>2.46</v>
      </c>
      <c r="G102" s="6" t="s">
        <v>9</v>
      </c>
      <c r="H102" s="6">
        <v>95</v>
      </c>
      <c r="I102" s="42">
        <v>0.29972500000000002</v>
      </c>
      <c r="J102" s="42">
        <v>0.260662</v>
      </c>
      <c r="K102" s="43">
        <v>4768.7</v>
      </c>
      <c r="L102" s="43">
        <v>1243</v>
      </c>
      <c r="M102" s="44">
        <v>2.85</v>
      </c>
    </row>
    <row r="103" spans="1:13">
      <c r="A103" s="6">
        <v>96</v>
      </c>
      <c r="B103" s="42">
        <v>0.40625</v>
      </c>
      <c r="C103" s="42">
        <v>0.33766200000000002</v>
      </c>
      <c r="D103" s="43">
        <v>826.8</v>
      </c>
      <c r="E103" s="43">
        <v>279.2</v>
      </c>
      <c r="F103" s="44">
        <v>2.34</v>
      </c>
      <c r="G103" s="6" t="s">
        <v>9</v>
      </c>
      <c r="H103" s="6">
        <v>96</v>
      </c>
      <c r="I103" s="42">
        <v>0.32792100000000002</v>
      </c>
      <c r="J103" s="42">
        <v>0.28172900000000001</v>
      </c>
      <c r="K103" s="43">
        <v>3525.7</v>
      </c>
      <c r="L103" s="43">
        <v>993.3</v>
      </c>
      <c r="M103" s="44">
        <v>2.68</v>
      </c>
    </row>
    <row r="104" spans="1:13">
      <c r="A104" s="6">
        <v>97</v>
      </c>
      <c r="B104" s="42">
        <v>0.405024</v>
      </c>
      <c r="C104" s="42">
        <v>0.33681499999999998</v>
      </c>
      <c r="D104" s="43">
        <v>547.70000000000005</v>
      </c>
      <c r="E104" s="43">
        <v>184.5</v>
      </c>
      <c r="F104" s="44">
        <v>2.2799999999999998</v>
      </c>
      <c r="G104" s="6" t="s">
        <v>9</v>
      </c>
      <c r="H104" s="6">
        <v>97</v>
      </c>
      <c r="I104" s="42">
        <v>0.36323100000000003</v>
      </c>
      <c r="J104" s="42">
        <v>0.30740200000000001</v>
      </c>
      <c r="K104" s="43">
        <v>2532.4</v>
      </c>
      <c r="L104" s="43">
        <v>778.5</v>
      </c>
      <c r="M104" s="44">
        <v>2.54</v>
      </c>
    </row>
    <row r="105" spans="1:13">
      <c r="A105" s="6">
        <v>98</v>
      </c>
      <c r="B105" s="42">
        <v>0.44174799999999997</v>
      </c>
      <c r="C105" s="42">
        <v>0.36182900000000001</v>
      </c>
      <c r="D105" s="43">
        <v>363.2</v>
      </c>
      <c r="E105" s="43">
        <v>131.4</v>
      </c>
      <c r="F105" s="44">
        <v>2.19</v>
      </c>
      <c r="G105" s="6" t="s">
        <v>9</v>
      </c>
      <c r="H105" s="6">
        <v>98</v>
      </c>
      <c r="I105" s="42">
        <v>0.35892000000000002</v>
      </c>
      <c r="J105" s="42">
        <v>0.304309</v>
      </c>
      <c r="K105" s="43">
        <v>1753.9</v>
      </c>
      <c r="L105" s="43">
        <v>533.70000000000005</v>
      </c>
      <c r="M105" s="44">
        <v>2.4500000000000002</v>
      </c>
    </row>
    <row r="106" spans="1:13">
      <c r="A106" s="6">
        <v>99</v>
      </c>
      <c r="B106" s="42">
        <v>0.37218000000000001</v>
      </c>
      <c r="C106" s="42">
        <v>0.31378800000000001</v>
      </c>
      <c r="D106" s="43">
        <v>231.8</v>
      </c>
      <c r="E106" s="43">
        <v>72.7</v>
      </c>
      <c r="F106" s="44">
        <v>2.14</v>
      </c>
      <c r="G106" s="6" t="s">
        <v>9</v>
      </c>
      <c r="H106" s="6">
        <v>99</v>
      </c>
      <c r="I106" s="42">
        <v>0.37837799999999999</v>
      </c>
      <c r="J106" s="42">
        <v>0.31818200000000002</v>
      </c>
      <c r="K106" s="43">
        <v>1220.2</v>
      </c>
      <c r="L106" s="43">
        <v>388.2</v>
      </c>
      <c r="M106" s="44">
        <v>2.2999999999999998</v>
      </c>
    </row>
    <row r="107" spans="1:13">
      <c r="A107" s="6">
        <v>100</v>
      </c>
      <c r="B107" s="6">
        <v>0.5625</v>
      </c>
      <c r="C107" s="6">
        <v>0.43902400000000003</v>
      </c>
      <c r="D107" s="6">
        <v>159.1</v>
      </c>
      <c r="E107" s="6">
        <v>69.8</v>
      </c>
      <c r="F107" s="6">
        <v>1.9</v>
      </c>
      <c r="G107" s="6" t="s">
        <v>9</v>
      </c>
      <c r="H107" s="6">
        <v>100</v>
      </c>
      <c r="I107" s="6">
        <v>0.421844</v>
      </c>
      <c r="J107" s="6">
        <v>0.34836600000000001</v>
      </c>
      <c r="K107" s="6">
        <v>831.9</v>
      </c>
      <c r="L107" s="6">
        <v>289.8</v>
      </c>
      <c r="M107" s="6">
        <v>2.14</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1640625" defaultRowHeight="15.5"/>
  <cols>
    <col min="1" max="16384" width="10.81640625" style="6"/>
  </cols>
  <sheetData>
    <row r="1" spans="1:13" s="2" customFormat="1" ht="31" customHeight="1">
      <c r="A1" s="26" t="s">
        <v>102</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1.231E-2</v>
      </c>
      <c r="C7" s="42">
        <v>1.2234999999999999E-2</v>
      </c>
      <c r="D7" s="43">
        <v>100000</v>
      </c>
      <c r="E7" s="43">
        <v>1223.5</v>
      </c>
      <c r="F7" s="44">
        <v>71.290000000000006</v>
      </c>
      <c r="G7" s="6" t="s">
        <v>9</v>
      </c>
      <c r="H7" s="6">
        <v>0</v>
      </c>
      <c r="I7" s="42">
        <v>9.4050000000000002E-3</v>
      </c>
      <c r="J7" s="42">
        <v>9.3609999999999995E-3</v>
      </c>
      <c r="K7" s="43">
        <v>100000</v>
      </c>
      <c r="L7" s="43">
        <v>936.1</v>
      </c>
      <c r="M7" s="44">
        <v>77.2</v>
      </c>
    </row>
    <row r="8" spans="1:13">
      <c r="A8" s="6">
        <v>1</v>
      </c>
      <c r="B8" s="42">
        <v>8.7200000000000005E-4</v>
      </c>
      <c r="C8" s="42">
        <v>8.7200000000000005E-4</v>
      </c>
      <c r="D8" s="43">
        <v>98776.5</v>
      </c>
      <c r="E8" s="43">
        <v>86.1</v>
      </c>
      <c r="F8" s="44">
        <v>71.17</v>
      </c>
      <c r="G8" s="6" t="s">
        <v>9</v>
      </c>
      <c r="H8" s="6">
        <v>1</v>
      </c>
      <c r="I8" s="42">
        <v>6.7599999999999995E-4</v>
      </c>
      <c r="J8" s="42">
        <v>6.7599999999999995E-4</v>
      </c>
      <c r="K8" s="43">
        <v>99063.9</v>
      </c>
      <c r="L8" s="43">
        <v>67</v>
      </c>
      <c r="M8" s="44">
        <v>76.930000000000007</v>
      </c>
    </row>
    <row r="9" spans="1:13">
      <c r="A9" s="6">
        <v>2</v>
      </c>
      <c r="B9" s="42">
        <v>4.6700000000000002E-4</v>
      </c>
      <c r="C9" s="42">
        <v>4.6700000000000002E-4</v>
      </c>
      <c r="D9" s="43">
        <v>98690.4</v>
      </c>
      <c r="E9" s="43">
        <v>46</v>
      </c>
      <c r="F9" s="44">
        <v>70.23</v>
      </c>
      <c r="G9" s="6" t="s">
        <v>9</v>
      </c>
      <c r="H9" s="6">
        <v>2</v>
      </c>
      <c r="I9" s="42">
        <v>4.4200000000000001E-4</v>
      </c>
      <c r="J9" s="42">
        <v>4.4200000000000001E-4</v>
      </c>
      <c r="K9" s="43">
        <v>98997</v>
      </c>
      <c r="L9" s="43">
        <v>43.7</v>
      </c>
      <c r="M9" s="44">
        <v>75.98</v>
      </c>
    </row>
    <row r="10" spans="1:13">
      <c r="A10" s="6">
        <v>3</v>
      </c>
      <c r="B10" s="42">
        <v>3.8699999999999997E-4</v>
      </c>
      <c r="C10" s="42">
        <v>3.8699999999999997E-4</v>
      </c>
      <c r="D10" s="43">
        <v>98644.4</v>
      </c>
      <c r="E10" s="43">
        <v>38.200000000000003</v>
      </c>
      <c r="F10" s="44">
        <v>69.260000000000005</v>
      </c>
      <c r="G10" s="6" t="s">
        <v>9</v>
      </c>
      <c r="H10" s="6">
        <v>3</v>
      </c>
      <c r="I10" s="42">
        <v>2.52E-4</v>
      </c>
      <c r="J10" s="42">
        <v>2.52E-4</v>
      </c>
      <c r="K10" s="43">
        <v>98953.2</v>
      </c>
      <c r="L10" s="43">
        <v>24.9</v>
      </c>
      <c r="M10" s="44">
        <v>75.02</v>
      </c>
    </row>
    <row r="11" spans="1:13">
      <c r="A11" s="6">
        <v>4</v>
      </c>
      <c r="B11" s="42">
        <v>3.3300000000000002E-4</v>
      </c>
      <c r="C11" s="42">
        <v>3.3300000000000002E-4</v>
      </c>
      <c r="D11" s="43">
        <v>98606.2</v>
      </c>
      <c r="E11" s="43">
        <v>32.799999999999997</v>
      </c>
      <c r="F11" s="44">
        <v>68.290000000000006</v>
      </c>
      <c r="G11" s="6" t="s">
        <v>9</v>
      </c>
      <c r="H11" s="6">
        <v>4</v>
      </c>
      <c r="I11" s="42">
        <v>2.0900000000000001E-4</v>
      </c>
      <c r="J11" s="42">
        <v>2.0900000000000001E-4</v>
      </c>
      <c r="K11" s="43">
        <v>98928.3</v>
      </c>
      <c r="L11" s="43">
        <v>20.7</v>
      </c>
      <c r="M11" s="44">
        <v>74.03</v>
      </c>
    </row>
    <row r="12" spans="1:13">
      <c r="A12" s="6">
        <v>5</v>
      </c>
      <c r="B12" s="42">
        <v>2.7300000000000002E-4</v>
      </c>
      <c r="C12" s="42">
        <v>2.72E-4</v>
      </c>
      <c r="D12" s="43">
        <v>98573.4</v>
      </c>
      <c r="E12" s="43">
        <v>26.9</v>
      </c>
      <c r="F12" s="44">
        <v>67.31</v>
      </c>
      <c r="G12" s="6" t="s">
        <v>9</v>
      </c>
      <c r="H12" s="6">
        <v>5</v>
      </c>
      <c r="I12" s="42">
        <v>1.85E-4</v>
      </c>
      <c r="J12" s="42">
        <v>1.85E-4</v>
      </c>
      <c r="K12" s="43">
        <v>98907.7</v>
      </c>
      <c r="L12" s="43">
        <v>18.3</v>
      </c>
      <c r="M12" s="44">
        <v>73.05</v>
      </c>
    </row>
    <row r="13" spans="1:13">
      <c r="A13" s="6">
        <v>6</v>
      </c>
      <c r="B13" s="42">
        <v>2.61E-4</v>
      </c>
      <c r="C13" s="42">
        <v>2.61E-4</v>
      </c>
      <c r="D13" s="43">
        <v>98546.5</v>
      </c>
      <c r="E13" s="43">
        <v>25.7</v>
      </c>
      <c r="F13" s="44">
        <v>66.33</v>
      </c>
      <c r="G13" s="6" t="s">
        <v>9</v>
      </c>
      <c r="H13" s="6">
        <v>6</v>
      </c>
      <c r="I13" s="42">
        <v>1.85E-4</v>
      </c>
      <c r="J13" s="42">
        <v>1.85E-4</v>
      </c>
      <c r="K13" s="43">
        <v>98889.3</v>
      </c>
      <c r="L13" s="43">
        <v>18.3</v>
      </c>
      <c r="M13" s="44">
        <v>72.06</v>
      </c>
    </row>
    <row r="14" spans="1:13">
      <c r="A14" s="6">
        <v>7</v>
      </c>
      <c r="B14" s="42">
        <v>2.5399999999999999E-4</v>
      </c>
      <c r="C14" s="42">
        <v>2.5399999999999999E-4</v>
      </c>
      <c r="D14" s="43">
        <v>98520.8</v>
      </c>
      <c r="E14" s="43">
        <v>25</v>
      </c>
      <c r="F14" s="44">
        <v>65.349999999999994</v>
      </c>
      <c r="G14" s="6" t="s">
        <v>9</v>
      </c>
      <c r="H14" s="6">
        <v>7</v>
      </c>
      <c r="I14" s="42">
        <v>1.74E-4</v>
      </c>
      <c r="J14" s="42">
        <v>1.74E-4</v>
      </c>
      <c r="K14" s="43">
        <v>98871</v>
      </c>
      <c r="L14" s="43">
        <v>17.2</v>
      </c>
      <c r="M14" s="44">
        <v>71.08</v>
      </c>
    </row>
    <row r="15" spans="1:13">
      <c r="A15" s="6">
        <v>8</v>
      </c>
      <c r="B15" s="42">
        <v>2.72E-4</v>
      </c>
      <c r="C15" s="42">
        <v>2.7099999999999997E-4</v>
      </c>
      <c r="D15" s="43">
        <v>98495.8</v>
      </c>
      <c r="E15" s="43">
        <v>26.7</v>
      </c>
      <c r="F15" s="44">
        <v>64.36</v>
      </c>
      <c r="G15" s="6" t="s">
        <v>9</v>
      </c>
      <c r="H15" s="6">
        <v>8</v>
      </c>
      <c r="I15" s="42">
        <v>1.8900000000000001E-4</v>
      </c>
      <c r="J15" s="42">
        <v>1.8900000000000001E-4</v>
      </c>
      <c r="K15" s="43">
        <v>98853.9</v>
      </c>
      <c r="L15" s="43">
        <v>18.600000000000001</v>
      </c>
      <c r="M15" s="44">
        <v>70.09</v>
      </c>
    </row>
    <row r="16" spans="1:13">
      <c r="A16" s="6">
        <v>9</v>
      </c>
      <c r="B16" s="42">
        <v>2.1800000000000001E-4</v>
      </c>
      <c r="C16" s="42">
        <v>2.1800000000000001E-4</v>
      </c>
      <c r="D16" s="43">
        <v>98469</v>
      </c>
      <c r="E16" s="43">
        <v>21.5</v>
      </c>
      <c r="F16" s="44">
        <v>63.38</v>
      </c>
      <c r="G16" s="6" t="s">
        <v>9</v>
      </c>
      <c r="H16" s="6">
        <v>9</v>
      </c>
      <c r="I16" s="42">
        <v>1.17E-4</v>
      </c>
      <c r="J16" s="42">
        <v>1.17E-4</v>
      </c>
      <c r="K16" s="43">
        <v>98835.199999999997</v>
      </c>
      <c r="L16" s="43">
        <v>11.6</v>
      </c>
      <c r="M16" s="44">
        <v>69.099999999999994</v>
      </c>
    </row>
    <row r="17" spans="1:13">
      <c r="A17" s="6">
        <v>10</v>
      </c>
      <c r="B17" s="42">
        <v>2.23E-4</v>
      </c>
      <c r="C17" s="42">
        <v>2.23E-4</v>
      </c>
      <c r="D17" s="43">
        <v>98447.6</v>
      </c>
      <c r="E17" s="43">
        <v>21.9</v>
      </c>
      <c r="F17" s="44">
        <v>62.39</v>
      </c>
      <c r="G17" s="6" t="s">
        <v>9</v>
      </c>
      <c r="H17" s="6">
        <v>10</v>
      </c>
      <c r="I17" s="42">
        <v>2.1699999999999999E-4</v>
      </c>
      <c r="J17" s="42">
        <v>2.1699999999999999E-4</v>
      </c>
      <c r="K17" s="43">
        <v>98823.6</v>
      </c>
      <c r="L17" s="43">
        <v>21.4</v>
      </c>
      <c r="M17" s="44">
        <v>68.11</v>
      </c>
    </row>
    <row r="18" spans="1:13">
      <c r="A18" s="6">
        <v>11</v>
      </c>
      <c r="B18" s="42">
        <v>2.5300000000000002E-4</v>
      </c>
      <c r="C18" s="42">
        <v>2.5300000000000002E-4</v>
      </c>
      <c r="D18" s="43">
        <v>98425.600000000006</v>
      </c>
      <c r="E18" s="43">
        <v>24.9</v>
      </c>
      <c r="F18" s="44">
        <v>61.41</v>
      </c>
      <c r="G18" s="6" t="s">
        <v>9</v>
      </c>
      <c r="H18" s="6">
        <v>11</v>
      </c>
      <c r="I18" s="42">
        <v>1.6899999999999999E-4</v>
      </c>
      <c r="J18" s="42">
        <v>1.6899999999999999E-4</v>
      </c>
      <c r="K18" s="43">
        <v>98802.2</v>
      </c>
      <c r="L18" s="43">
        <v>16.7</v>
      </c>
      <c r="M18" s="44">
        <v>67.12</v>
      </c>
    </row>
    <row r="19" spans="1:13">
      <c r="A19" s="6">
        <v>12</v>
      </c>
      <c r="B19" s="42">
        <v>2.5799999999999998E-4</v>
      </c>
      <c r="C19" s="42">
        <v>2.5799999999999998E-4</v>
      </c>
      <c r="D19" s="43">
        <v>98400.7</v>
      </c>
      <c r="E19" s="43">
        <v>25.4</v>
      </c>
      <c r="F19" s="44">
        <v>60.42</v>
      </c>
      <c r="G19" s="6" t="s">
        <v>9</v>
      </c>
      <c r="H19" s="6">
        <v>12</v>
      </c>
      <c r="I19" s="42">
        <v>1.7100000000000001E-4</v>
      </c>
      <c r="J19" s="42">
        <v>1.7100000000000001E-4</v>
      </c>
      <c r="K19" s="43">
        <v>98785.5</v>
      </c>
      <c r="L19" s="43">
        <v>16.899999999999999</v>
      </c>
      <c r="M19" s="44">
        <v>66.14</v>
      </c>
    </row>
    <row r="20" spans="1:13">
      <c r="A20" s="6">
        <v>13</v>
      </c>
      <c r="B20" s="42">
        <v>3.01E-4</v>
      </c>
      <c r="C20" s="42">
        <v>3.01E-4</v>
      </c>
      <c r="D20" s="43">
        <v>98375.3</v>
      </c>
      <c r="E20" s="43">
        <v>29.6</v>
      </c>
      <c r="F20" s="44">
        <v>59.44</v>
      </c>
      <c r="G20" s="6" t="s">
        <v>9</v>
      </c>
      <c r="H20" s="6">
        <v>13</v>
      </c>
      <c r="I20" s="42">
        <v>1.85E-4</v>
      </c>
      <c r="J20" s="42">
        <v>1.85E-4</v>
      </c>
      <c r="K20" s="43">
        <v>98768.6</v>
      </c>
      <c r="L20" s="43">
        <v>18.2</v>
      </c>
      <c r="M20" s="44">
        <v>65.150000000000006</v>
      </c>
    </row>
    <row r="21" spans="1:13">
      <c r="A21" s="6">
        <v>14</v>
      </c>
      <c r="B21" s="42">
        <v>3.6999999999999999E-4</v>
      </c>
      <c r="C21" s="42">
        <v>3.6999999999999999E-4</v>
      </c>
      <c r="D21" s="43">
        <v>98345.7</v>
      </c>
      <c r="E21" s="43">
        <v>36.4</v>
      </c>
      <c r="F21" s="44">
        <v>58.46</v>
      </c>
      <c r="G21" s="6" t="s">
        <v>9</v>
      </c>
      <c r="H21" s="6">
        <v>14</v>
      </c>
      <c r="I21" s="42">
        <v>2.2800000000000001E-4</v>
      </c>
      <c r="J21" s="42">
        <v>2.2800000000000001E-4</v>
      </c>
      <c r="K21" s="43">
        <v>98750.399999999994</v>
      </c>
      <c r="L21" s="43">
        <v>22.5</v>
      </c>
      <c r="M21" s="44">
        <v>64.16</v>
      </c>
    </row>
    <row r="22" spans="1:13">
      <c r="A22" s="6">
        <v>15</v>
      </c>
      <c r="B22" s="42">
        <v>3.8499999999999998E-4</v>
      </c>
      <c r="C22" s="42">
        <v>3.8499999999999998E-4</v>
      </c>
      <c r="D22" s="43">
        <v>98309.3</v>
      </c>
      <c r="E22" s="43">
        <v>37.799999999999997</v>
      </c>
      <c r="F22" s="44">
        <v>57.48</v>
      </c>
      <c r="G22" s="6" t="s">
        <v>9</v>
      </c>
      <c r="H22" s="6">
        <v>15</v>
      </c>
      <c r="I22" s="42">
        <v>2.43E-4</v>
      </c>
      <c r="J22" s="42">
        <v>2.43E-4</v>
      </c>
      <c r="K22" s="43">
        <v>98727.9</v>
      </c>
      <c r="L22" s="43">
        <v>24</v>
      </c>
      <c r="M22" s="44">
        <v>63.17</v>
      </c>
    </row>
    <row r="23" spans="1:13">
      <c r="A23" s="6">
        <v>16</v>
      </c>
      <c r="B23" s="42">
        <v>5.3300000000000005E-4</v>
      </c>
      <c r="C23" s="42">
        <v>5.3300000000000005E-4</v>
      </c>
      <c r="D23" s="43">
        <v>98271.5</v>
      </c>
      <c r="E23" s="43">
        <v>52.3</v>
      </c>
      <c r="F23" s="44">
        <v>56.5</v>
      </c>
      <c r="G23" s="6" t="s">
        <v>9</v>
      </c>
      <c r="H23" s="6">
        <v>16</v>
      </c>
      <c r="I23" s="42">
        <v>3.1599999999999998E-4</v>
      </c>
      <c r="J23" s="42">
        <v>3.1599999999999998E-4</v>
      </c>
      <c r="K23" s="43">
        <v>98703.9</v>
      </c>
      <c r="L23" s="43">
        <v>31.2</v>
      </c>
      <c r="M23" s="44">
        <v>62.19</v>
      </c>
    </row>
    <row r="24" spans="1:13">
      <c r="A24" s="6">
        <v>17</v>
      </c>
      <c r="B24" s="42">
        <v>9.8200000000000002E-4</v>
      </c>
      <c r="C24" s="42">
        <v>9.8200000000000002E-4</v>
      </c>
      <c r="D24" s="43">
        <v>98219.1</v>
      </c>
      <c r="E24" s="43">
        <v>96.4</v>
      </c>
      <c r="F24" s="44">
        <v>55.53</v>
      </c>
      <c r="G24" s="6" t="s">
        <v>9</v>
      </c>
      <c r="H24" s="6">
        <v>17</v>
      </c>
      <c r="I24" s="42">
        <v>2.7300000000000002E-4</v>
      </c>
      <c r="J24" s="42">
        <v>2.7300000000000002E-4</v>
      </c>
      <c r="K24" s="43">
        <v>98672.7</v>
      </c>
      <c r="L24" s="43">
        <v>26.9</v>
      </c>
      <c r="M24" s="44">
        <v>61.21</v>
      </c>
    </row>
    <row r="25" spans="1:13">
      <c r="A25" s="6">
        <v>18</v>
      </c>
      <c r="B25" s="42">
        <v>1.0330000000000001E-3</v>
      </c>
      <c r="C25" s="42">
        <v>1.0319999999999999E-3</v>
      </c>
      <c r="D25" s="43">
        <v>98122.7</v>
      </c>
      <c r="E25" s="43">
        <v>101.3</v>
      </c>
      <c r="F25" s="44">
        <v>54.58</v>
      </c>
      <c r="G25" s="6" t="s">
        <v>9</v>
      </c>
      <c r="H25" s="6">
        <v>18</v>
      </c>
      <c r="I25" s="42">
        <v>2.7900000000000001E-4</v>
      </c>
      <c r="J25" s="42">
        <v>2.7900000000000001E-4</v>
      </c>
      <c r="K25" s="43">
        <v>98645.8</v>
      </c>
      <c r="L25" s="43">
        <v>27.6</v>
      </c>
      <c r="M25" s="44">
        <v>60.22</v>
      </c>
    </row>
    <row r="26" spans="1:13">
      <c r="A26" s="6">
        <v>19</v>
      </c>
      <c r="B26" s="42">
        <v>9.6599999999999995E-4</v>
      </c>
      <c r="C26" s="42">
        <v>9.6599999999999995E-4</v>
      </c>
      <c r="D26" s="43">
        <v>98021.4</v>
      </c>
      <c r="E26" s="43">
        <v>94.7</v>
      </c>
      <c r="F26" s="44">
        <v>53.64</v>
      </c>
      <c r="G26" s="6" t="s">
        <v>9</v>
      </c>
      <c r="H26" s="6">
        <v>19</v>
      </c>
      <c r="I26" s="42">
        <v>3.3599999999999998E-4</v>
      </c>
      <c r="J26" s="42">
        <v>3.3599999999999998E-4</v>
      </c>
      <c r="K26" s="43">
        <v>98618.2</v>
      </c>
      <c r="L26" s="43">
        <v>33.1</v>
      </c>
      <c r="M26" s="44">
        <v>59.24</v>
      </c>
    </row>
    <row r="27" spans="1:13">
      <c r="A27" s="6">
        <v>20</v>
      </c>
      <c r="B27" s="42">
        <v>1.0009999999999999E-3</v>
      </c>
      <c r="C27" s="42">
        <v>1.0009999999999999E-3</v>
      </c>
      <c r="D27" s="43">
        <v>97926.7</v>
      </c>
      <c r="E27" s="43">
        <v>98</v>
      </c>
      <c r="F27" s="44">
        <v>52.69</v>
      </c>
      <c r="G27" s="6" t="s">
        <v>9</v>
      </c>
      <c r="H27" s="6">
        <v>20</v>
      </c>
      <c r="I27" s="42">
        <v>3.57E-4</v>
      </c>
      <c r="J27" s="42">
        <v>3.57E-4</v>
      </c>
      <c r="K27" s="43">
        <v>98585.1</v>
      </c>
      <c r="L27" s="43">
        <v>35.200000000000003</v>
      </c>
      <c r="M27" s="44">
        <v>58.26</v>
      </c>
    </row>
    <row r="28" spans="1:13">
      <c r="A28" s="6">
        <v>21</v>
      </c>
      <c r="B28" s="42">
        <v>8.3500000000000002E-4</v>
      </c>
      <c r="C28" s="42">
        <v>8.34E-4</v>
      </c>
      <c r="D28" s="43">
        <v>97828.800000000003</v>
      </c>
      <c r="E28" s="43">
        <v>81.599999999999994</v>
      </c>
      <c r="F28" s="44">
        <v>51.74</v>
      </c>
      <c r="G28" s="6" t="s">
        <v>9</v>
      </c>
      <c r="H28" s="6">
        <v>21</v>
      </c>
      <c r="I28" s="42">
        <v>3.3E-4</v>
      </c>
      <c r="J28" s="42">
        <v>3.3E-4</v>
      </c>
      <c r="K28" s="43">
        <v>98549.9</v>
      </c>
      <c r="L28" s="43">
        <v>32.5</v>
      </c>
      <c r="M28" s="44">
        <v>57.28</v>
      </c>
    </row>
    <row r="29" spans="1:13">
      <c r="A29" s="6">
        <v>22</v>
      </c>
      <c r="B29" s="42">
        <v>8.5800000000000004E-4</v>
      </c>
      <c r="C29" s="42">
        <v>8.5700000000000001E-4</v>
      </c>
      <c r="D29" s="43">
        <v>97747.199999999997</v>
      </c>
      <c r="E29" s="43">
        <v>83.8</v>
      </c>
      <c r="F29" s="44">
        <v>50.79</v>
      </c>
      <c r="G29" s="6" t="s">
        <v>9</v>
      </c>
      <c r="H29" s="6">
        <v>22</v>
      </c>
      <c r="I29" s="42">
        <v>3.68E-4</v>
      </c>
      <c r="J29" s="42">
        <v>3.68E-4</v>
      </c>
      <c r="K29" s="43">
        <v>98517.4</v>
      </c>
      <c r="L29" s="43">
        <v>36.299999999999997</v>
      </c>
      <c r="M29" s="44">
        <v>56.3</v>
      </c>
    </row>
    <row r="30" spans="1:13">
      <c r="A30" s="6">
        <v>23</v>
      </c>
      <c r="B30" s="42">
        <v>8.5800000000000004E-4</v>
      </c>
      <c r="C30" s="42">
        <v>8.5800000000000004E-4</v>
      </c>
      <c r="D30" s="43">
        <v>97663.4</v>
      </c>
      <c r="E30" s="43">
        <v>83.8</v>
      </c>
      <c r="F30" s="44">
        <v>49.83</v>
      </c>
      <c r="G30" s="6" t="s">
        <v>9</v>
      </c>
      <c r="H30" s="6">
        <v>23</v>
      </c>
      <c r="I30" s="42">
        <v>3.1399999999999999E-4</v>
      </c>
      <c r="J30" s="42">
        <v>3.1399999999999999E-4</v>
      </c>
      <c r="K30" s="43">
        <v>98481.1</v>
      </c>
      <c r="L30" s="43">
        <v>30.9</v>
      </c>
      <c r="M30" s="44">
        <v>55.32</v>
      </c>
    </row>
    <row r="31" spans="1:13">
      <c r="A31" s="6">
        <v>24</v>
      </c>
      <c r="B31" s="42">
        <v>8.0599999999999997E-4</v>
      </c>
      <c r="C31" s="42">
        <v>8.0599999999999997E-4</v>
      </c>
      <c r="D31" s="43">
        <v>97579.6</v>
      </c>
      <c r="E31" s="43">
        <v>78.599999999999994</v>
      </c>
      <c r="F31" s="44">
        <v>48.87</v>
      </c>
      <c r="G31" s="6" t="s">
        <v>9</v>
      </c>
      <c r="H31" s="6">
        <v>24</v>
      </c>
      <c r="I31" s="42">
        <v>3.9800000000000002E-4</v>
      </c>
      <c r="J31" s="42">
        <v>3.9800000000000002E-4</v>
      </c>
      <c r="K31" s="43">
        <v>98450.2</v>
      </c>
      <c r="L31" s="43">
        <v>39.200000000000003</v>
      </c>
      <c r="M31" s="44">
        <v>54.34</v>
      </c>
    </row>
    <row r="32" spans="1:13">
      <c r="A32" s="6">
        <v>25</v>
      </c>
      <c r="B32" s="42">
        <v>8.0400000000000003E-4</v>
      </c>
      <c r="C32" s="42">
        <v>8.03E-4</v>
      </c>
      <c r="D32" s="43">
        <v>97501</v>
      </c>
      <c r="E32" s="43">
        <v>78.3</v>
      </c>
      <c r="F32" s="44">
        <v>47.91</v>
      </c>
      <c r="G32" s="6" t="s">
        <v>9</v>
      </c>
      <c r="H32" s="6">
        <v>25</v>
      </c>
      <c r="I32" s="42">
        <v>4.2999999999999999E-4</v>
      </c>
      <c r="J32" s="42">
        <v>4.2999999999999999E-4</v>
      </c>
      <c r="K32" s="43">
        <v>98411</v>
      </c>
      <c r="L32" s="43">
        <v>42.3</v>
      </c>
      <c r="M32" s="44">
        <v>53.36</v>
      </c>
    </row>
    <row r="33" spans="1:13">
      <c r="A33" s="6">
        <v>26</v>
      </c>
      <c r="B33" s="42">
        <v>8.9999999999999998E-4</v>
      </c>
      <c r="C33" s="42">
        <v>8.9999999999999998E-4</v>
      </c>
      <c r="D33" s="43">
        <v>97422.6</v>
      </c>
      <c r="E33" s="43">
        <v>87.6</v>
      </c>
      <c r="F33" s="44">
        <v>46.95</v>
      </c>
      <c r="G33" s="6" t="s">
        <v>9</v>
      </c>
      <c r="H33" s="6">
        <v>26</v>
      </c>
      <c r="I33" s="42">
        <v>3.9399999999999998E-4</v>
      </c>
      <c r="J33" s="42">
        <v>3.9399999999999998E-4</v>
      </c>
      <c r="K33" s="43">
        <v>98368.7</v>
      </c>
      <c r="L33" s="43">
        <v>38.799999999999997</v>
      </c>
      <c r="M33" s="44">
        <v>52.38</v>
      </c>
    </row>
    <row r="34" spans="1:13">
      <c r="A34" s="6">
        <v>27</v>
      </c>
      <c r="B34" s="42">
        <v>7.5900000000000002E-4</v>
      </c>
      <c r="C34" s="42">
        <v>7.5900000000000002E-4</v>
      </c>
      <c r="D34" s="43">
        <v>97335</v>
      </c>
      <c r="E34" s="43">
        <v>73.900000000000006</v>
      </c>
      <c r="F34" s="44">
        <v>45.99</v>
      </c>
      <c r="G34" s="6" t="s">
        <v>9</v>
      </c>
      <c r="H34" s="6">
        <v>27</v>
      </c>
      <c r="I34" s="42">
        <v>4.1899999999999999E-4</v>
      </c>
      <c r="J34" s="42">
        <v>4.1899999999999999E-4</v>
      </c>
      <c r="K34" s="43">
        <v>98329.9</v>
      </c>
      <c r="L34" s="43">
        <v>41.2</v>
      </c>
      <c r="M34" s="44">
        <v>51.4</v>
      </c>
    </row>
    <row r="35" spans="1:13">
      <c r="A35" s="6">
        <v>28</v>
      </c>
      <c r="B35" s="42">
        <v>8.2799999999999996E-4</v>
      </c>
      <c r="C35" s="42">
        <v>8.2700000000000004E-4</v>
      </c>
      <c r="D35" s="43">
        <v>97261.1</v>
      </c>
      <c r="E35" s="43">
        <v>80.5</v>
      </c>
      <c r="F35" s="44">
        <v>45.03</v>
      </c>
      <c r="G35" s="6" t="s">
        <v>9</v>
      </c>
      <c r="H35" s="6">
        <v>28</v>
      </c>
      <c r="I35" s="42">
        <v>4.3100000000000001E-4</v>
      </c>
      <c r="J35" s="42">
        <v>4.3100000000000001E-4</v>
      </c>
      <c r="K35" s="43">
        <v>98288.7</v>
      </c>
      <c r="L35" s="43">
        <v>42.4</v>
      </c>
      <c r="M35" s="44">
        <v>50.42</v>
      </c>
    </row>
    <row r="36" spans="1:13">
      <c r="A36" s="6">
        <v>29</v>
      </c>
      <c r="B36" s="42">
        <v>8.4900000000000004E-4</v>
      </c>
      <c r="C36" s="42">
        <v>8.4800000000000001E-4</v>
      </c>
      <c r="D36" s="43">
        <v>97180.6</v>
      </c>
      <c r="E36" s="43">
        <v>82.5</v>
      </c>
      <c r="F36" s="44">
        <v>44.06</v>
      </c>
      <c r="G36" s="6" t="s">
        <v>9</v>
      </c>
      <c r="H36" s="6">
        <v>29</v>
      </c>
      <c r="I36" s="42">
        <v>4.4000000000000002E-4</v>
      </c>
      <c r="J36" s="42">
        <v>4.3899999999999999E-4</v>
      </c>
      <c r="K36" s="43">
        <v>98246.3</v>
      </c>
      <c r="L36" s="43">
        <v>43.2</v>
      </c>
      <c r="M36" s="44">
        <v>49.45</v>
      </c>
    </row>
    <row r="37" spans="1:13">
      <c r="A37" s="6">
        <v>30</v>
      </c>
      <c r="B37" s="42">
        <v>9.2900000000000003E-4</v>
      </c>
      <c r="C37" s="42">
        <v>9.2900000000000003E-4</v>
      </c>
      <c r="D37" s="43">
        <v>97098.2</v>
      </c>
      <c r="E37" s="43">
        <v>90.2</v>
      </c>
      <c r="F37" s="44">
        <v>43.1</v>
      </c>
      <c r="G37" s="6" t="s">
        <v>9</v>
      </c>
      <c r="H37" s="6">
        <v>30</v>
      </c>
      <c r="I37" s="42">
        <v>5.3300000000000005E-4</v>
      </c>
      <c r="J37" s="42">
        <v>5.3300000000000005E-4</v>
      </c>
      <c r="K37" s="43">
        <v>98203.1</v>
      </c>
      <c r="L37" s="43">
        <v>52.3</v>
      </c>
      <c r="M37" s="44">
        <v>48.47</v>
      </c>
    </row>
    <row r="38" spans="1:13">
      <c r="A38" s="6">
        <v>31</v>
      </c>
      <c r="B38" s="42">
        <v>8.9700000000000001E-4</v>
      </c>
      <c r="C38" s="42">
        <v>8.9700000000000001E-4</v>
      </c>
      <c r="D38" s="43">
        <v>97008</v>
      </c>
      <c r="E38" s="43">
        <v>87</v>
      </c>
      <c r="F38" s="44">
        <v>42.14</v>
      </c>
      <c r="G38" s="6" t="s">
        <v>9</v>
      </c>
      <c r="H38" s="6">
        <v>31</v>
      </c>
      <c r="I38" s="42">
        <v>5.5500000000000005E-4</v>
      </c>
      <c r="J38" s="42">
        <v>5.5500000000000005E-4</v>
      </c>
      <c r="K38" s="43">
        <v>98150.8</v>
      </c>
      <c r="L38" s="43">
        <v>54.5</v>
      </c>
      <c r="M38" s="44">
        <v>47.49</v>
      </c>
    </row>
    <row r="39" spans="1:13">
      <c r="A39" s="6">
        <v>32</v>
      </c>
      <c r="B39" s="42">
        <v>9.8299999999999993E-4</v>
      </c>
      <c r="C39" s="42">
        <v>9.8299999999999993E-4</v>
      </c>
      <c r="D39" s="43">
        <v>96921</v>
      </c>
      <c r="E39" s="43">
        <v>95.2</v>
      </c>
      <c r="F39" s="44">
        <v>41.18</v>
      </c>
      <c r="G39" s="6" t="s">
        <v>9</v>
      </c>
      <c r="H39" s="6">
        <v>32</v>
      </c>
      <c r="I39" s="42">
        <v>6.5600000000000001E-4</v>
      </c>
      <c r="J39" s="42">
        <v>6.5499999999999998E-4</v>
      </c>
      <c r="K39" s="43">
        <v>98096.3</v>
      </c>
      <c r="L39" s="43">
        <v>64.3</v>
      </c>
      <c r="M39" s="44">
        <v>46.52</v>
      </c>
    </row>
    <row r="40" spans="1:13">
      <c r="A40" s="6">
        <v>33</v>
      </c>
      <c r="B40" s="42">
        <v>9.5200000000000005E-4</v>
      </c>
      <c r="C40" s="42">
        <v>9.5200000000000005E-4</v>
      </c>
      <c r="D40" s="43">
        <v>96825.7</v>
      </c>
      <c r="E40" s="43">
        <v>92.2</v>
      </c>
      <c r="F40" s="44">
        <v>40.22</v>
      </c>
      <c r="G40" s="6" t="s">
        <v>9</v>
      </c>
      <c r="H40" s="6">
        <v>33</v>
      </c>
      <c r="I40" s="42">
        <v>6.0899999999999995E-4</v>
      </c>
      <c r="J40" s="42">
        <v>6.0899999999999995E-4</v>
      </c>
      <c r="K40" s="43">
        <v>98032</v>
      </c>
      <c r="L40" s="43">
        <v>59.7</v>
      </c>
      <c r="M40" s="44">
        <v>45.55</v>
      </c>
    </row>
    <row r="41" spans="1:13">
      <c r="A41" s="6">
        <v>34</v>
      </c>
      <c r="B41" s="42">
        <v>1.031E-3</v>
      </c>
      <c r="C41" s="42">
        <v>1.031E-3</v>
      </c>
      <c r="D41" s="43">
        <v>96733.6</v>
      </c>
      <c r="E41" s="43">
        <v>99.7</v>
      </c>
      <c r="F41" s="44">
        <v>39.25</v>
      </c>
      <c r="G41" s="6" t="s">
        <v>9</v>
      </c>
      <c r="H41" s="6">
        <v>34</v>
      </c>
      <c r="I41" s="42">
        <v>7.1500000000000003E-4</v>
      </c>
      <c r="J41" s="42">
        <v>7.1400000000000001E-4</v>
      </c>
      <c r="K41" s="43">
        <v>97972.3</v>
      </c>
      <c r="L41" s="43">
        <v>70</v>
      </c>
      <c r="M41" s="44">
        <v>44.58</v>
      </c>
    </row>
    <row r="42" spans="1:13">
      <c r="A42" s="6">
        <v>35</v>
      </c>
      <c r="B42" s="42">
        <v>1.1150000000000001E-3</v>
      </c>
      <c r="C42" s="42">
        <v>1.114E-3</v>
      </c>
      <c r="D42" s="43">
        <v>96633.8</v>
      </c>
      <c r="E42" s="43">
        <v>107.7</v>
      </c>
      <c r="F42" s="44">
        <v>38.29</v>
      </c>
      <c r="G42" s="6" t="s">
        <v>9</v>
      </c>
      <c r="H42" s="6">
        <v>35</v>
      </c>
      <c r="I42" s="42">
        <v>7.3800000000000005E-4</v>
      </c>
      <c r="J42" s="42">
        <v>7.3700000000000002E-4</v>
      </c>
      <c r="K42" s="43">
        <v>97902.3</v>
      </c>
      <c r="L42" s="43">
        <v>72.2</v>
      </c>
      <c r="M42" s="44">
        <v>43.61</v>
      </c>
    </row>
    <row r="43" spans="1:13">
      <c r="A43" s="6">
        <v>36</v>
      </c>
      <c r="B43" s="42">
        <v>1.0889999999999999E-3</v>
      </c>
      <c r="C43" s="42">
        <v>1.088E-3</v>
      </c>
      <c r="D43" s="43">
        <v>96526.2</v>
      </c>
      <c r="E43" s="43">
        <v>105.1</v>
      </c>
      <c r="F43" s="44">
        <v>37.340000000000003</v>
      </c>
      <c r="G43" s="6" t="s">
        <v>9</v>
      </c>
      <c r="H43" s="6">
        <v>36</v>
      </c>
      <c r="I43" s="42">
        <v>9.2000000000000003E-4</v>
      </c>
      <c r="J43" s="42">
        <v>9.2000000000000003E-4</v>
      </c>
      <c r="K43" s="43">
        <v>97830.1</v>
      </c>
      <c r="L43" s="43">
        <v>90</v>
      </c>
      <c r="M43" s="44">
        <v>42.64</v>
      </c>
    </row>
    <row r="44" spans="1:13">
      <c r="A44" s="6">
        <v>37</v>
      </c>
      <c r="B44" s="42">
        <v>1.3829999999999999E-3</v>
      </c>
      <c r="C44" s="42">
        <v>1.382E-3</v>
      </c>
      <c r="D44" s="43">
        <v>96421.1</v>
      </c>
      <c r="E44" s="43">
        <v>133.30000000000001</v>
      </c>
      <c r="F44" s="44">
        <v>36.380000000000003</v>
      </c>
      <c r="G44" s="6" t="s">
        <v>9</v>
      </c>
      <c r="H44" s="6">
        <v>37</v>
      </c>
      <c r="I44" s="42">
        <v>8.7900000000000001E-4</v>
      </c>
      <c r="J44" s="42">
        <v>8.7900000000000001E-4</v>
      </c>
      <c r="K44" s="43">
        <v>97740.1</v>
      </c>
      <c r="L44" s="43">
        <v>85.9</v>
      </c>
      <c r="M44" s="44">
        <v>41.68</v>
      </c>
    </row>
    <row r="45" spans="1:13">
      <c r="A45" s="6">
        <v>38</v>
      </c>
      <c r="B45" s="42">
        <v>1.392E-3</v>
      </c>
      <c r="C45" s="42">
        <v>1.3910000000000001E-3</v>
      </c>
      <c r="D45" s="43">
        <v>96287.8</v>
      </c>
      <c r="E45" s="43">
        <v>134</v>
      </c>
      <c r="F45" s="44">
        <v>35.43</v>
      </c>
      <c r="G45" s="6" t="s">
        <v>9</v>
      </c>
      <c r="H45" s="6">
        <v>38</v>
      </c>
      <c r="I45" s="42">
        <v>9.6000000000000002E-4</v>
      </c>
      <c r="J45" s="42">
        <v>9.6000000000000002E-4</v>
      </c>
      <c r="K45" s="43">
        <v>97654.2</v>
      </c>
      <c r="L45" s="43">
        <v>93.7</v>
      </c>
      <c r="M45" s="44">
        <v>40.71</v>
      </c>
    </row>
    <row r="46" spans="1:13">
      <c r="A46" s="6">
        <v>39</v>
      </c>
      <c r="B46" s="42">
        <v>1.5969999999999999E-3</v>
      </c>
      <c r="C46" s="42">
        <v>1.596E-3</v>
      </c>
      <c r="D46" s="43">
        <v>96153.9</v>
      </c>
      <c r="E46" s="43">
        <v>153.4</v>
      </c>
      <c r="F46" s="44">
        <v>34.479999999999997</v>
      </c>
      <c r="G46" s="6" t="s">
        <v>9</v>
      </c>
      <c r="H46" s="6">
        <v>39</v>
      </c>
      <c r="I46" s="42">
        <v>1.142E-3</v>
      </c>
      <c r="J46" s="42">
        <v>1.1410000000000001E-3</v>
      </c>
      <c r="K46" s="43">
        <v>97560.5</v>
      </c>
      <c r="L46" s="43">
        <v>111.4</v>
      </c>
      <c r="M46" s="44">
        <v>39.75</v>
      </c>
    </row>
    <row r="47" spans="1:13">
      <c r="A47" s="6">
        <v>40</v>
      </c>
      <c r="B47" s="42">
        <v>1.7910000000000001E-3</v>
      </c>
      <c r="C47" s="42">
        <v>1.789E-3</v>
      </c>
      <c r="D47" s="43">
        <v>96000.4</v>
      </c>
      <c r="E47" s="43">
        <v>171.8</v>
      </c>
      <c r="F47" s="44">
        <v>33.53</v>
      </c>
      <c r="G47" s="6" t="s">
        <v>9</v>
      </c>
      <c r="H47" s="6">
        <v>40</v>
      </c>
      <c r="I47" s="42">
        <v>1.279E-3</v>
      </c>
      <c r="J47" s="42">
        <v>1.279E-3</v>
      </c>
      <c r="K47" s="43">
        <v>97449.1</v>
      </c>
      <c r="L47" s="43">
        <v>124.6</v>
      </c>
      <c r="M47" s="44">
        <v>38.799999999999997</v>
      </c>
    </row>
    <row r="48" spans="1:13">
      <c r="A48" s="6">
        <v>41</v>
      </c>
      <c r="B48" s="42">
        <v>2.2279999999999999E-3</v>
      </c>
      <c r="C48" s="42">
        <v>2.225E-3</v>
      </c>
      <c r="D48" s="43">
        <v>95828.7</v>
      </c>
      <c r="E48" s="43">
        <v>213.2</v>
      </c>
      <c r="F48" s="44">
        <v>32.590000000000003</v>
      </c>
      <c r="G48" s="6" t="s">
        <v>9</v>
      </c>
      <c r="H48" s="6">
        <v>41</v>
      </c>
      <c r="I48" s="42">
        <v>1.467E-3</v>
      </c>
      <c r="J48" s="42">
        <v>1.4660000000000001E-3</v>
      </c>
      <c r="K48" s="43">
        <v>97324.5</v>
      </c>
      <c r="L48" s="43">
        <v>142.69999999999999</v>
      </c>
      <c r="M48" s="44">
        <v>37.85</v>
      </c>
    </row>
    <row r="49" spans="1:13">
      <c r="A49" s="6">
        <v>42</v>
      </c>
      <c r="B49" s="42">
        <v>2.2569999999999999E-3</v>
      </c>
      <c r="C49" s="42">
        <v>2.2539999999999999E-3</v>
      </c>
      <c r="D49" s="43">
        <v>95615.4</v>
      </c>
      <c r="E49" s="43">
        <v>215.5</v>
      </c>
      <c r="F49" s="44">
        <v>31.66</v>
      </c>
      <c r="G49" s="6" t="s">
        <v>9</v>
      </c>
      <c r="H49" s="6">
        <v>42</v>
      </c>
      <c r="I49" s="42">
        <v>1.418E-3</v>
      </c>
      <c r="J49" s="42">
        <v>1.4170000000000001E-3</v>
      </c>
      <c r="K49" s="43">
        <v>97181.8</v>
      </c>
      <c r="L49" s="43">
        <v>137.69999999999999</v>
      </c>
      <c r="M49" s="44">
        <v>36.9</v>
      </c>
    </row>
    <row r="50" spans="1:13">
      <c r="A50" s="6">
        <v>43</v>
      </c>
      <c r="B50" s="42">
        <v>2.382E-3</v>
      </c>
      <c r="C50" s="42">
        <v>2.379E-3</v>
      </c>
      <c r="D50" s="43">
        <v>95399.9</v>
      </c>
      <c r="E50" s="43">
        <v>227</v>
      </c>
      <c r="F50" s="44">
        <v>30.73</v>
      </c>
      <c r="G50" s="6" t="s">
        <v>9</v>
      </c>
      <c r="H50" s="6">
        <v>43</v>
      </c>
      <c r="I50" s="42">
        <v>1.6230000000000001E-3</v>
      </c>
      <c r="J50" s="42">
        <v>1.622E-3</v>
      </c>
      <c r="K50" s="43">
        <v>97044.1</v>
      </c>
      <c r="L50" s="43">
        <v>157.4</v>
      </c>
      <c r="M50" s="44">
        <v>35.950000000000003</v>
      </c>
    </row>
    <row r="51" spans="1:13">
      <c r="A51" s="6">
        <v>44</v>
      </c>
      <c r="B51" s="42">
        <v>2.8579999999999999E-3</v>
      </c>
      <c r="C51" s="42">
        <v>2.8540000000000002E-3</v>
      </c>
      <c r="D51" s="43">
        <v>95173</v>
      </c>
      <c r="E51" s="43">
        <v>271.60000000000002</v>
      </c>
      <c r="F51" s="44">
        <v>29.8</v>
      </c>
      <c r="G51" s="6" t="s">
        <v>9</v>
      </c>
      <c r="H51" s="6">
        <v>44</v>
      </c>
      <c r="I51" s="42">
        <v>1.8799999999999999E-3</v>
      </c>
      <c r="J51" s="42">
        <v>1.879E-3</v>
      </c>
      <c r="K51" s="43">
        <v>96886.7</v>
      </c>
      <c r="L51" s="43">
        <v>182</v>
      </c>
      <c r="M51" s="44">
        <v>35.01</v>
      </c>
    </row>
    <row r="52" spans="1:13">
      <c r="A52" s="6">
        <v>45</v>
      </c>
      <c r="B52" s="42">
        <v>3.2109999999999999E-3</v>
      </c>
      <c r="C52" s="42">
        <v>3.2060000000000001E-3</v>
      </c>
      <c r="D52" s="43">
        <v>94901.4</v>
      </c>
      <c r="E52" s="43">
        <v>304.3</v>
      </c>
      <c r="F52" s="44">
        <v>28.89</v>
      </c>
      <c r="G52" s="6" t="s">
        <v>9</v>
      </c>
      <c r="H52" s="6">
        <v>45</v>
      </c>
      <c r="I52" s="42">
        <v>2.0230000000000001E-3</v>
      </c>
      <c r="J52" s="42">
        <v>2.0209999999999998E-3</v>
      </c>
      <c r="K52" s="43">
        <v>96704.7</v>
      </c>
      <c r="L52" s="43">
        <v>195.5</v>
      </c>
      <c r="M52" s="44">
        <v>34.08</v>
      </c>
    </row>
    <row r="53" spans="1:13">
      <c r="A53" s="6">
        <v>46</v>
      </c>
      <c r="B53" s="42">
        <v>3.7000000000000002E-3</v>
      </c>
      <c r="C53" s="42">
        <v>3.6930000000000001E-3</v>
      </c>
      <c r="D53" s="43">
        <v>94597.1</v>
      </c>
      <c r="E53" s="43">
        <v>349.4</v>
      </c>
      <c r="F53" s="44">
        <v>27.98</v>
      </c>
      <c r="G53" s="6" t="s">
        <v>9</v>
      </c>
      <c r="H53" s="6">
        <v>46</v>
      </c>
      <c r="I53" s="42">
        <v>2.3089999999999999E-3</v>
      </c>
      <c r="J53" s="42">
        <v>2.307E-3</v>
      </c>
      <c r="K53" s="43">
        <v>96509.2</v>
      </c>
      <c r="L53" s="43">
        <v>222.6</v>
      </c>
      <c r="M53" s="44">
        <v>33.14</v>
      </c>
    </row>
    <row r="54" spans="1:13">
      <c r="A54" s="6">
        <v>47</v>
      </c>
      <c r="B54" s="42">
        <v>4.1640000000000002E-3</v>
      </c>
      <c r="C54" s="42">
        <v>4.1549999999999998E-3</v>
      </c>
      <c r="D54" s="43">
        <v>94247.7</v>
      </c>
      <c r="E54" s="43">
        <v>391.6</v>
      </c>
      <c r="F54" s="44">
        <v>27.08</v>
      </c>
      <c r="G54" s="6" t="s">
        <v>9</v>
      </c>
      <c r="H54" s="6">
        <v>47</v>
      </c>
      <c r="I54" s="42">
        <v>2.5990000000000002E-3</v>
      </c>
      <c r="J54" s="42">
        <v>2.5959999999999998E-3</v>
      </c>
      <c r="K54" s="43">
        <v>96286.6</v>
      </c>
      <c r="L54" s="43">
        <v>249.9</v>
      </c>
      <c r="M54" s="44">
        <v>32.22</v>
      </c>
    </row>
    <row r="55" spans="1:13">
      <c r="A55" s="6">
        <v>48</v>
      </c>
      <c r="B55" s="42">
        <v>4.457E-3</v>
      </c>
      <c r="C55" s="42">
        <v>4.4470000000000004E-3</v>
      </c>
      <c r="D55" s="43">
        <v>93856.1</v>
      </c>
      <c r="E55" s="43">
        <v>417.4</v>
      </c>
      <c r="F55" s="44">
        <v>26.19</v>
      </c>
      <c r="G55" s="6" t="s">
        <v>9</v>
      </c>
      <c r="H55" s="6">
        <v>48</v>
      </c>
      <c r="I55" s="42">
        <v>2.9919999999999999E-3</v>
      </c>
      <c r="J55" s="42">
        <v>2.9870000000000001E-3</v>
      </c>
      <c r="K55" s="43">
        <v>96036.6</v>
      </c>
      <c r="L55" s="43">
        <v>286.89999999999998</v>
      </c>
      <c r="M55" s="44">
        <v>31.3</v>
      </c>
    </row>
    <row r="56" spans="1:13">
      <c r="A56" s="6">
        <v>49</v>
      </c>
      <c r="B56" s="42">
        <v>5.2339999999999999E-3</v>
      </c>
      <c r="C56" s="42">
        <v>5.2199999999999998E-3</v>
      </c>
      <c r="D56" s="43">
        <v>93438.7</v>
      </c>
      <c r="E56" s="43">
        <v>487.7</v>
      </c>
      <c r="F56" s="44">
        <v>25.31</v>
      </c>
      <c r="G56" s="6" t="s">
        <v>9</v>
      </c>
      <c r="H56" s="6">
        <v>49</v>
      </c>
      <c r="I56" s="42">
        <v>3.4780000000000002E-3</v>
      </c>
      <c r="J56" s="42">
        <v>3.4719999999999998E-3</v>
      </c>
      <c r="K56" s="43">
        <v>95749.8</v>
      </c>
      <c r="L56" s="43">
        <v>332.5</v>
      </c>
      <c r="M56" s="44">
        <v>30.39</v>
      </c>
    </row>
    <row r="57" spans="1:13">
      <c r="A57" s="6">
        <v>50</v>
      </c>
      <c r="B57" s="42">
        <v>5.6150000000000002E-3</v>
      </c>
      <c r="C57" s="42">
        <v>5.5989999999999998E-3</v>
      </c>
      <c r="D57" s="43">
        <v>92951</v>
      </c>
      <c r="E57" s="43">
        <v>520.5</v>
      </c>
      <c r="F57" s="44">
        <v>24.44</v>
      </c>
      <c r="G57" s="6" t="s">
        <v>9</v>
      </c>
      <c r="H57" s="6">
        <v>50</v>
      </c>
      <c r="I57" s="42">
        <v>3.7369999999999999E-3</v>
      </c>
      <c r="J57" s="42">
        <v>3.7299999999999998E-3</v>
      </c>
      <c r="K57" s="43">
        <v>95417.3</v>
      </c>
      <c r="L57" s="43">
        <v>355.9</v>
      </c>
      <c r="M57" s="44">
        <v>29.5</v>
      </c>
    </row>
    <row r="58" spans="1:13">
      <c r="A58" s="6">
        <v>51</v>
      </c>
      <c r="B58" s="42">
        <v>6.4809999999999998E-3</v>
      </c>
      <c r="C58" s="42">
        <v>6.4599999999999996E-3</v>
      </c>
      <c r="D58" s="43">
        <v>92430.5</v>
      </c>
      <c r="E58" s="43">
        <v>597.1</v>
      </c>
      <c r="F58" s="44">
        <v>23.57</v>
      </c>
      <c r="G58" s="6" t="s">
        <v>9</v>
      </c>
      <c r="H58" s="6">
        <v>51</v>
      </c>
      <c r="I58" s="42">
        <v>3.8049999999999998E-3</v>
      </c>
      <c r="J58" s="42">
        <v>3.7980000000000002E-3</v>
      </c>
      <c r="K58" s="43">
        <v>95061.4</v>
      </c>
      <c r="L58" s="43">
        <v>361</v>
      </c>
      <c r="M58" s="44">
        <v>28.61</v>
      </c>
    </row>
    <row r="59" spans="1:13">
      <c r="A59" s="6">
        <v>52</v>
      </c>
      <c r="B59" s="42">
        <v>7.4549999999999998E-3</v>
      </c>
      <c r="C59" s="42">
        <v>7.4279999999999997E-3</v>
      </c>
      <c r="D59" s="43">
        <v>91833.4</v>
      </c>
      <c r="E59" s="43">
        <v>682.1</v>
      </c>
      <c r="F59" s="44">
        <v>22.72</v>
      </c>
      <c r="G59" s="6" t="s">
        <v>9</v>
      </c>
      <c r="H59" s="6">
        <v>52</v>
      </c>
      <c r="I59" s="42">
        <v>4.5269999999999998E-3</v>
      </c>
      <c r="J59" s="42">
        <v>4.5170000000000002E-3</v>
      </c>
      <c r="K59" s="43">
        <v>94700.4</v>
      </c>
      <c r="L59" s="43">
        <v>427.8</v>
      </c>
      <c r="M59" s="44">
        <v>27.71</v>
      </c>
    </row>
    <row r="60" spans="1:13">
      <c r="A60" s="6">
        <v>53</v>
      </c>
      <c r="B60" s="42">
        <v>8.6079999999999993E-3</v>
      </c>
      <c r="C60" s="42">
        <v>8.5710000000000005E-3</v>
      </c>
      <c r="D60" s="43">
        <v>91151.3</v>
      </c>
      <c r="E60" s="43">
        <v>781.2</v>
      </c>
      <c r="F60" s="44">
        <v>21.89</v>
      </c>
      <c r="G60" s="6" t="s">
        <v>9</v>
      </c>
      <c r="H60" s="6">
        <v>53</v>
      </c>
      <c r="I60" s="42">
        <v>4.9059999999999998E-3</v>
      </c>
      <c r="J60" s="42">
        <v>4.8939999999999999E-3</v>
      </c>
      <c r="K60" s="43">
        <v>94272.7</v>
      </c>
      <c r="L60" s="43">
        <v>461.4</v>
      </c>
      <c r="M60" s="44">
        <v>26.84</v>
      </c>
    </row>
    <row r="61" spans="1:13">
      <c r="A61" s="6">
        <v>54</v>
      </c>
      <c r="B61" s="42">
        <v>9.6410000000000003E-3</v>
      </c>
      <c r="C61" s="42">
        <v>9.5949999999999994E-3</v>
      </c>
      <c r="D61" s="43">
        <v>90370.1</v>
      </c>
      <c r="E61" s="43">
        <v>867.1</v>
      </c>
      <c r="F61" s="44">
        <v>21.07</v>
      </c>
      <c r="G61" s="6" t="s">
        <v>9</v>
      </c>
      <c r="H61" s="6">
        <v>54</v>
      </c>
      <c r="I61" s="42">
        <v>5.5799999999999999E-3</v>
      </c>
      <c r="J61" s="42">
        <v>5.5640000000000004E-3</v>
      </c>
      <c r="K61" s="43">
        <v>93811.3</v>
      </c>
      <c r="L61" s="43">
        <v>522</v>
      </c>
      <c r="M61" s="44">
        <v>25.97</v>
      </c>
    </row>
    <row r="62" spans="1:13">
      <c r="A62" s="6">
        <v>55</v>
      </c>
      <c r="B62" s="42">
        <v>1.0815E-2</v>
      </c>
      <c r="C62" s="42">
        <v>1.0756999999999999E-2</v>
      </c>
      <c r="D62" s="43">
        <v>89503</v>
      </c>
      <c r="E62" s="43">
        <v>962.8</v>
      </c>
      <c r="F62" s="44">
        <v>20.27</v>
      </c>
      <c r="G62" s="6" t="s">
        <v>9</v>
      </c>
      <c r="H62" s="6">
        <v>55</v>
      </c>
      <c r="I62" s="42">
        <v>6.228E-3</v>
      </c>
      <c r="J62" s="42">
        <v>6.208E-3</v>
      </c>
      <c r="K62" s="43">
        <v>93289.3</v>
      </c>
      <c r="L62" s="43">
        <v>579.20000000000005</v>
      </c>
      <c r="M62" s="44">
        <v>25.11</v>
      </c>
    </row>
    <row r="63" spans="1:13">
      <c r="A63" s="6">
        <v>56</v>
      </c>
      <c r="B63" s="42">
        <v>1.1629E-2</v>
      </c>
      <c r="C63" s="42">
        <v>1.1561999999999999E-2</v>
      </c>
      <c r="D63" s="43">
        <v>88540.2</v>
      </c>
      <c r="E63" s="43">
        <v>1023.7</v>
      </c>
      <c r="F63" s="44">
        <v>19.489999999999998</v>
      </c>
      <c r="G63" s="6" t="s">
        <v>9</v>
      </c>
      <c r="H63" s="6">
        <v>56</v>
      </c>
      <c r="I63" s="42">
        <v>6.7380000000000001E-3</v>
      </c>
      <c r="J63" s="42">
        <v>6.7149999999999996E-3</v>
      </c>
      <c r="K63" s="43">
        <v>92710.1</v>
      </c>
      <c r="L63" s="43">
        <v>622.6</v>
      </c>
      <c r="M63" s="44">
        <v>24.26</v>
      </c>
    </row>
    <row r="64" spans="1:13">
      <c r="A64" s="6">
        <v>57</v>
      </c>
      <c r="B64" s="42">
        <v>1.3731E-2</v>
      </c>
      <c r="C64" s="42">
        <v>1.3638000000000001E-2</v>
      </c>
      <c r="D64" s="43">
        <v>87516.4</v>
      </c>
      <c r="E64" s="43">
        <v>1193.5</v>
      </c>
      <c r="F64" s="44">
        <v>18.71</v>
      </c>
      <c r="G64" s="6" t="s">
        <v>9</v>
      </c>
      <c r="H64" s="6">
        <v>57</v>
      </c>
      <c r="I64" s="42">
        <v>7.3720000000000001E-3</v>
      </c>
      <c r="J64" s="42">
        <v>7.345E-3</v>
      </c>
      <c r="K64" s="43">
        <v>92087.5</v>
      </c>
      <c r="L64" s="43">
        <v>676.4</v>
      </c>
      <c r="M64" s="44">
        <v>23.42</v>
      </c>
    </row>
    <row r="65" spans="1:13">
      <c r="A65" s="6">
        <v>58</v>
      </c>
      <c r="B65" s="42">
        <v>1.4855E-2</v>
      </c>
      <c r="C65" s="42">
        <v>1.4744999999999999E-2</v>
      </c>
      <c r="D65" s="43">
        <v>86322.9</v>
      </c>
      <c r="E65" s="43">
        <v>1272.9000000000001</v>
      </c>
      <c r="F65" s="44">
        <v>17.96</v>
      </c>
      <c r="G65" s="6" t="s">
        <v>9</v>
      </c>
      <c r="H65" s="6">
        <v>58</v>
      </c>
      <c r="I65" s="42">
        <v>7.9760000000000005E-3</v>
      </c>
      <c r="J65" s="42">
        <v>7.9450000000000007E-3</v>
      </c>
      <c r="K65" s="43">
        <v>91411.1</v>
      </c>
      <c r="L65" s="43">
        <v>726.2</v>
      </c>
      <c r="M65" s="44">
        <v>22.59</v>
      </c>
    </row>
    <row r="66" spans="1:13">
      <c r="A66" s="6">
        <v>59</v>
      </c>
      <c r="B66" s="42">
        <v>1.6660000000000001E-2</v>
      </c>
      <c r="C66" s="42">
        <v>1.6522999999999999E-2</v>
      </c>
      <c r="D66" s="43">
        <v>85050.1</v>
      </c>
      <c r="E66" s="43">
        <v>1405.3</v>
      </c>
      <c r="F66" s="44">
        <v>17.22</v>
      </c>
      <c r="G66" s="6" t="s">
        <v>9</v>
      </c>
      <c r="H66" s="6">
        <v>59</v>
      </c>
      <c r="I66" s="42">
        <v>9.0320000000000001E-3</v>
      </c>
      <c r="J66" s="42">
        <v>8.9910000000000007E-3</v>
      </c>
      <c r="K66" s="43">
        <v>90684.9</v>
      </c>
      <c r="L66" s="43">
        <v>815.3</v>
      </c>
      <c r="M66" s="44">
        <v>21.77</v>
      </c>
    </row>
    <row r="67" spans="1:13">
      <c r="A67" s="6">
        <v>60</v>
      </c>
      <c r="B67" s="42">
        <v>1.8339000000000001E-2</v>
      </c>
      <c r="C67" s="42">
        <v>1.8173000000000002E-2</v>
      </c>
      <c r="D67" s="43">
        <v>83644.800000000003</v>
      </c>
      <c r="E67" s="43">
        <v>1520</v>
      </c>
      <c r="F67" s="44">
        <v>16.5</v>
      </c>
      <c r="G67" s="6" t="s">
        <v>9</v>
      </c>
      <c r="H67" s="6">
        <v>60</v>
      </c>
      <c r="I67" s="42">
        <v>1.0011000000000001E-2</v>
      </c>
      <c r="J67" s="42">
        <v>9.9609999999999994E-3</v>
      </c>
      <c r="K67" s="43">
        <v>89869.6</v>
      </c>
      <c r="L67" s="43">
        <v>895.2</v>
      </c>
      <c r="M67" s="44">
        <v>20.96</v>
      </c>
    </row>
    <row r="68" spans="1:13">
      <c r="A68" s="6">
        <v>61</v>
      </c>
      <c r="B68" s="42">
        <v>1.9217000000000001E-2</v>
      </c>
      <c r="C68" s="42">
        <v>1.9033999999999999E-2</v>
      </c>
      <c r="D68" s="43">
        <v>82124.800000000003</v>
      </c>
      <c r="E68" s="43">
        <v>1563.2</v>
      </c>
      <c r="F68" s="44">
        <v>15.8</v>
      </c>
      <c r="G68" s="6" t="s">
        <v>9</v>
      </c>
      <c r="H68" s="6">
        <v>61</v>
      </c>
      <c r="I68" s="42">
        <v>1.0997E-2</v>
      </c>
      <c r="J68" s="42">
        <v>1.0936E-2</v>
      </c>
      <c r="K68" s="43">
        <v>88974.3</v>
      </c>
      <c r="L68" s="43">
        <v>973.1</v>
      </c>
      <c r="M68" s="44">
        <v>20.170000000000002</v>
      </c>
    </row>
    <row r="69" spans="1:13">
      <c r="A69" s="6">
        <v>62</v>
      </c>
      <c r="B69" s="42">
        <v>2.1201999999999999E-2</v>
      </c>
      <c r="C69" s="42">
        <v>2.0979000000000001E-2</v>
      </c>
      <c r="D69" s="43">
        <v>80561.600000000006</v>
      </c>
      <c r="E69" s="43">
        <v>1690.1</v>
      </c>
      <c r="F69" s="44">
        <v>15.09</v>
      </c>
      <c r="G69" s="6" t="s">
        <v>9</v>
      </c>
      <c r="H69" s="6">
        <v>62</v>
      </c>
      <c r="I69" s="42">
        <v>1.1407E-2</v>
      </c>
      <c r="J69" s="42">
        <v>1.1342E-2</v>
      </c>
      <c r="K69" s="43">
        <v>88001.3</v>
      </c>
      <c r="L69" s="43">
        <v>998.1</v>
      </c>
      <c r="M69" s="44">
        <v>19.39</v>
      </c>
    </row>
    <row r="70" spans="1:13">
      <c r="A70" s="6">
        <v>63</v>
      </c>
      <c r="B70" s="42">
        <v>2.4868000000000001E-2</v>
      </c>
      <c r="C70" s="42">
        <v>2.4563000000000001E-2</v>
      </c>
      <c r="D70" s="43">
        <v>78871.5</v>
      </c>
      <c r="E70" s="43">
        <v>1937.3</v>
      </c>
      <c r="F70" s="44">
        <v>14.41</v>
      </c>
      <c r="G70" s="6" t="s">
        <v>9</v>
      </c>
      <c r="H70" s="6">
        <v>63</v>
      </c>
      <c r="I70" s="42">
        <v>1.3367E-2</v>
      </c>
      <c r="J70" s="42">
        <v>1.3278999999999999E-2</v>
      </c>
      <c r="K70" s="43">
        <v>87003.199999999997</v>
      </c>
      <c r="L70" s="43">
        <v>1155.3</v>
      </c>
      <c r="M70" s="44">
        <v>18.600000000000001</v>
      </c>
    </row>
    <row r="71" spans="1:13">
      <c r="A71" s="6">
        <v>64</v>
      </c>
      <c r="B71" s="42">
        <v>2.7514E-2</v>
      </c>
      <c r="C71" s="42">
        <v>2.7140000000000001E-2</v>
      </c>
      <c r="D71" s="43">
        <v>76934.2</v>
      </c>
      <c r="E71" s="43">
        <v>2088</v>
      </c>
      <c r="F71" s="44">
        <v>13.76</v>
      </c>
      <c r="G71" s="6" t="s">
        <v>9</v>
      </c>
      <c r="H71" s="6">
        <v>64</v>
      </c>
      <c r="I71" s="42">
        <v>1.4279999999999999E-2</v>
      </c>
      <c r="J71" s="42">
        <v>1.4179000000000001E-2</v>
      </c>
      <c r="K71" s="43">
        <v>85847.9</v>
      </c>
      <c r="L71" s="43">
        <v>1217.2</v>
      </c>
      <c r="M71" s="44">
        <v>17.850000000000001</v>
      </c>
    </row>
    <row r="72" spans="1:13">
      <c r="A72" s="6">
        <v>65</v>
      </c>
      <c r="B72" s="42">
        <v>2.9749000000000001E-2</v>
      </c>
      <c r="C72" s="42">
        <v>2.9312999999999999E-2</v>
      </c>
      <c r="D72" s="43">
        <v>74846.2</v>
      </c>
      <c r="E72" s="43">
        <v>2194</v>
      </c>
      <c r="F72" s="44">
        <v>13.13</v>
      </c>
      <c r="G72" s="6" t="s">
        <v>9</v>
      </c>
      <c r="H72" s="6">
        <v>65</v>
      </c>
      <c r="I72" s="42">
        <v>1.5037999999999999E-2</v>
      </c>
      <c r="J72" s="42">
        <v>1.4926E-2</v>
      </c>
      <c r="K72" s="43">
        <v>84630.7</v>
      </c>
      <c r="L72" s="43">
        <v>1263.2</v>
      </c>
      <c r="M72" s="44">
        <v>17.100000000000001</v>
      </c>
    </row>
    <row r="73" spans="1:13">
      <c r="A73" s="6">
        <v>66</v>
      </c>
      <c r="B73" s="42">
        <v>3.1972E-2</v>
      </c>
      <c r="C73" s="42">
        <v>3.1468999999999997E-2</v>
      </c>
      <c r="D73" s="43">
        <v>72652.2</v>
      </c>
      <c r="E73" s="43">
        <v>2286.3000000000002</v>
      </c>
      <c r="F73" s="44">
        <v>12.51</v>
      </c>
      <c r="G73" s="6" t="s">
        <v>9</v>
      </c>
      <c r="H73" s="6">
        <v>66</v>
      </c>
      <c r="I73" s="42">
        <v>1.6681999999999999E-2</v>
      </c>
      <c r="J73" s="42">
        <v>1.6544E-2</v>
      </c>
      <c r="K73" s="43">
        <v>83367.5</v>
      </c>
      <c r="L73" s="43">
        <v>1379.2</v>
      </c>
      <c r="M73" s="44">
        <v>16.350000000000001</v>
      </c>
    </row>
    <row r="74" spans="1:13">
      <c r="A74" s="6">
        <v>67</v>
      </c>
      <c r="B74" s="42">
        <v>3.5164000000000001E-2</v>
      </c>
      <c r="C74" s="42">
        <v>3.4556999999999997E-2</v>
      </c>
      <c r="D74" s="43">
        <v>70365.899999999994</v>
      </c>
      <c r="E74" s="43">
        <v>2431.6</v>
      </c>
      <c r="F74" s="44">
        <v>11.9</v>
      </c>
      <c r="G74" s="6" t="s">
        <v>9</v>
      </c>
      <c r="H74" s="6">
        <v>67</v>
      </c>
      <c r="I74" s="42">
        <v>1.8459E-2</v>
      </c>
      <c r="J74" s="42">
        <v>1.8290000000000001E-2</v>
      </c>
      <c r="K74" s="43">
        <v>81988.2</v>
      </c>
      <c r="L74" s="43">
        <v>1499.6</v>
      </c>
      <c r="M74" s="44">
        <v>15.61</v>
      </c>
    </row>
    <row r="75" spans="1:13">
      <c r="A75" s="6">
        <v>68</v>
      </c>
      <c r="B75" s="42">
        <v>3.9045999999999997E-2</v>
      </c>
      <c r="C75" s="42">
        <v>3.8297999999999999E-2</v>
      </c>
      <c r="D75" s="43">
        <v>67934.3</v>
      </c>
      <c r="E75" s="43">
        <v>2601.8000000000002</v>
      </c>
      <c r="F75" s="44">
        <v>11.31</v>
      </c>
      <c r="G75" s="6" t="s">
        <v>9</v>
      </c>
      <c r="H75" s="6">
        <v>68</v>
      </c>
      <c r="I75" s="42">
        <v>2.0220999999999999E-2</v>
      </c>
      <c r="J75" s="42">
        <v>2.0018999999999999E-2</v>
      </c>
      <c r="K75" s="43">
        <v>80488.600000000006</v>
      </c>
      <c r="L75" s="43">
        <v>1611.3</v>
      </c>
      <c r="M75" s="44">
        <v>14.9</v>
      </c>
    </row>
    <row r="76" spans="1:13">
      <c r="A76" s="6">
        <v>69</v>
      </c>
      <c r="B76" s="42">
        <v>4.2805000000000003E-2</v>
      </c>
      <c r="C76" s="42">
        <v>4.1908000000000001E-2</v>
      </c>
      <c r="D76" s="43">
        <v>65332.5</v>
      </c>
      <c r="E76" s="43">
        <v>2738</v>
      </c>
      <c r="F76" s="44">
        <v>10.74</v>
      </c>
      <c r="G76" s="6" t="s">
        <v>9</v>
      </c>
      <c r="H76" s="6">
        <v>69</v>
      </c>
      <c r="I76" s="42">
        <v>2.1524999999999999E-2</v>
      </c>
      <c r="J76" s="42">
        <v>2.1295999999999999E-2</v>
      </c>
      <c r="K76" s="43">
        <v>78877.3</v>
      </c>
      <c r="L76" s="43">
        <v>1679.8</v>
      </c>
      <c r="M76" s="44">
        <v>14.19</v>
      </c>
    </row>
    <row r="77" spans="1:13">
      <c r="A77" s="6">
        <v>70</v>
      </c>
      <c r="B77" s="42">
        <v>4.6877000000000002E-2</v>
      </c>
      <c r="C77" s="42">
        <v>4.5803000000000003E-2</v>
      </c>
      <c r="D77" s="43">
        <v>62594.5</v>
      </c>
      <c r="E77" s="43">
        <v>2867</v>
      </c>
      <c r="F77" s="44">
        <v>10.19</v>
      </c>
      <c r="G77" s="6" t="s">
        <v>9</v>
      </c>
      <c r="H77" s="6">
        <v>70</v>
      </c>
      <c r="I77" s="42">
        <v>2.4937999999999998E-2</v>
      </c>
      <c r="J77" s="42">
        <v>2.4631E-2</v>
      </c>
      <c r="K77" s="43">
        <v>77197.5</v>
      </c>
      <c r="L77" s="43">
        <v>1901.4</v>
      </c>
      <c r="M77" s="44">
        <v>13.49</v>
      </c>
    </row>
    <row r="78" spans="1:13">
      <c r="A78" s="6">
        <v>71</v>
      </c>
      <c r="B78" s="42">
        <v>5.1518000000000001E-2</v>
      </c>
      <c r="C78" s="42">
        <v>5.0223999999999998E-2</v>
      </c>
      <c r="D78" s="43">
        <v>59727.5</v>
      </c>
      <c r="E78" s="43">
        <v>2999.8</v>
      </c>
      <c r="F78" s="44">
        <v>9.65</v>
      </c>
      <c r="G78" s="6" t="s">
        <v>9</v>
      </c>
      <c r="H78" s="6">
        <v>71</v>
      </c>
      <c r="I78" s="42">
        <v>2.7088000000000001E-2</v>
      </c>
      <c r="J78" s="42">
        <v>2.6726E-2</v>
      </c>
      <c r="K78" s="43">
        <v>75296.100000000006</v>
      </c>
      <c r="L78" s="43">
        <v>2012.4</v>
      </c>
      <c r="M78" s="44">
        <v>12.82</v>
      </c>
    </row>
    <row r="79" spans="1:13">
      <c r="A79" s="6">
        <v>72</v>
      </c>
      <c r="B79" s="42">
        <v>5.7718999999999999E-2</v>
      </c>
      <c r="C79" s="42">
        <v>5.6099999999999997E-2</v>
      </c>
      <c r="D79" s="43">
        <v>56727.8</v>
      </c>
      <c r="E79" s="43">
        <v>3182.4</v>
      </c>
      <c r="F79" s="44">
        <v>9.1300000000000008</v>
      </c>
      <c r="G79" s="6" t="s">
        <v>9</v>
      </c>
      <c r="H79" s="6">
        <v>72</v>
      </c>
      <c r="I79" s="42">
        <v>3.006E-2</v>
      </c>
      <c r="J79" s="42">
        <v>2.9614999999999999E-2</v>
      </c>
      <c r="K79" s="43">
        <v>73283.7</v>
      </c>
      <c r="L79" s="43">
        <v>2170.3000000000002</v>
      </c>
      <c r="M79" s="44">
        <v>12.15</v>
      </c>
    </row>
    <row r="80" spans="1:13">
      <c r="A80" s="6">
        <v>73</v>
      </c>
      <c r="B80" s="42">
        <v>6.4211000000000004E-2</v>
      </c>
      <c r="C80" s="42">
        <v>6.2212999999999997E-2</v>
      </c>
      <c r="D80" s="43">
        <v>53545.4</v>
      </c>
      <c r="E80" s="43">
        <v>3331.2</v>
      </c>
      <c r="F80" s="44">
        <v>8.65</v>
      </c>
      <c r="G80" s="6" t="s">
        <v>9</v>
      </c>
      <c r="H80" s="6">
        <v>73</v>
      </c>
      <c r="I80" s="42">
        <v>3.3575000000000001E-2</v>
      </c>
      <c r="J80" s="42">
        <v>3.3021000000000002E-2</v>
      </c>
      <c r="K80" s="43">
        <v>71113.5</v>
      </c>
      <c r="L80" s="43">
        <v>2348.1999999999998</v>
      </c>
      <c r="M80" s="44">
        <v>11.51</v>
      </c>
    </row>
    <row r="81" spans="1:13">
      <c r="A81" s="6">
        <v>74</v>
      </c>
      <c r="B81" s="42">
        <v>7.0178000000000004E-2</v>
      </c>
      <c r="C81" s="42">
        <v>6.7798999999999998E-2</v>
      </c>
      <c r="D81" s="43">
        <v>50214.1</v>
      </c>
      <c r="E81" s="43">
        <v>3404.5</v>
      </c>
      <c r="F81" s="44">
        <v>8.19</v>
      </c>
      <c r="G81" s="6" t="s">
        <v>9</v>
      </c>
      <c r="H81" s="6">
        <v>74</v>
      </c>
      <c r="I81" s="42">
        <v>3.7124999999999998E-2</v>
      </c>
      <c r="J81" s="42">
        <v>3.6449000000000002E-2</v>
      </c>
      <c r="K81" s="43">
        <v>68765.2</v>
      </c>
      <c r="L81" s="43">
        <v>2506.4</v>
      </c>
      <c r="M81" s="44">
        <v>10.89</v>
      </c>
    </row>
    <row r="82" spans="1:13">
      <c r="A82" s="6">
        <v>75</v>
      </c>
      <c r="B82" s="42">
        <v>7.5816999999999996E-2</v>
      </c>
      <c r="C82" s="42">
        <v>7.3048000000000002E-2</v>
      </c>
      <c r="D82" s="43">
        <v>46809.7</v>
      </c>
      <c r="E82" s="43">
        <v>3419.3</v>
      </c>
      <c r="F82" s="44">
        <v>7.75</v>
      </c>
      <c r="G82" s="6" t="s">
        <v>9</v>
      </c>
      <c r="H82" s="6">
        <v>75</v>
      </c>
      <c r="I82" s="42">
        <v>4.1936000000000001E-2</v>
      </c>
      <c r="J82" s="42">
        <v>4.1075E-2</v>
      </c>
      <c r="K82" s="43">
        <v>66258.8</v>
      </c>
      <c r="L82" s="43">
        <v>2721.6</v>
      </c>
      <c r="M82" s="44">
        <v>10.28</v>
      </c>
    </row>
    <row r="83" spans="1:13">
      <c r="A83" s="6">
        <v>76</v>
      </c>
      <c r="B83" s="42">
        <v>8.2669000000000006E-2</v>
      </c>
      <c r="C83" s="42">
        <v>7.9386999999999999E-2</v>
      </c>
      <c r="D83" s="43">
        <v>43390.3</v>
      </c>
      <c r="E83" s="43">
        <v>3444.6</v>
      </c>
      <c r="F83" s="44">
        <v>7.32</v>
      </c>
      <c r="G83" s="6" t="s">
        <v>9</v>
      </c>
      <c r="H83" s="6">
        <v>76</v>
      </c>
      <c r="I83" s="42">
        <v>4.6093000000000002E-2</v>
      </c>
      <c r="J83" s="42">
        <v>4.5054999999999998E-2</v>
      </c>
      <c r="K83" s="43">
        <v>63537.2</v>
      </c>
      <c r="L83" s="43">
        <v>2862.7</v>
      </c>
      <c r="M83" s="44">
        <v>9.6999999999999993</v>
      </c>
    </row>
    <row r="84" spans="1:13">
      <c r="A84" s="6">
        <v>77</v>
      </c>
      <c r="B84" s="42">
        <v>9.1051000000000007E-2</v>
      </c>
      <c r="C84" s="42">
        <v>8.7085999999999997E-2</v>
      </c>
      <c r="D84" s="43">
        <v>39945.699999999997</v>
      </c>
      <c r="E84" s="43">
        <v>3478.7</v>
      </c>
      <c r="F84" s="44">
        <v>6.91</v>
      </c>
      <c r="G84" s="6" t="s">
        <v>9</v>
      </c>
      <c r="H84" s="6">
        <v>77</v>
      </c>
      <c r="I84" s="42">
        <v>5.0386E-2</v>
      </c>
      <c r="J84" s="42">
        <v>4.9147999999999997E-2</v>
      </c>
      <c r="K84" s="43">
        <v>60674.6</v>
      </c>
      <c r="L84" s="43">
        <v>2982</v>
      </c>
      <c r="M84" s="44">
        <v>9.1300000000000008</v>
      </c>
    </row>
    <row r="85" spans="1:13">
      <c r="A85" s="6">
        <v>78</v>
      </c>
      <c r="B85" s="42">
        <v>0.100059</v>
      </c>
      <c r="C85" s="42">
        <v>9.5292000000000002E-2</v>
      </c>
      <c r="D85" s="43">
        <v>36467</v>
      </c>
      <c r="E85" s="43">
        <v>3475</v>
      </c>
      <c r="F85" s="44">
        <v>6.52</v>
      </c>
      <c r="G85" s="6" t="s">
        <v>9</v>
      </c>
      <c r="H85" s="6">
        <v>78</v>
      </c>
      <c r="I85" s="42">
        <v>5.6913999999999999E-2</v>
      </c>
      <c r="J85" s="42">
        <v>5.5338999999999999E-2</v>
      </c>
      <c r="K85" s="43">
        <v>57692.5</v>
      </c>
      <c r="L85" s="43">
        <v>3192.7</v>
      </c>
      <c r="M85" s="44">
        <v>8.58</v>
      </c>
    </row>
    <row r="86" spans="1:13">
      <c r="A86" s="6">
        <v>79</v>
      </c>
      <c r="B86" s="42">
        <v>0.108668</v>
      </c>
      <c r="C86" s="42">
        <v>0.10306800000000001</v>
      </c>
      <c r="D86" s="43">
        <v>32992</v>
      </c>
      <c r="E86" s="43">
        <v>3400.4</v>
      </c>
      <c r="F86" s="44">
        <v>6.15</v>
      </c>
      <c r="G86" s="6" t="s">
        <v>9</v>
      </c>
      <c r="H86" s="6">
        <v>79</v>
      </c>
      <c r="I86" s="42">
        <v>6.3899999999999998E-2</v>
      </c>
      <c r="J86" s="42">
        <v>6.1920999999999997E-2</v>
      </c>
      <c r="K86" s="43">
        <v>54499.9</v>
      </c>
      <c r="L86" s="43">
        <v>3374.7</v>
      </c>
      <c r="M86" s="44">
        <v>8.0500000000000007</v>
      </c>
    </row>
    <row r="87" spans="1:13">
      <c r="A87" s="6">
        <v>80</v>
      </c>
      <c r="B87" s="42">
        <v>0.11919299999999999</v>
      </c>
      <c r="C87" s="42">
        <v>0.11248900000000001</v>
      </c>
      <c r="D87" s="43">
        <v>29591.599999999999</v>
      </c>
      <c r="E87" s="43">
        <v>3328.7</v>
      </c>
      <c r="F87" s="44">
        <v>5.8</v>
      </c>
      <c r="G87" s="6" t="s">
        <v>9</v>
      </c>
      <c r="H87" s="6">
        <v>80</v>
      </c>
      <c r="I87" s="42">
        <v>7.2210999999999997E-2</v>
      </c>
      <c r="J87" s="42">
        <v>6.9694000000000006E-2</v>
      </c>
      <c r="K87" s="43">
        <v>51125.2</v>
      </c>
      <c r="L87" s="43">
        <v>3563.1</v>
      </c>
      <c r="M87" s="44">
        <v>7.55</v>
      </c>
    </row>
    <row r="88" spans="1:13">
      <c r="A88" s="6">
        <v>81</v>
      </c>
      <c r="B88" s="42">
        <v>0.13022700000000001</v>
      </c>
      <c r="C88" s="42">
        <v>0.122266</v>
      </c>
      <c r="D88" s="43">
        <v>26262.799999999999</v>
      </c>
      <c r="E88" s="43">
        <v>3211.1</v>
      </c>
      <c r="F88" s="44">
        <v>5.47</v>
      </c>
      <c r="G88" s="6" t="s">
        <v>9</v>
      </c>
      <c r="H88" s="6">
        <v>81</v>
      </c>
      <c r="I88" s="42">
        <v>7.8942999999999999E-2</v>
      </c>
      <c r="J88" s="42">
        <v>7.5944999999999999E-2</v>
      </c>
      <c r="K88" s="43">
        <v>47562.1</v>
      </c>
      <c r="L88" s="43">
        <v>3612.1</v>
      </c>
      <c r="M88" s="44">
        <v>7.08</v>
      </c>
    </row>
    <row r="89" spans="1:13">
      <c r="A89" s="6">
        <v>82</v>
      </c>
      <c r="B89" s="42">
        <v>0.14419599999999999</v>
      </c>
      <c r="C89" s="42">
        <v>0.13449900000000001</v>
      </c>
      <c r="D89" s="43">
        <v>23051.8</v>
      </c>
      <c r="E89" s="43">
        <v>3100.4</v>
      </c>
      <c r="F89" s="44">
        <v>5.16</v>
      </c>
      <c r="G89" s="6" t="s">
        <v>9</v>
      </c>
      <c r="H89" s="6">
        <v>82</v>
      </c>
      <c r="I89" s="42">
        <v>8.9728000000000002E-2</v>
      </c>
      <c r="J89" s="42">
        <v>8.5875999999999994E-2</v>
      </c>
      <c r="K89" s="43">
        <v>43949.9</v>
      </c>
      <c r="L89" s="43">
        <v>3774.2</v>
      </c>
      <c r="M89" s="44">
        <v>6.62</v>
      </c>
    </row>
    <row r="90" spans="1:13">
      <c r="A90" s="6">
        <v>83</v>
      </c>
      <c r="B90" s="42">
        <v>0.15098400000000001</v>
      </c>
      <c r="C90" s="42">
        <v>0.14038600000000001</v>
      </c>
      <c r="D90" s="43">
        <v>19951.3</v>
      </c>
      <c r="E90" s="43">
        <v>2800.9</v>
      </c>
      <c r="F90" s="44">
        <v>4.8899999999999997</v>
      </c>
      <c r="G90" s="6" t="s">
        <v>9</v>
      </c>
      <c r="H90" s="6">
        <v>83</v>
      </c>
      <c r="I90" s="42">
        <v>9.8397999999999999E-2</v>
      </c>
      <c r="J90" s="42">
        <v>9.3784000000000006E-2</v>
      </c>
      <c r="K90" s="43">
        <v>40175.699999999997</v>
      </c>
      <c r="L90" s="43">
        <v>3767.8</v>
      </c>
      <c r="M90" s="44">
        <v>6.19</v>
      </c>
    </row>
    <row r="91" spans="1:13">
      <c r="A91" s="6">
        <v>84</v>
      </c>
      <c r="B91" s="42">
        <v>0.16697400000000001</v>
      </c>
      <c r="C91" s="42">
        <v>0.15410799999999999</v>
      </c>
      <c r="D91" s="43">
        <v>17150.5</v>
      </c>
      <c r="E91" s="43">
        <v>2643</v>
      </c>
      <c r="F91" s="44">
        <v>4.6100000000000003</v>
      </c>
      <c r="G91" s="6" t="s">
        <v>9</v>
      </c>
      <c r="H91" s="6">
        <v>84</v>
      </c>
      <c r="I91" s="42">
        <v>0.111651</v>
      </c>
      <c r="J91" s="42">
        <v>0.10574699999999999</v>
      </c>
      <c r="K91" s="43">
        <v>36407.9</v>
      </c>
      <c r="L91" s="43">
        <v>3850</v>
      </c>
      <c r="M91" s="44">
        <v>5.78</v>
      </c>
    </row>
    <row r="92" spans="1:13">
      <c r="A92" s="6">
        <v>85</v>
      </c>
      <c r="B92" s="42">
        <v>0.17907100000000001</v>
      </c>
      <c r="C92" s="42">
        <v>0.164355</v>
      </c>
      <c r="D92" s="43">
        <v>14507.4</v>
      </c>
      <c r="E92" s="43">
        <v>2384.4</v>
      </c>
      <c r="F92" s="44">
        <v>4.3499999999999996</v>
      </c>
      <c r="G92" s="6" t="s">
        <v>9</v>
      </c>
      <c r="H92" s="6">
        <v>85</v>
      </c>
      <c r="I92" s="42">
        <v>0.12569</v>
      </c>
      <c r="J92" s="42">
        <v>0.118258</v>
      </c>
      <c r="K92" s="43">
        <v>32557.8</v>
      </c>
      <c r="L92" s="43">
        <v>3850.2</v>
      </c>
      <c r="M92" s="44">
        <v>5.41</v>
      </c>
    </row>
    <row r="93" spans="1:13">
      <c r="A93" s="6">
        <v>86</v>
      </c>
      <c r="B93" s="42">
        <v>0.19480800000000001</v>
      </c>
      <c r="C93" s="42">
        <v>0.17751700000000001</v>
      </c>
      <c r="D93" s="43">
        <v>12123.1</v>
      </c>
      <c r="E93" s="43">
        <v>2152.1</v>
      </c>
      <c r="F93" s="44">
        <v>4.1100000000000003</v>
      </c>
      <c r="G93" s="6" t="s">
        <v>9</v>
      </c>
      <c r="H93" s="6">
        <v>86</v>
      </c>
      <c r="I93" s="42">
        <v>0.13905699999999999</v>
      </c>
      <c r="J93" s="42">
        <v>0.13001699999999999</v>
      </c>
      <c r="K93" s="43">
        <v>28707.599999999999</v>
      </c>
      <c r="L93" s="43">
        <v>3732.5</v>
      </c>
      <c r="M93" s="44">
        <v>5.07</v>
      </c>
    </row>
    <row r="94" spans="1:13">
      <c r="A94" s="6">
        <v>87</v>
      </c>
      <c r="B94" s="42">
        <v>0.208119</v>
      </c>
      <c r="C94" s="42">
        <v>0.188504</v>
      </c>
      <c r="D94" s="43">
        <v>9971</v>
      </c>
      <c r="E94" s="43">
        <v>1879.6</v>
      </c>
      <c r="F94" s="44">
        <v>3.89</v>
      </c>
      <c r="G94" s="6" t="s">
        <v>9</v>
      </c>
      <c r="H94" s="6">
        <v>87</v>
      </c>
      <c r="I94" s="42">
        <v>0.14726500000000001</v>
      </c>
      <c r="J94" s="42">
        <v>0.13716500000000001</v>
      </c>
      <c r="K94" s="43">
        <v>24975.1</v>
      </c>
      <c r="L94" s="43">
        <v>3425.7</v>
      </c>
      <c r="M94" s="44">
        <v>4.75</v>
      </c>
    </row>
    <row r="95" spans="1:13">
      <c r="A95" s="6">
        <v>88</v>
      </c>
      <c r="B95" s="42">
        <v>0.23178799999999999</v>
      </c>
      <c r="C95" s="42">
        <v>0.20771500000000001</v>
      </c>
      <c r="D95" s="43">
        <v>8091.4</v>
      </c>
      <c r="E95" s="43">
        <v>1680.7</v>
      </c>
      <c r="F95" s="44">
        <v>3.68</v>
      </c>
      <c r="G95" s="6" t="s">
        <v>9</v>
      </c>
      <c r="H95" s="6">
        <v>88</v>
      </c>
      <c r="I95" s="42">
        <v>0.170874</v>
      </c>
      <c r="J95" s="42">
        <v>0.15742400000000001</v>
      </c>
      <c r="K95" s="43">
        <v>21549.4</v>
      </c>
      <c r="L95" s="43">
        <v>3392.4</v>
      </c>
      <c r="M95" s="44">
        <v>4.42</v>
      </c>
    </row>
    <row r="96" spans="1:13">
      <c r="A96" s="6">
        <v>89</v>
      </c>
      <c r="B96" s="42">
        <v>0.247946</v>
      </c>
      <c r="C96" s="42">
        <v>0.22059799999999999</v>
      </c>
      <c r="D96" s="43">
        <v>6410.7</v>
      </c>
      <c r="E96" s="43">
        <v>1414.2</v>
      </c>
      <c r="F96" s="44">
        <v>3.51</v>
      </c>
      <c r="G96" s="6" t="s">
        <v>9</v>
      </c>
      <c r="H96" s="6">
        <v>89</v>
      </c>
      <c r="I96" s="42">
        <v>0.18964700000000001</v>
      </c>
      <c r="J96" s="42">
        <v>0.17322199999999999</v>
      </c>
      <c r="K96" s="43">
        <v>18157</v>
      </c>
      <c r="L96" s="43">
        <v>3145.2</v>
      </c>
      <c r="M96" s="44">
        <v>4.16</v>
      </c>
    </row>
    <row r="97" spans="1:13">
      <c r="A97" s="6">
        <v>90</v>
      </c>
      <c r="B97" s="42">
        <v>0.23612900000000001</v>
      </c>
      <c r="C97" s="42">
        <v>0.21119399999999999</v>
      </c>
      <c r="D97" s="43">
        <v>4996.5</v>
      </c>
      <c r="E97" s="43">
        <v>1055.2</v>
      </c>
      <c r="F97" s="44">
        <v>3.37</v>
      </c>
      <c r="G97" s="6" t="s">
        <v>9</v>
      </c>
      <c r="H97" s="6">
        <v>90</v>
      </c>
      <c r="I97" s="42">
        <v>0.197884</v>
      </c>
      <c r="J97" s="42">
        <v>0.18006800000000001</v>
      </c>
      <c r="K97" s="43">
        <v>15011.8</v>
      </c>
      <c r="L97" s="43">
        <v>2703.2</v>
      </c>
      <c r="M97" s="44">
        <v>3.92</v>
      </c>
    </row>
    <row r="98" spans="1:13">
      <c r="A98" s="6">
        <v>91</v>
      </c>
      <c r="B98" s="42">
        <v>0.26352599999999998</v>
      </c>
      <c r="C98" s="42">
        <v>0.232846</v>
      </c>
      <c r="D98" s="43">
        <v>3941.3</v>
      </c>
      <c r="E98" s="43">
        <v>917.7</v>
      </c>
      <c r="F98" s="44">
        <v>3.14</v>
      </c>
      <c r="G98" s="6" t="s">
        <v>9</v>
      </c>
      <c r="H98" s="6">
        <v>91</v>
      </c>
      <c r="I98" s="42">
        <v>0.21156</v>
      </c>
      <c r="J98" s="42">
        <v>0.19132199999999999</v>
      </c>
      <c r="K98" s="43">
        <v>12308.7</v>
      </c>
      <c r="L98" s="43">
        <v>2354.9</v>
      </c>
      <c r="M98" s="44">
        <v>3.67</v>
      </c>
    </row>
    <row r="99" spans="1:13">
      <c r="A99" s="6">
        <v>92</v>
      </c>
      <c r="B99" s="42">
        <v>0.293045</v>
      </c>
      <c r="C99" s="42">
        <v>0.25559500000000002</v>
      </c>
      <c r="D99" s="43">
        <v>3023.6</v>
      </c>
      <c r="E99" s="43">
        <v>772.8</v>
      </c>
      <c r="F99" s="44">
        <v>2.93</v>
      </c>
      <c r="G99" s="6" t="s">
        <v>9</v>
      </c>
      <c r="H99" s="6">
        <v>92</v>
      </c>
      <c r="I99" s="42">
        <v>0.23538200000000001</v>
      </c>
      <c r="J99" s="42">
        <v>0.21059600000000001</v>
      </c>
      <c r="K99" s="43">
        <v>9953.7999999999993</v>
      </c>
      <c r="L99" s="43">
        <v>2096.1999999999998</v>
      </c>
      <c r="M99" s="44">
        <v>3.43</v>
      </c>
    </row>
    <row r="100" spans="1:13">
      <c r="A100" s="6">
        <v>93</v>
      </c>
      <c r="B100" s="42">
        <v>0.31185000000000002</v>
      </c>
      <c r="C100" s="42">
        <v>0.26978400000000002</v>
      </c>
      <c r="D100" s="43">
        <v>2250.8000000000002</v>
      </c>
      <c r="E100" s="43">
        <v>607.20000000000005</v>
      </c>
      <c r="F100" s="44">
        <v>2.77</v>
      </c>
      <c r="G100" s="6" t="s">
        <v>9</v>
      </c>
      <c r="H100" s="6">
        <v>93</v>
      </c>
      <c r="I100" s="42">
        <v>0.25941999999999998</v>
      </c>
      <c r="J100" s="42">
        <v>0.229634</v>
      </c>
      <c r="K100" s="43">
        <v>7857.5</v>
      </c>
      <c r="L100" s="43">
        <v>1804.4</v>
      </c>
      <c r="M100" s="44">
        <v>3.21</v>
      </c>
    </row>
    <row r="101" spans="1:13">
      <c r="A101" s="6">
        <v>94</v>
      </c>
      <c r="B101" s="42">
        <v>0.36047000000000001</v>
      </c>
      <c r="C101" s="42">
        <v>0.30542200000000003</v>
      </c>
      <c r="D101" s="43">
        <v>1643.5</v>
      </c>
      <c r="E101" s="43">
        <v>502</v>
      </c>
      <c r="F101" s="44">
        <v>2.61</v>
      </c>
      <c r="G101" s="6" t="s">
        <v>9</v>
      </c>
      <c r="H101" s="6">
        <v>94</v>
      </c>
      <c r="I101" s="42">
        <v>0.28772799999999998</v>
      </c>
      <c r="J101" s="42">
        <v>0.25153999999999999</v>
      </c>
      <c r="K101" s="43">
        <v>6053.2</v>
      </c>
      <c r="L101" s="43">
        <v>1522.6</v>
      </c>
      <c r="M101" s="44">
        <v>3.01</v>
      </c>
    </row>
    <row r="102" spans="1:13">
      <c r="A102" s="6">
        <v>95</v>
      </c>
      <c r="B102" s="42">
        <v>0.366178</v>
      </c>
      <c r="C102" s="42">
        <v>0.30951000000000001</v>
      </c>
      <c r="D102" s="43">
        <v>1141.5999999999999</v>
      </c>
      <c r="E102" s="43">
        <v>353.3</v>
      </c>
      <c r="F102" s="44">
        <v>2.54</v>
      </c>
      <c r="G102" s="6" t="s">
        <v>9</v>
      </c>
      <c r="H102" s="6">
        <v>95</v>
      </c>
      <c r="I102" s="42">
        <v>0.29444399999999998</v>
      </c>
      <c r="J102" s="42">
        <v>0.25665900000000003</v>
      </c>
      <c r="K102" s="43">
        <v>4530.6000000000004</v>
      </c>
      <c r="L102" s="43">
        <v>1162.8</v>
      </c>
      <c r="M102" s="44">
        <v>2.86</v>
      </c>
    </row>
    <row r="103" spans="1:13">
      <c r="A103" s="6">
        <v>96</v>
      </c>
      <c r="B103" s="42">
        <v>0.37461899999999998</v>
      </c>
      <c r="C103" s="42">
        <v>0.31551899999999999</v>
      </c>
      <c r="D103" s="43">
        <v>788.2</v>
      </c>
      <c r="E103" s="43">
        <v>248.7</v>
      </c>
      <c r="F103" s="44">
        <v>2.4500000000000002</v>
      </c>
      <c r="G103" s="6" t="s">
        <v>9</v>
      </c>
      <c r="H103" s="6">
        <v>96</v>
      </c>
      <c r="I103" s="42">
        <v>0.32758300000000001</v>
      </c>
      <c r="J103" s="42">
        <v>0.28147899999999998</v>
      </c>
      <c r="K103" s="43">
        <v>3367.8</v>
      </c>
      <c r="L103" s="43">
        <v>948</v>
      </c>
      <c r="M103" s="44">
        <v>2.67</v>
      </c>
    </row>
    <row r="104" spans="1:13">
      <c r="A104" s="6">
        <v>97</v>
      </c>
      <c r="B104" s="42">
        <v>0.40247699999999997</v>
      </c>
      <c r="C104" s="42">
        <v>0.33505200000000002</v>
      </c>
      <c r="D104" s="43">
        <v>539.5</v>
      </c>
      <c r="E104" s="43">
        <v>180.8</v>
      </c>
      <c r="F104" s="44">
        <v>2.35</v>
      </c>
      <c r="G104" s="6" t="s">
        <v>9</v>
      </c>
      <c r="H104" s="6">
        <v>97</v>
      </c>
      <c r="I104" s="42">
        <v>0.35892299999999999</v>
      </c>
      <c r="J104" s="42">
        <v>0.304311</v>
      </c>
      <c r="K104" s="43">
        <v>2419.8000000000002</v>
      </c>
      <c r="L104" s="43">
        <v>736.4</v>
      </c>
      <c r="M104" s="44">
        <v>2.52</v>
      </c>
    </row>
    <row r="105" spans="1:13">
      <c r="A105" s="6">
        <v>98</v>
      </c>
      <c r="B105" s="42">
        <v>0.39563100000000001</v>
      </c>
      <c r="C105" s="42">
        <v>0.33029399999999998</v>
      </c>
      <c r="D105" s="43">
        <v>358.8</v>
      </c>
      <c r="E105" s="43">
        <v>118.5</v>
      </c>
      <c r="F105" s="44">
        <v>2.2799999999999998</v>
      </c>
      <c r="G105" s="6" t="s">
        <v>9</v>
      </c>
      <c r="H105" s="6">
        <v>98</v>
      </c>
      <c r="I105" s="42">
        <v>0.38404899999999997</v>
      </c>
      <c r="J105" s="42">
        <v>0.32218200000000002</v>
      </c>
      <c r="K105" s="43">
        <v>1683.4</v>
      </c>
      <c r="L105" s="43">
        <v>542.4</v>
      </c>
      <c r="M105" s="44">
        <v>2.4</v>
      </c>
    </row>
    <row r="106" spans="1:13">
      <c r="A106" s="6">
        <v>99</v>
      </c>
      <c r="B106" s="42">
        <v>0.40079399999999998</v>
      </c>
      <c r="C106" s="42">
        <v>0.33388400000000001</v>
      </c>
      <c r="D106" s="43">
        <v>240.3</v>
      </c>
      <c r="E106" s="43">
        <v>80.2</v>
      </c>
      <c r="F106" s="44">
        <v>2.16</v>
      </c>
      <c r="G106" s="6" t="s">
        <v>9</v>
      </c>
      <c r="H106" s="6">
        <v>99</v>
      </c>
      <c r="I106" s="42">
        <v>0.36783100000000002</v>
      </c>
      <c r="J106" s="42">
        <v>0.31069000000000002</v>
      </c>
      <c r="K106" s="43">
        <v>1141.0999999999999</v>
      </c>
      <c r="L106" s="43">
        <v>354.5</v>
      </c>
      <c r="M106" s="44">
        <v>2.31</v>
      </c>
    </row>
    <row r="107" spans="1:13">
      <c r="A107" s="6">
        <v>100</v>
      </c>
      <c r="B107" s="6">
        <v>0.39160800000000001</v>
      </c>
      <c r="C107" s="6">
        <v>0.32748500000000003</v>
      </c>
      <c r="D107" s="6">
        <v>160</v>
      </c>
      <c r="E107" s="6">
        <v>52.4</v>
      </c>
      <c r="F107" s="6">
        <v>2</v>
      </c>
      <c r="G107" s="6" t="s">
        <v>9</v>
      </c>
      <c r="H107" s="6">
        <v>100</v>
      </c>
      <c r="I107" s="6">
        <v>0.45502599999999999</v>
      </c>
      <c r="J107" s="6">
        <v>0.37069000000000002</v>
      </c>
      <c r="K107" s="6">
        <v>786.5</v>
      </c>
      <c r="L107" s="6">
        <v>291.60000000000002</v>
      </c>
      <c r="M107" s="6">
        <v>2.13</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81640625" defaultRowHeight="15.5"/>
  <cols>
    <col min="1" max="16384" width="10.81640625" style="6"/>
  </cols>
  <sheetData>
    <row r="1" spans="1:13" s="2" customFormat="1" ht="31" customHeight="1">
      <c r="A1" s="26" t="s">
        <v>103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1.2621E-2</v>
      </c>
      <c r="C7" s="42">
        <v>1.2541E-2</v>
      </c>
      <c r="D7" s="43">
        <v>100000</v>
      </c>
      <c r="E7" s="43">
        <v>1254.0999999999999</v>
      </c>
      <c r="F7" s="44">
        <v>71.13</v>
      </c>
      <c r="G7" s="6" t="s">
        <v>9</v>
      </c>
      <c r="H7" s="6">
        <v>0</v>
      </c>
      <c r="I7" s="42">
        <v>9.3259999999999992E-3</v>
      </c>
      <c r="J7" s="42">
        <v>9.2829999999999996E-3</v>
      </c>
      <c r="K7" s="43">
        <v>100000</v>
      </c>
      <c r="L7" s="43">
        <v>928.3</v>
      </c>
      <c r="M7" s="44">
        <v>77.11</v>
      </c>
    </row>
    <row r="8" spans="1:13">
      <c r="A8" s="6">
        <v>1</v>
      </c>
      <c r="B8" s="42">
        <v>8.2100000000000001E-4</v>
      </c>
      <c r="C8" s="42">
        <v>8.2100000000000001E-4</v>
      </c>
      <c r="D8" s="43">
        <v>98745.9</v>
      </c>
      <c r="E8" s="43">
        <v>81</v>
      </c>
      <c r="F8" s="44">
        <v>71.03</v>
      </c>
      <c r="G8" s="6" t="s">
        <v>9</v>
      </c>
      <c r="H8" s="6">
        <v>1</v>
      </c>
      <c r="I8" s="42">
        <v>7.1500000000000003E-4</v>
      </c>
      <c r="J8" s="42">
        <v>7.1500000000000003E-4</v>
      </c>
      <c r="K8" s="43">
        <v>99071.7</v>
      </c>
      <c r="L8" s="43">
        <v>70.8</v>
      </c>
      <c r="M8" s="44">
        <v>76.83</v>
      </c>
    </row>
    <row r="9" spans="1:13">
      <c r="A9" s="6">
        <v>2</v>
      </c>
      <c r="B9" s="42">
        <v>5.1999999999999995E-4</v>
      </c>
      <c r="C9" s="42">
        <v>5.1999999999999995E-4</v>
      </c>
      <c r="D9" s="43">
        <v>98664.8</v>
      </c>
      <c r="E9" s="43">
        <v>51.3</v>
      </c>
      <c r="F9" s="44">
        <v>70.09</v>
      </c>
      <c r="G9" s="6" t="s">
        <v>9</v>
      </c>
      <c r="H9" s="6">
        <v>2</v>
      </c>
      <c r="I9" s="42">
        <v>4.46E-4</v>
      </c>
      <c r="J9" s="42">
        <v>4.46E-4</v>
      </c>
      <c r="K9" s="43">
        <v>99000.9</v>
      </c>
      <c r="L9" s="43">
        <v>44.2</v>
      </c>
      <c r="M9" s="44">
        <v>75.89</v>
      </c>
    </row>
    <row r="10" spans="1:13">
      <c r="A10" s="6">
        <v>3</v>
      </c>
      <c r="B10" s="42">
        <v>3.6900000000000002E-4</v>
      </c>
      <c r="C10" s="42">
        <v>3.6900000000000002E-4</v>
      </c>
      <c r="D10" s="43">
        <v>98613.5</v>
      </c>
      <c r="E10" s="43">
        <v>36.299999999999997</v>
      </c>
      <c r="F10" s="44">
        <v>69.12</v>
      </c>
      <c r="G10" s="6" t="s">
        <v>9</v>
      </c>
      <c r="H10" s="6">
        <v>3</v>
      </c>
      <c r="I10" s="42">
        <v>3.59E-4</v>
      </c>
      <c r="J10" s="42">
        <v>3.59E-4</v>
      </c>
      <c r="K10" s="43">
        <v>98956.7</v>
      </c>
      <c r="L10" s="43">
        <v>35.5</v>
      </c>
      <c r="M10" s="44">
        <v>74.92</v>
      </c>
    </row>
    <row r="11" spans="1:13">
      <c r="A11" s="6">
        <v>4</v>
      </c>
      <c r="B11" s="42">
        <v>3.8000000000000002E-4</v>
      </c>
      <c r="C11" s="42">
        <v>3.8000000000000002E-4</v>
      </c>
      <c r="D11" s="43">
        <v>98577.2</v>
      </c>
      <c r="E11" s="43">
        <v>37.4</v>
      </c>
      <c r="F11" s="44">
        <v>68.150000000000006</v>
      </c>
      <c r="G11" s="6" t="s">
        <v>9</v>
      </c>
      <c r="H11" s="6">
        <v>4</v>
      </c>
      <c r="I11" s="42">
        <v>2.6800000000000001E-4</v>
      </c>
      <c r="J11" s="42">
        <v>2.6800000000000001E-4</v>
      </c>
      <c r="K11" s="43">
        <v>98921.2</v>
      </c>
      <c r="L11" s="43">
        <v>26.5</v>
      </c>
      <c r="M11" s="44">
        <v>73.95</v>
      </c>
    </row>
    <row r="12" spans="1:13">
      <c r="A12" s="6">
        <v>5</v>
      </c>
      <c r="B12" s="42">
        <v>2.8200000000000002E-4</v>
      </c>
      <c r="C12" s="42">
        <v>2.8200000000000002E-4</v>
      </c>
      <c r="D12" s="43">
        <v>98539.7</v>
      </c>
      <c r="E12" s="43">
        <v>27.8</v>
      </c>
      <c r="F12" s="44">
        <v>67.17</v>
      </c>
      <c r="G12" s="6" t="s">
        <v>9</v>
      </c>
      <c r="H12" s="6">
        <v>5</v>
      </c>
      <c r="I12" s="42">
        <v>2.3699999999999999E-4</v>
      </c>
      <c r="J12" s="42">
        <v>2.3699999999999999E-4</v>
      </c>
      <c r="K12" s="43">
        <v>98894.7</v>
      </c>
      <c r="L12" s="43">
        <v>23.4</v>
      </c>
      <c r="M12" s="44">
        <v>72.97</v>
      </c>
    </row>
    <row r="13" spans="1:13">
      <c r="A13" s="6">
        <v>6</v>
      </c>
      <c r="B13" s="42">
        <v>3.2899999999999997E-4</v>
      </c>
      <c r="C13" s="42">
        <v>3.2899999999999997E-4</v>
      </c>
      <c r="D13" s="43">
        <v>98511.9</v>
      </c>
      <c r="E13" s="43">
        <v>32.4</v>
      </c>
      <c r="F13" s="44">
        <v>66.19</v>
      </c>
      <c r="G13" s="6" t="s">
        <v>9</v>
      </c>
      <c r="H13" s="6">
        <v>6</v>
      </c>
      <c r="I13" s="42">
        <v>2.1699999999999999E-4</v>
      </c>
      <c r="J13" s="42">
        <v>2.1699999999999999E-4</v>
      </c>
      <c r="K13" s="43">
        <v>98871.3</v>
      </c>
      <c r="L13" s="43">
        <v>21.5</v>
      </c>
      <c r="M13" s="44">
        <v>71.989999999999995</v>
      </c>
    </row>
    <row r="14" spans="1:13">
      <c r="A14" s="6">
        <v>7</v>
      </c>
      <c r="B14" s="42">
        <v>2.7099999999999997E-4</v>
      </c>
      <c r="C14" s="42">
        <v>2.7099999999999997E-4</v>
      </c>
      <c r="D14" s="43">
        <v>98479.5</v>
      </c>
      <c r="E14" s="43">
        <v>26.7</v>
      </c>
      <c r="F14" s="44">
        <v>65.209999999999994</v>
      </c>
      <c r="G14" s="6" t="s">
        <v>9</v>
      </c>
      <c r="H14" s="6">
        <v>7</v>
      </c>
      <c r="I14" s="42">
        <v>2.0900000000000001E-4</v>
      </c>
      <c r="J14" s="42">
        <v>2.0900000000000001E-4</v>
      </c>
      <c r="K14" s="43">
        <v>98849.8</v>
      </c>
      <c r="L14" s="43">
        <v>20.7</v>
      </c>
      <c r="M14" s="44">
        <v>71</v>
      </c>
    </row>
    <row r="15" spans="1:13">
      <c r="A15" s="6">
        <v>8</v>
      </c>
      <c r="B15" s="42">
        <v>2.4800000000000001E-4</v>
      </c>
      <c r="C15" s="42">
        <v>2.4800000000000001E-4</v>
      </c>
      <c r="D15" s="43">
        <v>98452.800000000003</v>
      </c>
      <c r="E15" s="43">
        <v>24.4</v>
      </c>
      <c r="F15" s="44">
        <v>64.23</v>
      </c>
      <c r="G15" s="6" t="s">
        <v>9</v>
      </c>
      <c r="H15" s="6">
        <v>8</v>
      </c>
      <c r="I15" s="42">
        <v>1.6200000000000001E-4</v>
      </c>
      <c r="J15" s="42">
        <v>1.6200000000000001E-4</v>
      </c>
      <c r="K15" s="43">
        <v>98829.2</v>
      </c>
      <c r="L15" s="43">
        <v>16.100000000000001</v>
      </c>
      <c r="M15" s="44">
        <v>70.02</v>
      </c>
    </row>
    <row r="16" spans="1:13">
      <c r="A16" s="6">
        <v>9</v>
      </c>
      <c r="B16" s="42">
        <v>2.3699999999999999E-4</v>
      </c>
      <c r="C16" s="42">
        <v>2.3699999999999999E-4</v>
      </c>
      <c r="D16" s="43">
        <v>98428.4</v>
      </c>
      <c r="E16" s="43">
        <v>23.3</v>
      </c>
      <c r="F16" s="44">
        <v>63.25</v>
      </c>
      <c r="G16" s="6" t="s">
        <v>9</v>
      </c>
      <c r="H16" s="6">
        <v>9</v>
      </c>
      <c r="I16" s="42">
        <v>1.7100000000000001E-4</v>
      </c>
      <c r="J16" s="42">
        <v>1.7100000000000001E-4</v>
      </c>
      <c r="K16" s="43">
        <v>98813.1</v>
      </c>
      <c r="L16" s="43">
        <v>16.899999999999999</v>
      </c>
      <c r="M16" s="44">
        <v>69.03</v>
      </c>
    </row>
    <row r="17" spans="1:13">
      <c r="A17" s="6">
        <v>10</v>
      </c>
      <c r="B17" s="42">
        <v>2.2499999999999999E-4</v>
      </c>
      <c r="C17" s="42">
        <v>2.2499999999999999E-4</v>
      </c>
      <c r="D17" s="43">
        <v>98405.1</v>
      </c>
      <c r="E17" s="43">
        <v>22.1</v>
      </c>
      <c r="F17" s="44">
        <v>62.26</v>
      </c>
      <c r="G17" s="6" t="s">
        <v>9</v>
      </c>
      <c r="H17" s="6">
        <v>10</v>
      </c>
      <c r="I17" s="42">
        <v>1.74E-4</v>
      </c>
      <c r="J17" s="42">
        <v>1.74E-4</v>
      </c>
      <c r="K17" s="43">
        <v>98796.2</v>
      </c>
      <c r="L17" s="43">
        <v>17.2</v>
      </c>
      <c r="M17" s="44">
        <v>68.040000000000006</v>
      </c>
    </row>
    <row r="18" spans="1:13">
      <c r="A18" s="6">
        <v>11</v>
      </c>
      <c r="B18" s="42">
        <v>2.3800000000000001E-4</v>
      </c>
      <c r="C18" s="42">
        <v>2.3800000000000001E-4</v>
      </c>
      <c r="D18" s="43">
        <v>98383</v>
      </c>
      <c r="E18" s="43">
        <v>23.5</v>
      </c>
      <c r="F18" s="44">
        <v>61.28</v>
      </c>
      <c r="G18" s="6" t="s">
        <v>9</v>
      </c>
      <c r="H18" s="6">
        <v>11</v>
      </c>
      <c r="I18" s="42">
        <v>1.7699999999999999E-4</v>
      </c>
      <c r="J18" s="42">
        <v>1.7699999999999999E-4</v>
      </c>
      <c r="K18" s="43">
        <v>98779</v>
      </c>
      <c r="L18" s="43">
        <v>17.5</v>
      </c>
      <c r="M18" s="44">
        <v>67.05</v>
      </c>
    </row>
    <row r="19" spans="1:13">
      <c r="A19" s="6">
        <v>12</v>
      </c>
      <c r="B19" s="42">
        <v>2.5999999999999998E-4</v>
      </c>
      <c r="C19" s="42">
        <v>2.5999999999999998E-4</v>
      </c>
      <c r="D19" s="43">
        <v>98359.5</v>
      </c>
      <c r="E19" s="43">
        <v>25.6</v>
      </c>
      <c r="F19" s="44">
        <v>60.29</v>
      </c>
      <c r="G19" s="6" t="s">
        <v>9</v>
      </c>
      <c r="H19" s="6">
        <v>12</v>
      </c>
      <c r="I19" s="42">
        <v>1.6200000000000001E-4</v>
      </c>
      <c r="J19" s="42">
        <v>1.6200000000000001E-4</v>
      </c>
      <c r="K19" s="43">
        <v>98761.600000000006</v>
      </c>
      <c r="L19" s="43">
        <v>16</v>
      </c>
      <c r="M19" s="44">
        <v>66.06</v>
      </c>
    </row>
    <row r="20" spans="1:13">
      <c r="A20" s="6">
        <v>13</v>
      </c>
      <c r="B20" s="42">
        <v>3.48E-4</v>
      </c>
      <c r="C20" s="42">
        <v>3.48E-4</v>
      </c>
      <c r="D20" s="43">
        <v>98333.9</v>
      </c>
      <c r="E20" s="43">
        <v>34.200000000000003</v>
      </c>
      <c r="F20" s="44">
        <v>59.31</v>
      </c>
      <c r="G20" s="6" t="s">
        <v>9</v>
      </c>
      <c r="H20" s="6">
        <v>13</v>
      </c>
      <c r="I20" s="42">
        <v>1.92E-4</v>
      </c>
      <c r="J20" s="42">
        <v>1.92E-4</v>
      </c>
      <c r="K20" s="43">
        <v>98745.600000000006</v>
      </c>
      <c r="L20" s="43">
        <v>19</v>
      </c>
      <c r="M20" s="44">
        <v>65.069999999999993</v>
      </c>
    </row>
    <row r="21" spans="1:13">
      <c r="A21" s="6">
        <v>14</v>
      </c>
      <c r="B21" s="42">
        <v>3.5399999999999999E-4</v>
      </c>
      <c r="C21" s="42">
        <v>3.5300000000000002E-4</v>
      </c>
      <c r="D21" s="43">
        <v>98299.7</v>
      </c>
      <c r="E21" s="43">
        <v>34.700000000000003</v>
      </c>
      <c r="F21" s="44">
        <v>58.33</v>
      </c>
      <c r="G21" s="6" t="s">
        <v>9</v>
      </c>
      <c r="H21" s="6">
        <v>14</v>
      </c>
      <c r="I21" s="42">
        <v>2.5099999999999998E-4</v>
      </c>
      <c r="J21" s="42">
        <v>2.5099999999999998E-4</v>
      </c>
      <c r="K21" s="43">
        <v>98726.6</v>
      </c>
      <c r="L21" s="43">
        <v>24.8</v>
      </c>
      <c r="M21" s="44">
        <v>64.09</v>
      </c>
    </row>
    <row r="22" spans="1:13">
      <c r="A22" s="6">
        <v>15</v>
      </c>
      <c r="B22" s="42">
        <v>4.1800000000000002E-4</v>
      </c>
      <c r="C22" s="42">
        <v>4.1800000000000002E-4</v>
      </c>
      <c r="D22" s="43">
        <v>98264.9</v>
      </c>
      <c r="E22" s="43">
        <v>41.1</v>
      </c>
      <c r="F22" s="44">
        <v>57.35</v>
      </c>
      <c r="G22" s="6" t="s">
        <v>9</v>
      </c>
      <c r="H22" s="6">
        <v>15</v>
      </c>
      <c r="I22" s="42">
        <v>2.92E-4</v>
      </c>
      <c r="J22" s="42">
        <v>2.92E-4</v>
      </c>
      <c r="K22" s="43">
        <v>98701.8</v>
      </c>
      <c r="L22" s="43">
        <v>28.8</v>
      </c>
      <c r="M22" s="44">
        <v>63.1</v>
      </c>
    </row>
    <row r="23" spans="1:13">
      <c r="A23" s="6">
        <v>16</v>
      </c>
      <c r="B23" s="42">
        <v>5.0699999999999996E-4</v>
      </c>
      <c r="C23" s="42">
        <v>5.0699999999999996E-4</v>
      </c>
      <c r="D23" s="43">
        <v>98223.8</v>
      </c>
      <c r="E23" s="43">
        <v>49.8</v>
      </c>
      <c r="F23" s="44">
        <v>56.37</v>
      </c>
      <c r="G23" s="6" t="s">
        <v>9</v>
      </c>
      <c r="H23" s="6">
        <v>16</v>
      </c>
      <c r="I23" s="42">
        <v>2.7999999999999998E-4</v>
      </c>
      <c r="J23" s="42">
        <v>2.7999999999999998E-4</v>
      </c>
      <c r="K23" s="43">
        <v>98673</v>
      </c>
      <c r="L23" s="43">
        <v>27.6</v>
      </c>
      <c r="M23" s="44">
        <v>62.12</v>
      </c>
    </row>
    <row r="24" spans="1:13">
      <c r="A24" s="6">
        <v>17</v>
      </c>
      <c r="B24" s="42">
        <v>1.0499999999999999E-3</v>
      </c>
      <c r="C24" s="42">
        <v>1.049E-3</v>
      </c>
      <c r="D24" s="43">
        <v>98174</v>
      </c>
      <c r="E24" s="43">
        <v>103</v>
      </c>
      <c r="F24" s="44">
        <v>55.4</v>
      </c>
      <c r="G24" s="6" t="s">
        <v>9</v>
      </c>
      <c r="H24" s="6">
        <v>17</v>
      </c>
      <c r="I24" s="42">
        <v>3.2499999999999999E-4</v>
      </c>
      <c r="J24" s="42">
        <v>3.2499999999999999E-4</v>
      </c>
      <c r="K24" s="43">
        <v>98645.4</v>
      </c>
      <c r="L24" s="43">
        <v>32</v>
      </c>
      <c r="M24" s="44">
        <v>61.14</v>
      </c>
    </row>
    <row r="25" spans="1:13">
      <c r="A25" s="6">
        <v>18</v>
      </c>
      <c r="B25" s="42">
        <v>1.0449999999999999E-3</v>
      </c>
      <c r="C25" s="42">
        <v>1.044E-3</v>
      </c>
      <c r="D25" s="43">
        <v>98071</v>
      </c>
      <c r="E25" s="43">
        <v>102.4</v>
      </c>
      <c r="F25" s="44">
        <v>54.46</v>
      </c>
      <c r="G25" s="6" t="s">
        <v>9</v>
      </c>
      <c r="H25" s="6">
        <v>18</v>
      </c>
      <c r="I25" s="42">
        <v>4.15E-4</v>
      </c>
      <c r="J25" s="42">
        <v>4.15E-4</v>
      </c>
      <c r="K25" s="43">
        <v>98613.3</v>
      </c>
      <c r="L25" s="43">
        <v>40.9</v>
      </c>
      <c r="M25" s="44">
        <v>60.16</v>
      </c>
    </row>
    <row r="26" spans="1:13">
      <c r="A26" s="6">
        <v>19</v>
      </c>
      <c r="B26" s="42">
        <v>1.091E-3</v>
      </c>
      <c r="C26" s="42">
        <v>1.09E-3</v>
      </c>
      <c r="D26" s="43">
        <v>97968.6</v>
      </c>
      <c r="E26" s="43">
        <v>106.8</v>
      </c>
      <c r="F26" s="44">
        <v>53.51</v>
      </c>
      <c r="G26" s="6" t="s">
        <v>9</v>
      </c>
      <c r="H26" s="6">
        <v>19</v>
      </c>
      <c r="I26" s="42">
        <v>3.0800000000000001E-4</v>
      </c>
      <c r="J26" s="42">
        <v>3.0800000000000001E-4</v>
      </c>
      <c r="K26" s="43">
        <v>98572.4</v>
      </c>
      <c r="L26" s="43">
        <v>30.4</v>
      </c>
      <c r="M26" s="44">
        <v>59.18</v>
      </c>
    </row>
    <row r="27" spans="1:13">
      <c r="A27" s="6">
        <v>20</v>
      </c>
      <c r="B27" s="42">
        <v>9.3099999999999997E-4</v>
      </c>
      <c r="C27" s="42">
        <v>9.3000000000000005E-4</v>
      </c>
      <c r="D27" s="43">
        <v>97861.8</v>
      </c>
      <c r="E27" s="43">
        <v>91.1</v>
      </c>
      <c r="F27" s="44">
        <v>52.57</v>
      </c>
      <c r="G27" s="6" t="s">
        <v>9</v>
      </c>
      <c r="H27" s="6">
        <v>20</v>
      </c>
      <c r="I27" s="42">
        <v>3.3500000000000001E-4</v>
      </c>
      <c r="J27" s="42">
        <v>3.3500000000000001E-4</v>
      </c>
      <c r="K27" s="43">
        <v>98542</v>
      </c>
      <c r="L27" s="43">
        <v>33.1</v>
      </c>
      <c r="M27" s="44">
        <v>58.2</v>
      </c>
    </row>
    <row r="28" spans="1:13">
      <c r="A28" s="6">
        <v>21</v>
      </c>
      <c r="B28" s="42">
        <v>7.6999999999999996E-4</v>
      </c>
      <c r="C28" s="42">
        <v>7.6900000000000004E-4</v>
      </c>
      <c r="D28" s="43">
        <v>97770.7</v>
      </c>
      <c r="E28" s="43">
        <v>75.2</v>
      </c>
      <c r="F28" s="44">
        <v>51.62</v>
      </c>
      <c r="G28" s="6" t="s">
        <v>9</v>
      </c>
      <c r="H28" s="6">
        <v>21</v>
      </c>
      <c r="I28" s="42">
        <v>3.0800000000000001E-4</v>
      </c>
      <c r="J28" s="42">
        <v>3.0800000000000001E-4</v>
      </c>
      <c r="K28" s="43">
        <v>98508.9</v>
      </c>
      <c r="L28" s="43">
        <v>30.4</v>
      </c>
      <c r="M28" s="44">
        <v>57.22</v>
      </c>
    </row>
    <row r="29" spans="1:13">
      <c r="A29" s="6">
        <v>22</v>
      </c>
      <c r="B29" s="42">
        <v>8.4400000000000002E-4</v>
      </c>
      <c r="C29" s="42">
        <v>8.43E-4</v>
      </c>
      <c r="D29" s="43">
        <v>97695.5</v>
      </c>
      <c r="E29" s="43">
        <v>82.4</v>
      </c>
      <c r="F29" s="44">
        <v>50.66</v>
      </c>
      <c r="G29" s="6" t="s">
        <v>9</v>
      </c>
      <c r="H29" s="6">
        <v>22</v>
      </c>
      <c r="I29" s="42">
        <v>3.5E-4</v>
      </c>
      <c r="J29" s="42">
        <v>3.5E-4</v>
      </c>
      <c r="K29" s="43">
        <v>98478.5</v>
      </c>
      <c r="L29" s="43">
        <v>34.5</v>
      </c>
      <c r="M29" s="44">
        <v>56.24</v>
      </c>
    </row>
    <row r="30" spans="1:13">
      <c r="A30" s="6">
        <v>23</v>
      </c>
      <c r="B30" s="42">
        <v>8.03E-4</v>
      </c>
      <c r="C30" s="42">
        <v>8.03E-4</v>
      </c>
      <c r="D30" s="43">
        <v>97613.1</v>
      </c>
      <c r="E30" s="43">
        <v>78.400000000000006</v>
      </c>
      <c r="F30" s="44">
        <v>49.7</v>
      </c>
      <c r="G30" s="6" t="s">
        <v>9</v>
      </c>
      <c r="H30" s="6">
        <v>23</v>
      </c>
      <c r="I30" s="42">
        <v>3.9800000000000002E-4</v>
      </c>
      <c r="J30" s="42">
        <v>3.9800000000000002E-4</v>
      </c>
      <c r="K30" s="43">
        <v>98444.1</v>
      </c>
      <c r="L30" s="43">
        <v>39.200000000000003</v>
      </c>
      <c r="M30" s="44">
        <v>55.26</v>
      </c>
    </row>
    <row r="31" spans="1:13">
      <c r="A31" s="6">
        <v>24</v>
      </c>
      <c r="B31" s="42">
        <v>8.2799999999999996E-4</v>
      </c>
      <c r="C31" s="42">
        <v>8.2700000000000004E-4</v>
      </c>
      <c r="D31" s="43">
        <v>97534.8</v>
      </c>
      <c r="E31" s="43">
        <v>80.7</v>
      </c>
      <c r="F31" s="44">
        <v>48.74</v>
      </c>
      <c r="G31" s="6" t="s">
        <v>9</v>
      </c>
      <c r="H31" s="6">
        <v>24</v>
      </c>
      <c r="I31" s="42">
        <v>3.1E-4</v>
      </c>
      <c r="J31" s="42">
        <v>3.1E-4</v>
      </c>
      <c r="K31" s="43">
        <v>98404.9</v>
      </c>
      <c r="L31" s="43">
        <v>30.5</v>
      </c>
      <c r="M31" s="44">
        <v>54.28</v>
      </c>
    </row>
    <row r="32" spans="1:13">
      <c r="A32" s="6">
        <v>25</v>
      </c>
      <c r="B32" s="42">
        <v>7.3399999999999995E-4</v>
      </c>
      <c r="C32" s="42">
        <v>7.3399999999999995E-4</v>
      </c>
      <c r="D32" s="43">
        <v>97454.1</v>
      </c>
      <c r="E32" s="43">
        <v>71.599999999999994</v>
      </c>
      <c r="F32" s="44">
        <v>47.78</v>
      </c>
      <c r="G32" s="6" t="s">
        <v>9</v>
      </c>
      <c r="H32" s="6">
        <v>25</v>
      </c>
      <c r="I32" s="42">
        <v>3.57E-4</v>
      </c>
      <c r="J32" s="42">
        <v>3.57E-4</v>
      </c>
      <c r="K32" s="43">
        <v>98374.399999999994</v>
      </c>
      <c r="L32" s="43">
        <v>35.1</v>
      </c>
      <c r="M32" s="44">
        <v>53.3</v>
      </c>
    </row>
    <row r="33" spans="1:13">
      <c r="A33" s="6">
        <v>26</v>
      </c>
      <c r="B33" s="42">
        <v>7.9799999999999999E-4</v>
      </c>
      <c r="C33" s="42">
        <v>7.9799999999999999E-4</v>
      </c>
      <c r="D33" s="43">
        <v>97382.5</v>
      </c>
      <c r="E33" s="43">
        <v>77.7</v>
      </c>
      <c r="F33" s="44">
        <v>46.82</v>
      </c>
      <c r="G33" s="6" t="s">
        <v>9</v>
      </c>
      <c r="H33" s="6">
        <v>26</v>
      </c>
      <c r="I33" s="42">
        <v>4.3800000000000002E-4</v>
      </c>
      <c r="J33" s="42">
        <v>4.3800000000000002E-4</v>
      </c>
      <c r="K33" s="43">
        <v>98339.3</v>
      </c>
      <c r="L33" s="43">
        <v>43.1</v>
      </c>
      <c r="M33" s="44">
        <v>52.31</v>
      </c>
    </row>
    <row r="34" spans="1:13">
      <c r="A34" s="6">
        <v>27</v>
      </c>
      <c r="B34" s="42">
        <v>8.6899999999999998E-4</v>
      </c>
      <c r="C34" s="42">
        <v>8.6899999999999998E-4</v>
      </c>
      <c r="D34" s="43">
        <v>97304.8</v>
      </c>
      <c r="E34" s="43">
        <v>84.5</v>
      </c>
      <c r="F34" s="44">
        <v>45.85</v>
      </c>
      <c r="G34" s="6" t="s">
        <v>9</v>
      </c>
      <c r="H34" s="6">
        <v>27</v>
      </c>
      <c r="I34" s="42">
        <v>4.5600000000000003E-4</v>
      </c>
      <c r="J34" s="42">
        <v>4.5600000000000003E-4</v>
      </c>
      <c r="K34" s="43">
        <v>98296.2</v>
      </c>
      <c r="L34" s="43">
        <v>44.8</v>
      </c>
      <c r="M34" s="44">
        <v>51.34</v>
      </c>
    </row>
    <row r="35" spans="1:13">
      <c r="A35" s="6">
        <v>28</v>
      </c>
      <c r="B35" s="42">
        <v>8.5599999999999999E-4</v>
      </c>
      <c r="C35" s="42">
        <v>8.5599999999999999E-4</v>
      </c>
      <c r="D35" s="43">
        <v>97220.3</v>
      </c>
      <c r="E35" s="43">
        <v>83.2</v>
      </c>
      <c r="F35" s="44">
        <v>44.89</v>
      </c>
      <c r="G35" s="6" t="s">
        <v>9</v>
      </c>
      <c r="H35" s="6">
        <v>28</v>
      </c>
      <c r="I35" s="42">
        <v>4.4499999999999997E-4</v>
      </c>
      <c r="J35" s="42">
        <v>4.4499999999999997E-4</v>
      </c>
      <c r="K35" s="43">
        <v>98251.4</v>
      </c>
      <c r="L35" s="43">
        <v>43.7</v>
      </c>
      <c r="M35" s="44">
        <v>50.36</v>
      </c>
    </row>
    <row r="36" spans="1:13">
      <c r="A36" s="6">
        <v>29</v>
      </c>
      <c r="B36" s="42">
        <v>9.6500000000000004E-4</v>
      </c>
      <c r="C36" s="42">
        <v>9.6400000000000001E-4</v>
      </c>
      <c r="D36" s="43">
        <v>97137.1</v>
      </c>
      <c r="E36" s="43">
        <v>93.7</v>
      </c>
      <c r="F36" s="44">
        <v>43.93</v>
      </c>
      <c r="G36" s="6" t="s">
        <v>9</v>
      </c>
      <c r="H36" s="6">
        <v>29</v>
      </c>
      <c r="I36" s="42">
        <v>4.5199999999999998E-4</v>
      </c>
      <c r="J36" s="42">
        <v>4.5199999999999998E-4</v>
      </c>
      <c r="K36" s="43">
        <v>98207.7</v>
      </c>
      <c r="L36" s="43">
        <v>44.4</v>
      </c>
      <c r="M36" s="44">
        <v>49.38</v>
      </c>
    </row>
    <row r="37" spans="1:13">
      <c r="A37" s="6">
        <v>30</v>
      </c>
      <c r="B37" s="42">
        <v>9.0600000000000001E-4</v>
      </c>
      <c r="C37" s="42">
        <v>9.0499999999999999E-4</v>
      </c>
      <c r="D37" s="43">
        <v>97043.4</v>
      </c>
      <c r="E37" s="43">
        <v>87.9</v>
      </c>
      <c r="F37" s="44">
        <v>42.97</v>
      </c>
      <c r="G37" s="6" t="s">
        <v>9</v>
      </c>
      <c r="H37" s="6">
        <v>30</v>
      </c>
      <c r="I37" s="42">
        <v>5.2999999999999998E-4</v>
      </c>
      <c r="J37" s="42">
        <v>5.2999999999999998E-4</v>
      </c>
      <c r="K37" s="43">
        <v>98163.3</v>
      </c>
      <c r="L37" s="43">
        <v>52</v>
      </c>
      <c r="M37" s="44">
        <v>48.4</v>
      </c>
    </row>
    <row r="38" spans="1:13">
      <c r="A38" s="6">
        <v>31</v>
      </c>
      <c r="B38" s="42">
        <v>9.4899999999999997E-4</v>
      </c>
      <c r="C38" s="42">
        <v>9.4899999999999997E-4</v>
      </c>
      <c r="D38" s="43">
        <v>96955.6</v>
      </c>
      <c r="E38" s="43">
        <v>92</v>
      </c>
      <c r="F38" s="44">
        <v>42.01</v>
      </c>
      <c r="G38" s="6" t="s">
        <v>9</v>
      </c>
      <c r="H38" s="6">
        <v>31</v>
      </c>
      <c r="I38" s="42">
        <v>5.8E-4</v>
      </c>
      <c r="J38" s="42">
        <v>5.8E-4</v>
      </c>
      <c r="K38" s="43">
        <v>98111.2</v>
      </c>
      <c r="L38" s="43">
        <v>56.9</v>
      </c>
      <c r="M38" s="44">
        <v>47.43</v>
      </c>
    </row>
    <row r="39" spans="1:13">
      <c r="A39" s="6">
        <v>32</v>
      </c>
      <c r="B39" s="42">
        <v>9.2599999999999996E-4</v>
      </c>
      <c r="C39" s="42">
        <v>9.2599999999999996E-4</v>
      </c>
      <c r="D39" s="43">
        <v>96863.6</v>
      </c>
      <c r="E39" s="43">
        <v>89.7</v>
      </c>
      <c r="F39" s="44">
        <v>41.05</v>
      </c>
      <c r="G39" s="6" t="s">
        <v>9</v>
      </c>
      <c r="H39" s="6">
        <v>32</v>
      </c>
      <c r="I39" s="42">
        <v>5.3700000000000004E-4</v>
      </c>
      <c r="J39" s="42">
        <v>5.3700000000000004E-4</v>
      </c>
      <c r="K39" s="43">
        <v>98054.399999999994</v>
      </c>
      <c r="L39" s="43">
        <v>52.6</v>
      </c>
      <c r="M39" s="44">
        <v>46.46</v>
      </c>
    </row>
    <row r="40" spans="1:13">
      <c r="A40" s="6">
        <v>33</v>
      </c>
      <c r="B40" s="42">
        <v>9.6199999999999996E-4</v>
      </c>
      <c r="C40" s="42">
        <v>9.6199999999999996E-4</v>
      </c>
      <c r="D40" s="43">
        <v>96773.9</v>
      </c>
      <c r="E40" s="43">
        <v>93.1</v>
      </c>
      <c r="F40" s="44">
        <v>40.090000000000003</v>
      </c>
      <c r="G40" s="6" t="s">
        <v>9</v>
      </c>
      <c r="H40" s="6">
        <v>33</v>
      </c>
      <c r="I40" s="42">
        <v>6.1499999999999999E-4</v>
      </c>
      <c r="J40" s="42">
        <v>6.1499999999999999E-4</v>
      </c>
      <c r="K40" s="43">
        <v>98001.8</v>
      </c>
      <c r="L40" s="43">
        <v>60.2</v>
      </c>
      <c r="M40" s="44">
        <v>45.48</v>
      </c>
    </row>
    <row r="41" spans="1:13">
      <c r="A41" s="6">
        <v>34</v>
      </c>
      <c r="B41" s="42">
        <v>9.2599999999999996E-4</v>
      </c>
      <c r="C41" s="42">
        <v>9.2599999999999996E-4</v>
      </c>
      <c r="D41" s="43">
        <v>96680.8</v>
      </c>
      <c r="E41" s="43">
        <v>89.5</v>
      </c>
      <c r="F41" s="44">
        <v>39.130000000000003</v>
      </c>
      <c r="G41" s="6" t="s">
        <v>9</v>
      </c>
      <c r="H41" s="6">
        <v>34</v>
      </c>
      <c r="I41" s="42">
        <v>6.7199999999999996E-4</v>
      </c>
      <c r="J41" s="42">
        <v>6.7199999999999996E-4</v>
      </c>
      <c r="K41" s="43">
        <v>97941.5</v>
      </c>
      <c r="L41" s="43">
        <v>65.8</v>
      </c>
      <c r="M41" s="44">
        <v>44.51</v>
      </c>
    </row>
    <row r="42" spans="1:13">
      <c r="A42" s="6">
        <v>35</v>
      </c>
      <c r="B42" s="42">
        <v>1.0399999999999999E-3</v>
      </c>
      <c r="C42" s="42">
        <v>1.0399999999999999E-3</v>
      </c>
      <c r="D42" s="43">
        <v>96591.3</v>
      </c>
      <c r="E42" s="43">
        <v>100.4</v>
      </c>
      <c r="F42" s="44">
        <v>38.159999999999997</v>
      </c>
      <c r="G42" s="6" t="s">
        <v>9</v>
      </c>
      <c r="H42" s="6">
        <v>35</v>
      </c>
      <c r="I42" s="42">
        <v>8.0999999999999996E-4</v>
      </c>
      <c r="J42" s="42">
        <v>8.0999999999999996E-4</v>
      </c>
      <c r="K42" s="43">
        <v>97875.7</v>
      </c>
      <c r="L42" s="43">
        <v>79.3</v>
      </c>
      <c r="M42" s="44">
        <v>43.54</v>
      </c>
    </row>
    <row r="43" spans="1:13">
      <c r="A43" s="6">
        <v>36</v>
      </c>
      <c r="B43" s="42">
        <v>1.256E-3</v>
      </c>
      <c r="C43" s="42">
        <v>1.255E-3</v>
      </c>
      <c r="D43" s="43">
        <v>96490.9</v>
      </c>
      <c r="E43" s="43">
        <v>121.1</v>
      </c>
      <c r="F43" s="44">
        <v>37.200000000000003</v>
      </c>
      <c r="G43" s="6" t="s">
        <v>9</v>
      </c>
      <c r="H43" s="6">
        <v>36</v>
      </c>
      <c r="I43" s="42">
        <v>8.1300000000000003E-4</v>
      </c>
      <c r="J43" s="42">
        <v>8.1300000000000003E-4</v>
      </c>
      <c r="K43" s="43">
        <v>97796.4</v>
      </c>
      <c r="L43" s="43">
        <v>79.5</v>
      </c>
      <c r="M43" s="44">
        <v>42.57</v>
      </c>
    </row>
    <row r="44" spans="1:13">
      <c r="A44" s="6">
        <v>37</v>
      </c>
      <c r="B44" s="42">
        <v>1.279E-3</v>
      </c>
      <c r="C44" s="42">
        <v>1.279E-3</v>
      </c>
      <c r="D44" s="43">
        <v>96369.8</v>
      </c>
      <c r="E44" s="43">
        <v>123.2</v>
      </c>
      <c r="F44" s="44">
        <v>36.25</v>
      </c>
      <c r="G44" s="6" t="s">
        <v>9</v>
      </c>
      <c r="H44" s="6">
        <v>37</v>
      </c>
      <c r="I44" s="42">
        <v>8.9599999999999999E-4</v>
      </c>
      <c r="J44" s="42">
        <v>8.9599999999999999E-4</v>
      </c>
      <c r="K44" s="43">
        <v>97717</v>
      </c>
      <c r="L44" s="43">
        <v>87.5</v>
      </c>
      <c r="M44" s="44">
        <v>41.61</v>
      </c>
    </row>
    <row r="45" spans="1:13">
      <c r="A45" s="6">
        <v>38</v>
      </c>
      <c r="B45" s="42">
        <v>1.593E-3</v>
      </c>
      <c r="C45" s="42">
        <v>1.5920000000000001E-3</v>
      </c>
      <c r="D45" s="43">
        <v>96246.6</v>
      </c>
      <c r="E45" s="43">
        <v>153.19999999999999</v>
      </c>
      <c r="F45" s="44">
        <v>35.29</v>
      </c>
      <c r="G45" s="6" t="s">
        <v>9</v>
      </c>
      <c r="H45" s="6">
        <v>38</v>
      </c>
      <c r="I45" s="42">
        <v>1.0189999999999999E-3</v>
      </c>
      <c r="J45" s="42">
        <v>1.0189999999999999E-3</v>
      </c>
      <c r="K45" s="43">
        <v>97629.4</v>
      </c>
      <c r="L45" s="43">
        <v>99.5</v>
      </c>
      <c r="M45" s="44">
        <v>40.64</v>
      </c>
    </row>
    <row r="46" spans="1:13">
      <c r="A46" s="6">
        <v>39</v>
      </c>
      <c r="B46" s="42">
        <v>1.5449999999999999E-3</v>
      </c>
      <c r="C46" s="42">
        <v>1.544E-3</v>
      </c>
      <c r="D46" s="43">
        <v>96093.3</v>
      </c>
      <c r="E46" s="43">
        <v>148.4</v>
      </c>
      <c r="F46" s="44">
        <v>34.35</v>
      </c>
      <c r="G46" s="6" t="s">
        <v>9</v>
      </c>
      <c r="H46" s="6">
        <v>39</v>
      </c>
      <c r="I46" s="42">
        <v>1.011E-3</v>
      </c>
      <c r="J46" s="42">
        <v>1.011E-3</v>
      </c>
      <c r="K46" s="43">
        <v>97530</v>
      </c>
      <c r="L46" s="43">
        <v>98.6</v>
      </c>
      <c r="M46" s="44">
        <v>39.69</v>
      </c>
    </row>
    <row r="47" spans="1:13">
      <c r="A47" s="6">
        <v>40</v>
      </c>
      <c r="B47" s="42">
        <v>2.1129999999999999E-3</v>
      </c>
      <c r="C47" s="42">
        <v>2.111E-3</v>
      </c>
      <c r="D47" s="43">
        <v>95945</v>
      </c>
      <c r="E47" s="43">
        <v>202.5</v>
      </c>
      <c r="F47" s="44">
        <v>33.4</v>
      </c>
      <c r="G47" s="6" t="s">
        <v>9</v>
      </c>
      <c r="H47" s="6">
        <v>40</v>
      </c>
      <c r="I47" s="42">
        <v>1.3619999999999999E-3</v>
      </c>
      <c r="J47" s="42">
        <v>1.361E-3</v>
      </c>
      <c r="K47" s="43">
        <v>97431.4</v>
      </c>
      <c r="L47" s="43">
        <v>132.6</v>
      </c>
      <c r="M47" s="44">
        <v>38.729999999999997</v>
      </c>
    </row>
    <row r="48" spans="1:13">
      <c r="A48" s="6">
        <v>41</v>
      </c>
      <c r="B48" s="42">
        <v>2.0500000000000002E-3</v>
      </c>
      <c r="C48" s="42">
        <v>2.0479999999999999E-3</v>
      </c>
      <c r="D48" s="43">
        <v>95742.5</v>
      </c>
      <c r="E48" s="43">
        <v>196.1</v>
      </c>
      <c r="F48" s="44">
        <v>32.47</v>
      </c>
      <c r="G48" s="6" t="s">
        <v>9</v>
      </c>
      <c r="H48" s="6">
        <v>41</v>
      </c>
      <c r="I48" s="42">
        <v>1.3339999999999999E-3</v>
      </c>
      <c r="J48" s="42">
        <v>1.333E-3</v>
      </c>
      <c r="K48" s="43">
        <v>97298.8</v>
      </c>
      <c r="L48" s="43">
        <v>129.69999999999999</v>
      </c>
      <c r="M48" s="44">
        <v>37.78</v>
      </c>
    </row>
    <row r="49" spans="1:13">
      <c r="A49" s="6">
        <v>42</v>
      </c>
      <c r="B49" s="42">
        <v>2.3509999999999998E-3</v>
      </c>
      <c r="C49" s="42">
        <v>2.349E-3</v>
      </c>
      <c r="D49" s="43">
        <v>95546.4</v>
      </c>
      <c r="E49" s="43">
        <v>224.4</v>
      </c>
      <c r="F49" s="44">
        <v>31.54</v>
      </c>
      <c r="G49" s="6" t="s">
        <v>9</v>
      </c>
      <c r="H49" s="6">
        <v>42</v>
      </c>
      <c r="I49" s="42">
        <v>1.6590000000000001E-3</v>
      </c>
      <c r="J49" s="42">
        <v>1.658E-3</v>
      </c>
      <c r="K49" s="43">
        <v>97169.1</v>
      </c>
      <c r="L49" s="43">
        <v>161.1</v>
      </c>
      <c r="M49" s="44">
        <v>36.83</v>
      </c>
    </row>
    <row r="50" spans="1:13">
      <c r="A50" s="6">
        <v>43</v>
      </c>
      <c r="B50" s="42">
        <v>2.588E-3</v>
      </c>
      <c r="C50" s="42">
        <v>2.5850000000000001E-3</v>
      </c>
      <c r="D50" s="43">
        <v>95322</v>
      </c>
      <c r="E50" s="43">
        <v>246.4</v>
      </c>
      <c r="F50" s="44">
        <v>30.61</v>
      </c>
      <c r="G50" s="6" t="s">
        <v>9</v>
      </c>
      <c r="H50" s="6">
        <v>43</v>
      </c>
      <c r="I50" s="42">
        <v>1.792E-3</v>
      </c>
      <c r="J50" s="42">
        <v>1.7899999999999999E-3</v>
      </c>
      <c r="K50" s="43">
        <v>97008</v>
      </c>
      <c r="L50" s="43">
        <v>173.7</v>
      </c>
      <c r="M50" s="44">
        <v>35.89</v>
      </c>
    </row>
    <row r="51" spans="1:13">
      <c r="A51" s="6">
        <v>44</v>
      </c>
      <c r="B51" s="42">
        <v>2.8379999999999998E-3</v>
      </c>
      <c r="C51" s="42">
        <v>2.8340000000000001E-3</v>
      </c>
      <c r="D51" s="43">
        <v>95075.6</v>
      </c>
      <c r="E51" s="43">
        <v>269.39999999999998</v>
      </c>
      <c r="F51" s="44">
        <v>29.69</v>
      </c>
      <c r="G51" s="6" t="s">
        <v>9</v>
      </c>
      <c r="H51" s="6">
        <v>44</v>
      </c>
      <c r="I51" s="42">
        <v>2.0200000000000001E-3</v>
      </c>
      <c r="J51" s="42">
        <v>2.0179999999999998E-3</v>
      </c>
      <c r="K51" s="43">
        <v>96834.3</v>
      </c>
      <c r="L51" s="43">
        <v>195.4</v>
      </c>
      <c r="M51" s="44">
        <v>34.950000000000003</v>
      </c>
    </row>
    <row r="52" spans="1:13">
      <c r="A52" s="6">
        <v>45</v>
      </c>
      <c r="B52" s="42">
        <v>3.3939999999999999E-3</v>
      </c>
      <c r="C52" s="42">
        <v>3.388E-3</v>
      </c>
      <c r="D52" s="43">
        <v>94806.2</v>
      </c>
      <c r="E52" s="43">
        <v>321.2</v>
      </c>
      <c r="F52" s="44">
        <v>28.77</v>
      </c>
      <c r="G52" s="6" t="s">
        <v>9</v>
      </c>
      <c r="H52" s="6">
        <v>45</v>
      </c>
      <c r="I52" s="42">
        <v>2.2369999999999998E-3</v>
      </c>
      <c r="J52" s="42">
        <v>2.2339999999999999E-3</v>
      </c>
      <c r="K52" s="43">
        <v>96639</v>
      </c>
      <c r="L52" s="43">
        <v>215.9</v>
      </c>
      <c r="M52" s="44">
        <v>34.020000000000003</v>
      </c>
    </row>
    <row r="53" spans="1:13">
      <c r="A53" s="6">
        <v>46</v>
      </c>
      <c r="B53" s="42">
        <v>3.7390000000000001E-3</v>
      </c>
      <c r="C53" s="42">
        <v>3.7320000000000001E-3</v>
      </c>
      <c r="D53" s="43">
        <v>94485</v>
      </c>
      <c r="E53" s="43">
        <v>352.6</v>
      </c>
      <c r="F53" s="44">
        <v>27.87</v>
      </c>
      <c r="G53" s="6" t="s">
        <v>9</v>
      </c>
      <c r="H53" s="6">
        <v>46</v>
      </c>
      <c r="I53" s="42">
        <v>2.4849999999999998E-3</v>
      </c>
      <c r="J53" s="42">
        <v>2.4819999999999998E-3</v>
      </c>
      <c r="K53" s="43">
        <v>96423.1</v>
      </c>
      <c r="L53" s="43">
        <v>239.3</v>
      </c>
      <c r="M53" s="44">
        <v>33.1</v>
      </c>
    </row>
    <row r="54" spans="1:13">
      <c r="A54" s="6">
        <v>47</v>
      </c>
      <c r="B54" s="42">
        <v>4.2620000000000002E-3</v>
      </c>
      <c r="C54" s="42">
        <v>4.2529999999999998E-3</v>
      </c>
      <c r="D54" s="43">
        <v>94132.4</v>
      </c>
      <c r="E54" s="43">
        <v>400.4</v>
      </c>
      <c r="F54" s="44">
        <v>26.97</v>
      </c>
      <c r="G54" s="6" t="s">
        <v>9</v>
      </c>
      <c r="H54" s="6">
        <v>47</v>
      </c>
      <c r="I54" s="42">
        <v>2.882E-3</v>
      </c>
      <c r="J54" s="42">
        <v>2.8779999999999999E-3</v>
      </c>
      <c r="K54" s="43">
        <v>96183.7</v>
      </c>
      <c r="L54" s="43">
        <v>276.8</v>
      </c>
      <c r="M54" s="44">
        <v>32.18</v>
      </c>
    </row>
    <row r="55" spans="1:13">
      <c r="A55" s="6">
        <v>48</v>
      </c>
      <c r="B55" s="42">
        <v>4.5259999999999996E-3</v>
      </c>
      <c r="C55" s="42">
        <v>4.516E-3</v>
      </c>
      <c r="D55" s="43">
        <v>93732</v>
      </c>
      <c r="E55" s="43">
        <v>423.3</v>
      </c>
      <c r="F55" s="44">
        <v>26.08</v>
      </c>
      <c r="G55" s="6" t="s">
        <v>9</v>
      </c>
      <c r="H55" s="6">
        <v>48</v>
      </c>
      <c r="I55" s="42">
        <v>3.052E-3</v>
      </c>
      <c r="J55" s="42">
        <v>3.0469999999999998E-3</v>
      </c>
      <c r="K55" s="43">
        <v>95906.9</v>
      </c>
      <c r="L55" s="43">
        <v>292.3</v>
      </c>
      <c r="M55" s="44">
        <v>31.27</v>
      </c>
    </row>
    <row r="56" spans="1:13">
      <c r="A56" s="6">
        <v>49</v>
      </c>
      <c r="B56" s="42">
        <v>5.6340000000000001E-3</v>
      </c>
      <c r="C56" s="42">
        <v>5.6179999999999997E-3</v>
      </c>
      <c r="D56" s="43">
        <v>93308.7</v>
      </c>
      <c r="E56" s="43">
        <v>524.29999999999995</v>
      </c>
      <c r="F56" s="44">
        <v>25.2</v>
      </c>
      <c r="G56" s="6" t="s">
        <v>9</v>
      </c>
      <c r="H56" s="6">
        <v>49</v>
      </c>
      <c r="I56" s="42">
        <v>3.382E-3</v>
      </c>
      <c r="J56" s="42">
        <v>3.3760000000000001E-3</v>
      </c>
      <c r="K56" s="43">
        <v>95614.7</v>
      </c>
      <c r="L56" s="43">
        <v>322.8</v>
      </c>
      <c r="M56" s="44">
        <v>30.36</v>
      </c>
    </row>
    <row r="57" spans="1:13">
      <c r="A57" s="6">
        <v>50</v>
      </c>
      <c r="B57" s="42">
        <v>6.3860000000000002E-3</v>
      </c>
      <c r="C57" s="42">
        <v>6.3660000000000001E-3</v>
      </c>
      <c r="D57" s="43">
        <v>92784.4</v>
      </c>
      <c r="E57" s="43">
        <v>590.6</v>
      </c>
      <c r="F57" s="44">
        <v>24.34</v>
      </c>
      <c r="G57" s="6" t="s">
        <v>9</v>
      </c>
      <c r="H57" s="6">
        <v>50</v>
      </c>
      <c r="I57" s="42">
        <v>3.8509999999999998E-3</v>
      </c>
      <c r="J57" s="42">
        <v>3.8430000000000001E-3</v>
      </c>
      <c r="K57" s="43">
        <v>95291.9</v>
      </c>
      <c r="L57" s="43">
        <v>366.2</v>
      </c>
      <c r="M57" s="44">
        <v>29.46</v>
      </c>
    </row>
    <row r="58" spans="1:13">
      <c r="A58" s="6">
        <v>51</v>
      </c>
      <c r="B58" s="42">
        <v>6.4999999999999997E-3</v>
      </c>
      <c r="C58" s="42">
        <v>6.4790000000000004E-3</v>
      </c>
      <c r="D58" s="43">
        <v>92193.8</v>
      </c>
      <c r="E58" s="43">
        <v>597.29999999999995</v>
      </c>
      <c r="F58" s="44">
        <v>23.49</v>
      </c>
      <c r="G58" s="6" t="s">
        <v>9</v>
      </c>
      <c r="H58" s="6">
        <v>51</v>
      </c>
      <c r="I58" s="42">
        <v>4.2230000000000002E-3</v>
      </c>
      <c r="J58" s="42">
        <v>4.2139999999999999E-3</v>
      </c>
      <c r="K58" s="43">
        <v>94925.6</v>
      </c>
      <c r="L58" s="43">
        <v>400.1</v>
      </c>
      <c r="M58" s="44">
        <v>28.58</v>
      </c>
    </row>
    <row r="59" spans="1:13">
      <c r="A59" s="6">
        <v>52</v>
      </c>
      <c r="B59" s="42">
        <v>7.5500000000000003E-3</v>
      </c>
      <c r="C59" s="42">
        <v>7.5209999999999999E-3</v>
      </c>
      <c r="D59" s="43">
        <v>91596.5</v>
      </c>
      <c r="E59" s="43">
        <v>688.9</v>
      </c>
      <c r="F59" s="44">
        <v>22.64</v>
      </c>
      <c r="G59" s="6" t="s">
        <v>9</v>
      </c>
      <c r="H59" s="6">
        <v>52</v>
      </c>
      <c r="I59" s="42">
        <v>4.45E-3</v>
      </c>
      <c r="J59" s="42">
        <v>4.4400000000000004E-3</v>
      </c>
      <c r="K59" s="43">
        <v>94525.6</v>
      </c>
      <c r="L59" s="43">
        <v>419.7</v>
      </c>
      <c r="M59" s="44">
        <v>27.69</v>
      </c>
    </row>
    <row r="60" spans="1:13">
      <c r="A60" s="6">
        <v>53</v>
      </c>
      <c r="B60" s="42">
        <v>8.9440000000000006E-3</v>
      </c>
      <c r="C60" s="42">
        <v>8.9040000000000005E-3</v>
      </c>
      <c r="D60" s="43">
        <v>90907.5</v>
      </c>
      <c r="E60" s="43">
        <v>809.5</v>
      </c>
      <c r="F60" s="44">
        <v>21.81</v>
      </c>
      <c r="G60" s="6" t="s">
        <v>9</v>
      </c>
      <c r="H60" s="6">
        <v>53</v>
      </c>
      <c r="I60" s="42">
        <v>5.2480000000000001E-3</v>
      </c>
      <c r="J60" s="42">
        <v>5.2339999999999999E-3</v>
      </c>
      <c r="K60" s="43">
        <v>94105.9</v>
      </c>
      <c r="L60" s="43">
        <v>492.6</v>
      </c>
      <c r="M60" s="44">
        <v>26.82</v>
      </c>
    </row>
    <row r="61" spans="1:13">
      <c r="A61" s="6">
        <v>54</v>
      </c>
      <c r="B61" s="42">
        <v>9.7610000000000006E-3</v>
      </c>
      <c r="C61" s="42">
        <v>9.7129999999999994E-3</v>
      </c>
      <c r="D61" s="43">
        <v>90098.1</v>
      </c>
      <c r="E61" s="43">
        <v>875.2</v>
      </c>
      <c r="F61" s="44">
        <v>21</v>
      </c>
      <c r="G61" s="6" t="s">
        <v>9</v>
      </c>
      <c r="H61" s="6">
        <v>54</v>
      </c>
      <c r="I61" s="42">
        <v>5.8719999999999996E-3</v>
      </c>
      <c r="J61" s="42">
        <v>5.855E-3</v>
      </c>
      <c r="K61" s="43">
        <v>93613.3</v>
      </c>
      <c r="L61" s="43">
        <v>548.1</v>
      </c>
      <c r="M61" s="44">
        <v>25.95</v>
      </c>
    </row>
    <row r="62" spans="1:13">
      <c r="A62" s="6">
        <v>55</v>
      </c>
      <c r="B62" s="42">
        <v>1.1273E-2</v>
      </c>
      <c r="C62" s="42">
        <v>1.1209E-2</v>
      </c>
      <c r="D62" s="43">
        <v>89222.9</v>
      </c>
      <c r="E62" s="43">
        <v>1000.1</v>
      </c>
      <c r="F62" s="44">
        <v>20.2</v>
      </c>
      <c r="G62" s="6" t="s">
        <v>9</v>
      </c>
      <c r="H62" s="6">
        <v>55</v>
      </c>
      <c r="I62" s="42">
        <v>6.4850000000000003E-3</v>
      </c>
      <c r="J62" s="42">
        <v>6.4640000000000001E-3</v>
      </c>
      <c r="K62" s="43">
        <v>93065.3</v>
      </c>
      <c r="L62" s="43">
        <v>601.6</v>
      </c>
      <c r="M62" s="44">
        <v>25.1</v>
      </c>
    </row>
    <row r="63" spans="1:13">
      <c r="A63" s="6">
        <v>56</v>
      </c>
      <c r="B63" s="42">
        <v>1.2123999999999999E-2</v>
      </c>
      <c r="C63" s="42">
        <v>1.2050999999999999E-2</v>
      </c>
      <c r="D63" s="43">
        <v>88222.8</v>
      </c>
      <c r="E63" s="43">
        <v>1063.2</v>
      </c>
      <c r="F63" s="44">
        <v>19.420000000000002</v>
      </c>
      <c r="G63" s="6" t="s">
        <v>9</v>
      </c>
      <c r="H63" s="6">
        <v>56</v>
      </c>
      <c r="I63" s="42">
        <v>6.6759999999999996E-3</v>
      </c>
      <c r="J63" s="42">
        <v>6.6540000000000002E-3</v>
      </c>
      <c r="K63" s="43">
        <v>92463.7</v>
      </c>
      <c r="L63" s="43">
        <v>615.29999999999995</v>
      </c>
      <c r="M63" s="44">
        <v>24.26</v>
      </c>
    </row>
    <row r="64" spans="1:13">
      <c r="A64" s="6">
        <v>57</v>
      </c>
      <c r="B64" s="42">
        <v>1.3764999999999999E-2</v>
      </c>
      <c r="C64" s="42">
        <v>1.3671000000000001E-2</v>
      </c>
      <c r="D64" s="43">
        <v>87159.6</v>
      </c>
      <c r="E64" s="43">
        <v>1191.5</v>
      </c>
      <c r="F64" s="44">
        <v>18.649999999999999</v>
      </c>
      <c r="G64" s="6" t="s">
        <v>9</v>
      </c>
      <c r="H64" s="6">
        <v>57</v>
      </c>
      <c r="I64" s="42">
        <v>7.535E-3</v>
      </c>
      <c r="J64" s="42">
        <v>7.5069999999999998E-3</v>
      </c>
      <c r="K64" s="43">
        <v>91848.4</v>
      </c>
      <c r="L64" s="43">
        <v>689.5</v>
      </c>
      <c r="M64" s="44">
        <v>23.42</v>
      </c>
    </row>
    <row r="65" spans="1:13">
      <c r="A65" s="6">
        <v>58</v>
      </c>
      <c r="B65" s="42">
        <v>1.4962E-2</v>
      </c>
      <c r="C65" s="42">
        <v>1.4851E-2</v>
      </c>
      <c r="D65" s="43">
        <v>85968.1</v>
      </c>
      <c r="E65" s="43">
        <v>1276.7</v>
      </c>
      <c r="F65" s="44">
        <v>17.91</v>
      </c>
      <c r="G65" s="6" t="s">
        <v>9</v>
      </c>
      <c r="H65" s="6">
        <v>58</v>
      </c>
      <c r="I65" s="42">
        <v>7.9260000000000008E-3</v>
      </c>
      <c r="J65" s="42">
        <v>7.8949999999999992E-3</v>
      </c>
      <c r="K65" s="43">
        <v>91158.9</v>
      </c>
      <c r="L65" s="43">
        <v>719.7</v>
      </c>
      <c r="M65" s="44">
        <v>22.6</v>
      </c>
    </row>
    <row r="66" spans="1:13">
      <c r="A66" s="6">
        <v>59</v>
      </c>
      <c r="B66" s="42">
        <v>1.7151E-2</v>
      </c>
      <c r="C66" s="42">
        <v>1.7004999999999999E-2</v>
      </c>
      <c r="D66" s="43">
        <v>84691.4</v>
      </c>
      <c r="E66" s="43">
        <v>1440.2</v>
      </c>
      <c r="F66" s="44">
        <v>17.170000000000002</v>
      </c>
      <c r="G66" s="6" t="s">
        <v>9</v>
      </c>
      <c r="H66" s="6">
        <v>59</v>
      </c>
      <c r="I66" s="42">
        <v>8.8299999999999993E-3</v>
      </c>
      <c r="J66" s="42">
        <v>8.7910000000000002E-3</v>
      </c>
      <c r="K66" s="43">
        <v>90439.2</v>
      </c>
      <c r="L66" s="43">
        <v>795.1</v>
      </c>
      <c r="M66" s="44">
        <v>21.77</v>
      </c>
    </row>
    <row r="67" spans="1:13">
      <c r="A67" s="6">
        <v>60</v>
      </c>
      <c r="B67" s="42">
        <v>1.8501E-2</v>
      </c>
      <c r="C67" s="42">
        <v>1.8331E-2</v>
      </c>
      <c r="D67" s="43">
        <v>83251.199999999997</v>
      </c>
      <c r="E67" s="43">
        <v>1526.1</v>
      </c>
      <c r="F67" s="44">
        <v>16.46</v>
      </c>
      <c r="G67" s="6" t="s">
        <v>9</v>
      </c>
      <c r="H67" s="6">
        <v>60</v>
      </c>
      <c r="I67" s="42">
        <v>9.9649999999999999E-3</v>
      </c>
      <c r="J67" s="42">
        <v>9.9150000000000002E-3</v>
      </c>
      <c r="K67" s="43">
        <v>89644.2</v>
      </c>
      <c r="L67" s="43">
        <v>888.9</v>
      </c>
      <c r="M67" s="44">
        <v>20.96</v>
      </c>
    </row>
    <row r="68" spans="1:13">
      <c r="A68" s="6">
        <v>61</v>
      </c>
      <c r="B68" s="42">
        <v>1.9571000000000002E-2</v>
      </c>
      <c r="C68" s="42">
        <v>1.9380999999999999E-2</v>
      </c>
      <c r="D68" s="43">
        <v>81725.100000000006</v>
      </c>
      <c r="E68" s="43">
        <v>1583.9</v>
      </c>
      <c r="F68" s="44">
        <v>15.75</v>
      </c>
      <c r="G68" s="6" t="s">
        <v>9</v>
      </c>
      <c r="H68" s="6">
        <v>61</v>
      </c>
      <c r="I68" s="42">
        <v>1.0277E-2</v>
      </c>
      <c r="J68" s="42">
        <v>1.0225E-2</v>
      </c>
      <c r="K68" s="43">
        <v>88755.3</v>
      </c>
      <c r="L68" s="43">
        <v>907.5</v>
      </c>
      <c r="M68" s="44">
        <v>20.170000000000002</v>
      </c>
    </row>
    <row r="69" spans="1:13">
      <c r="A69" s="6">
        <v>62</v>
      </c>
      <c r="B69" s="42">
        <v>2.2950000000000002E-2</v>
      </c>
      <c r="C69" s="42">
        <v>2.2689999999999998E-2</v>
      </c>
      <c r="D69" s="43">
        <v>80141.2</v>
      </c>
      <c r="E69" s="43">
        <v>1818.4</v>
      </c>
      <c r="F69" s="44">
        <v>15.06</v>
      </c>
      <c r="G69" s="6" t="s">
        <v>9</v>
      </c>
      <c r="H69" s="6">
        <v>62</v>
      </c>
      <c r="I69" s="42">
        <v>1.1991E-2</v>
      </c>
      <c r="J69" s="42">
        <v>1.192E-2</v>
      </c>
      <c r="K69" s="43">
        <v>87847.8</v>
      </c>
      <c r="L69" s="43">
        <v>1047.0999999999999</v>
      </c>
      <c r="M69" s="44">
        <v>19.37</v>
      </c>
    </row>
    <row r="70" spans="1:13">
      <c r="A70" s="6">
        <v>63</v>
      </c>
      <c r="B70" s="42">
        <v>2.4795999999999999E-2</v>
      </c>
      <c r="C70" s="42">
        <v>2.4493000000000001E-2</v>
      </c>
      <c r="D70" s="43">
        <v>78322.8</v>
      </c>
      <c r="E70" s="43">
        <v>1918.3</v>
      </c>
      <c r="F70" s="44">
        <v>14.39</v>
      </c>
      <c r="G70" s="6" t="s">
        <v>9</v>
      </c>
      <c r="H70" s="6">
        <v>63</v>
      </c>
      <c r="I70" s="42">
        <v>1.2791E-2</v>
      </c>
      <c r="J70" s="42">
        <v>1.2710000000000001E-2</v>
      </c>
      <c r="K70" s="43">
        <v>86800.7</v>
      </c>
      <c r="L70" s="43">
        <v>1103.2</v>
      </c>
      <c r="M70" s="44">
        <v>18.600000000000001</v>
      </c>
    </row>
    <row r="71" spans="1:13">
      <c r="A71" s="6">
        <v>64</v>
      </c>
      <c r="B71" s="42">
        <v>2.7220999999999999E-2</v>
      </c>
      <c r="C71" s="42">
        <v>2.6856000000000001E-2</v>
      </c>
      <c r="D71" s="43">
        <v>76404.5</v>
      </c>
      <c r="E71" s="43">
        <v>2051.9</v>
      </c>
      <c r="F71" s="44">
        <v>13.74</v>
      </c>
      <c r="G71" s="6" t="s">
        <v>9</v>
      </c>
      <c r="H71" s="6">
        <v>64</v>
      </c>
      <c r="I71" s="42">
        <v>1.3814E-2</v>
      </c>
      <c r="J71" s="42">
        <v>1.372E-2</v>
      </c>
      <c r="K71" s="43">
        <v>85697.5</v>
      </c>
      <c r="L71" s="43">
        <v>1175.7</v>
      </c>
      <c r="M71" s="44">
        <v>17.829999999999998</v>
      </c>
    </row>
    <row r="72" spans="1:13">
      <c r="A72" s="6">
        <v>65</v>
      </c>
      <c r="B72" s="42">
        <v>2.9892999999999999E-2</v>
      </c>
      <c r="C72" s="42">
        <v>2.9453E-2</v>
      </c>
      <c r="D72" s="43">
        <v>74352.5</v>
      </c>
      <c r="E72" s="43">
        <v>2189.9</v>
      </c>
      <c r="F72" s="44">
        <v>13.11</v>
      </c>
      <c r="G72" s="6" t="s">
        <v>9</v>
      </c>
      <c r="H72" s="6">
        <v>65</v>
      </c>
      <c r="I72" s="42">
        <v>1.5088000000000001E-2</v>
      </c>
      <c r="J72" s="42">
        <v>1.4975E-2</v>
      </c>
      <c r="K72" s="43">
        <v>84521.7</v>
      </c>
      <c r="L72" s="43">
        <v>1265.7</v>
      </c>
      <c r="M72" s="44">
        <v>17.07</v>
      </c>
    </row>
    <row r="73" spans="1:13">
      <c r="A73" s="6">
        <v>66</v>
      </c>
      <c r="B73" s="42">
        <v>3.2064000000000002E-2</v>
      </c>
      <c r="C73" s="42">
        <v>3.1558000000000003E-2</v>
      </c>
      <c r="D73" s="43">
        <v>72162.7</v>
      </c>
      <c r="E73" s="43">
        <v>2277.3000000000002</v>
      </c>
      <c r="F73" s="44">
        <v>12.49</v>
      </c>
      <c r="G73" s="6" t="s">
        <v>9</v>
      </c>
      <c r="H73" s="6">
        <v>66</v>
      </c>
      <c r="I73" s="42">
        <v>1.6513E-2</v>
      </c>
      <c r="J73" s="42">
        <v>1.6378E-2</v>
      </c>
      <c r="K73" s="43">
        <v>83256</v>
      </c>
      <c r="L73" s="43">
        <v>1363.6</v>
      </c>
      <c r="M73" s="44">
        <v>16.32</v>
      </c>
    </row>
    <row r="74" spans="1:13">
      <c r="A74" s="6">
        <v>67</v>
      </c>
      <c r="B74" s="42">
        <v>3.5721000000000003E-2</v>
      </c>
      <c r="C74" s="42">
        <v>3.5094E-2</v>
      </c>
      <c r="D74" s="43">
        <v>69885.3</v>
      </c>
      <c r="E74" s="43">
        <v>2452.6</v>
      </c>
      <c r="F74" s="44">
        <v>11.88</v>
      </c>
      <c r="G74" s="6" t="s">
        <v>9</v>
      </c>
      <c r="H74" s="6">
        <v>67</v>
      </c>
      <c r="I74" s="42">
        <v>1.8308000000000001E-2</v>
      </c>
      <c r="J74" s="42">
        <v>1.8141000000000001E-2</v>
      </c>
      <c r="K74" s="43">
        <v>81892.399999999994</v>
      </c>
      <c r="L74" s="43">
        <v>1485.6</v>
      </c>
      <c r="M74" s="44">
        <v>15.59</v>
      </c>
    </row>
    <row r="75" spans="1:13">
      <c r="A75" s="6">
        <v>68</v>
      </c>
      <c r="B75" s="42">
        <v>3.9036000000000001E-2</v>
      </c>
      <c r="C75" s="42">
        <v>3.8288000000000003E-2</v>
      </c>
      <c r="D75" s="43">
        <v>67432.7</v>
      </c>
      <c r="E75" s="43">
        <v>2581.9</v>
      </c>
      <c r="F75" s="44">
        <v>11.3</v>
      </c>
      <c r="G75" s="6" t="s">
        <v>9</v>
      </c>
      <c r="H75" s="6">
        <v>68</v>
      </c>
      <c r="I75" s="42">
        <v>1.9824999999999999E-2</v>
      </c>
      <c r="J75" s="42">
        <v>1.9630999999999999E-2</v>
      </c>
      <c r="K75" s="43">
        <v>80406.7</v>
      </c>
      <c r="L75" s="43">
        <v>1578.4</v>
      </c>
      <c r="M75" s="44">
        <v>14.86</v>
      </c>
    </row>
    <row r="76" spans="1:13">
      <c r="A76" s="6">
        <v>69</v>
      </c>
      <c r="B76" s="42">
        <v>4.2533000000000001E-2</v>
      </c>
      <c r="C76" s="42">
        <v>4.1647000000000003E-2</v>
      </c>
      <c r="D76" s="43">
        <v>64850.9</v>
      </c>
      <c r="E76" s="43">
        <v>2700.8</v>
      </c>
      <c r="F76" s="44">
        <v>10.72</v>
      </c>
      <c r="G76" s="6" t="s">
        <v>9</v>
      </c>
      <c r="H76" s="6">
        <v>69</v>
      </c>
      <c r="I76" s="42">
        <v>2.1791999999999999E-2</v>
      </c>
      <c r="J76" s="42">
        <v>2.1557E-2</v>
      </c>
      <c r="K76" s="43">
        <v>78828.3</v>
      </c>
      <c r="L76" s="43">
        <v>1699.3</v>
      </c>
      <c r="M76" s="44">
        <v>14.15</v>
      </c>
    </row>
    <row r="77" spans="1:13">
      <c r="A77" s="6">
        <v>70</v>
      </c>
      <c r="B77" s="42">
        <v>4.8111000000000001E-2</v>
      </c>
      <c r="C77" s="42">
        <v>4.6981000000000002E-2</v>
      </c>
      <c r="D77" s="43">
        <v>62150</v>
      </c>
      <c r="E77" s="43">
        <v>2919.8</v>
      </c>
      <c r="F77" s="44">
        <v>10.17</v>
      </c>
      <c r="G77" s="6" t="s">
        <v>9</v>
      </c>
      <c r="H77" s="6">
        <v>70</v>
      </c>
      <c r="I77" s="42">
        <v>2.453E-2</v>
      </c>
      <c r="J77" s="42">
        <v>2.4232E-2</v>
      </c>
      <c r="K77" s="43">
        <v>77129</v>
      </c>
      <c r="L77" s="43">
        <v>1869</v>
      </c>
      <c r="M77" s="44">
        <v>13.45</v>
      </c>
    </row>
    <row r="78" spans="1:13">
      <c r="A78" s="6">
        <v>71</v>
      </c>
      <c r="B78" s="42">
        <v>5.2663000000000001E-2</v>
      </c>
      <c r="C78" s="42">
        <v>5.1312000000000003E-2</v>
      </c>
      <c r="D78" s="43">
        <v>59230.2</v>
      </c>
      <c r="E78" s="43">
        <v>3039.2</v>
      </c>
      <c r="F78" s="44">
        <v>9.65</v>
      </c>
      <c r="G78" s="6" t="s">
        <v>9</v>
      </c>
      <c r="H78" s="6">
        <v>71</v>
      </c>
      <c r="I78" s="42">
        <v>2.7171000000000001E-2</v>
      </c>
      <c r="J78" s="42">
        <v>2.6806E-2</v>
      </c>
      <c r="K78" s="43">
        <v>75260</v>
      </c>
      <c r="L78" s="43">
        <v>2017.5</v>
      </c>
      <c r="M78" s="44">
        <v>12.77</v>
      </c>
    </row>
    <row r="79" spans="1:13">
      <c r="A79" s="6">
        <v>72</v>
      </c>
      <c r="B79" s="42">
        <v>5.7550999999999998E-2</v>
      </c>
      <c r="C79" s="42">
        <v>5.5941999999999999E-2</v>
      </c>
      <c r="D79" s="43">
        <v>56191</v>
      </c>
      <c r="E79" s="43">
        <v>3143.4</v>
      </c>
      <c r="F79" s="44">
        <v>9.14</v>
      </c>
      <c r="G79" s="6" t="s">
        <v>9</v>
      </c>
      <c r="H79" s="6">
        <v>72</v>
      </c>
      <c r="I79" s="42">
        <v>3.0601E-2</v>
      </c>
      <c r="J79" s="42">
        <v>3.014E-2</v>
      </c>
      <c r="K79" s="43">
        <v>73242.5</v>
      </c>
      <c r="L79" s="43">
        <v>2207.5</v>
      </c>
      <c r="M79" s="44">
        <v>12.11</v>
      </c>
    </row>
    <row r="80" spans="1:13">
      <c r="A80" s="6">
        <v>73</v>
      </c>
      <c r="B80" s="42">
        <v>6.4199000000000006E-2</v>
      </c>
      <c r="C80" s="42">
        <v>6.2202E-2</v>
      </c>
      <c r="D80" s="43">
        <v>53047.6</v>
      </c>
      <c r="E80" s="43">
        <v>3299.7</v>
      </c>
      <c r="F80" s="44">
        <v>8.65</v>
      </c>
      <c r="G80" s="6" t="s">
        <v>9</v>
      </c>
      <c r="H80" s="6">
        <v>73</v>
      </c>
      <c r="I80" s="42">
        <v>3.3361000000000002E-2</v>
      </c>
      <c r="J80" s="42">
        <v>3.2814000000000003E-2</v>
      </c>
      <c r="K80" s="43">
        <v>71035</v>
      </c>
      <c r="L80" s="43">
        <v>2330.9</v>
      </c>
      <c r="M80" s="44">
        <v>11.47</v>
      </c>
    </row>
    <row r="81" spans="1:13">
      <c r="A81" s="6">
        <v>74</v>
      </c>
      <c r="B81" s="42">
        <v>6.8911E-2</v>
      </c>
      <c r="C81" s="42">
        <v>6.6615999999999995E-2</v>
      </c>
      <c r="D81" s="43">
        <v>49747.9</v>
      </c>
      <c r="E81" s="43">
        <v>3314</v>
      </c>
      <c r="F81" s="44">
        <v>8.19</v>
      </c>
      <c r="G81" s="6" t="s">
        <v>9</v>
      </c>
      <c r="H81" s="6">
        <v>74</v>
      </c>
      <c r="I81" s="42">
        <v>3.7496000000000002E-2</v>
      </c>
      <c r="J81" s="42">
        <v>3.6805999999999998E-2</v>
      </c>
      <c r="K81" s="43">
        <v>68704.100000000006</v>
      </c>
      <c r="L81" s="43">
        <v>2528.6999999999998</v>
      </c>
      <c r="M81" s="44">
        <v>10.85</v>
      </c>
    </row>
    <row r="82" spans="1:13">
      <c r="A82" s="6">
        <v>75</v>
      </c>
      <c r="B82" s="42">
        <v>7.6869000000000007E-2</v>
      </c>
      <c r="C82" s="42">
        <v>7.4024000000000006E-2</v>
      </c>
      <c r="D82" s="43">
        <v>46433.9</v>
      </c>
      <c r="E82" s="43">
        <v>3437.2</v>
      </c>
      <c r="F82" s="44">
        <v>7.74</v>
      </c>
      <c r="G82" s="6" t="s">
        <v>9</v>
      </c>
      <c r="H82" s="6">
        <v>75</v>
      </c>
      <c r="I82" s="42">
        <v>4.2294999999999999E-2</v>
      </c>
      <c r="J82" s="42">
        <v>4.1418999999999997E-2</v>
      </c>
      <c r="K82" s="43">
        <v>66175.3</v>
      </c>
      <c r="L82" s="43">
        <v>2740.9</v>
      </c>
      <c r="M82" s="44">
        <v>10.24</v>
      </c>
    </row>
    <row r="83" spans="1:13">
      <c r="A83" s="6">
        <v>76</v>
      </c>
      <c r="B83" s="42">
        <v>8.3266999999999994E-2</v>
      </c>
      <c r="C83" s="42">
        <v>7.9938999999999996E-2</v>
      </c>
      <c r="D83" s="43">
        <v>42996.7</v>
      </c>
      <c r="E83" s="43">
        <v>3437.1</v>
      </c>
      <c r="F83" s="44">
        <v>7.32</v>
      </c>
      <c r="G83" s="6" t="s">
        <v>9</v>
      </c>
      <c r="H83" s="6">
        <v>76</v>
      </c>
      <c r="I83" s="42">
        <v>4.5969999999999997E-2</v>
      </c>
      <c r="J83" s="42">
        <v>4.4936999999999998E-2</v>
      </c>
      <c r="K83" s="43">
        <v>63434.400000000001</v>
      </c>
      <c r="L83" s="43">
        <v>2850.6</v>
      </c>
      <c r="M83" s="44">
        <v>9.66</v>
      </c>
    </row>
    <row r="84" spans="1:13">
      <c r="A84" s="6">
        <v>77</v>
      </c>
      <c r="B84" s="42">
        <v>9.0222999999999998E-2</v>
      </c>
      <c r="C84" s="42">
        <v>8.6329000000000003E-2</v>
      </c>
      <c r="D84" s="43">
        <v>39559.599999999999</v>
      </c>
      <c r="E84" s="43">
        <v>3415.1</v>
      </c>
      <c r="F84" s="44">
        <v>6.91</v>
      </c>
      <c r="G84" s="6" t="s">
        <v>9</v>
      </c>
      <c r="H84" s="6">
        <v>77</v>
      </c>
      <c r="I84" s="42">
        <v>5.1339999999999997E-2</v>
      </c>
      <c r="J84" s="42">
        <v>5.0055000000000002E-2</v>
      </c>
      <c r="K84" s="43">
        <v>60583.8</v>
      </c>
      <c r="L84" s="43">
        <v>3032.5</v>
      </c>
      <c r="M84" s="44">
        <v>9.09</v>
      </c>
    </row>
    <row r="85" spans="1:13">
      <c r="A85" s="6">
        <v>78</v>
      </c>
      <c r="B85" s="42">
        <v>9.9752999999999994E-2</v>
      </c>
      <c r="C85" s="42">
        <v>9.5014000000000001E-2</v>
      </c>
      <c r="D85" s="43">
        <v>36144.400000000001</v>
      </c>
      <c r="E85" s="43">
        <v>3434.2</v>
      </c>
      <c r="F85" s="44">
        <v>6.52</v>
      </c>
      <c r="G85" s="6" t="s">
        <v>9</v>
      </c>
      <c r="H85" s="6">
        <v>78</v>
      </c>
      <c r="I85" s="42">
        <v>5.7255E-2</v>
      </c>
      <c r="J85" s="42">
        <v>5.5662000000000003E-2</v>
      </c>
      <c r="K85" s="43">
        <v>57551.3</v>
      </c>
      <c r="L85" s="43">
        <v>3203.4</v>
      </c>
      <c r="M85" s="44">
        <v>8.5500000000000007</v>
      </c>
    </row>
    <row r="86" spans="1:13">
      <c r="A86" s="6">
        <v>79</v>
      </c>
      <c r="B86" s="42">
        <v>0.10982699999999999</v>
      </c>
      <c r="C86" s="42">
        <v>0.10410999999999999</v>
      </c>
      <c r="D86" s="43">
        <v>32710.2</v>
      </c>
      <c r="E86" s="43">
        <v>3405.5</v>
      </c>
      <c r="F86" s="44">
        <v>6.15</v>
      </c>
      <c r="G86" s="6" t="s">
        <v>9</v>
      </c>
      <c r="H86" s="6">
        <v>79</v>
      </c>
      <c r="I86" s="42">
        <v>6.3109999999999999E-2</v>
      </c>
      <c r="J86" s="42">
        <v>6.1179999999999998E-2</v>
      </c>
      <c r="K86" s="43">
        <v>54347.9</v>
      </c>
      <c r="L86" s="43">
        <v>3325</v>
      </c>
      <c r="M86" s="44">
        <v>8.02</v>
      </c>
    </row>
    <row r="87" spans="1:13">
      <c r="A87" s="6">
        <v>80</v>
      </c>
      <c r="B87" s="42">
        <v>0.118284</v>
      </c>
      <c r="C87" s="42">
        <v>0.111679</v>
      </c>
      <c r="D87" s="43">
        <v>29304.799999999999</v>
      </c>
      <c r="E87" s="43">
        <v>3272.7</v>
      </c>
      <c r="F87" s="44">
        <v>5.81</v>
      </c>
      <c r="G87" s="6" t="s">
        <v>9</v>
      </c>
      <c r="H87" s="6">
        <v>80</v>
      </c>
      <c r="I87" s="42">
        <v>7.1864999999999998E-2</v>
      </c>
      <c r="J87" s="42">
        <v>6.9372000000000003E-2</v>
      </c>
      <c r="K87" s="43">
        <v>51022.9</v>
      </c>
      <c r="L87" s="43">
        <v>3539.6</v>
      </c>
      <c r="M87" s="44">
        <v>7.51</v>
      </c>
    </row>
    <row r="88" spans="1:13">
      <c r="A88" s="6">
        <v>81</v>
      </c>
      <c r="B88" s="42">
        <v>0.12916</v>
      </c>
      <c r="C88" s="42">
        <v>0.121325</v>
      </c>
      <c r="D88" s="43">
        <v>26032</v>
      </c>
      <c r="E88" s="43">
        <v>3158.3</v>
      </c>
      <c r="F88" s="44">
        <v>5.48</v>
      </c>
      <c r="G88" s="6" t="s">
        <v>9</v>
      </c>
      <c r="H88" s="6">
        <v>81</v>
      </c>
      <c r="I88" s="42">
        <v>8.0640000000000003E-2</v>
      </c>
      <c r="J88" s="42">
        <v>7.7515000000000001E-2</v>
      </c>
      <c r="K88" s="43">
        <v>47483.3</v>
      </c>
      <c r="L88" s="43">
        <v>3680.7</v>
      </c>
      <c r="M88" s="44">
        <v>7.03</v>
      </c>
    </row>
    <row r="89" spans="1:13">
      <c r="A89" s="6">
        <v>82</v>
      </c>
      <c r="B89" s="42">
        <v>0.143207</v>
      </c>
      <c r="C89" s="42">
        <v>0.13363800000000001</v>
      </c>
      <c r="D89" s="43">
        <v>22873.7</v>
      </c>
      <c r="E89" s="43">
        <v>3056.8</v>
      </c>
      <c r="F89" s="44">
        <v>5.16</v>
      </c>
      <c r="G89" s="6" t="s">
        <v>9</v>
      </c>
      <c r="H89" s="6">
        <v>82</v>
      </c>
      <c r="I89" s="42">
        <v>9.0737999999999999E-2</v>
      </c>
      <c r="J89" s="42">
        <v>8.6800000000000002E-2</v>
      </c>
      <c r="K89" s="43">
        <v>43802.7</v>
      </c>
      <c r="L89" s="43">
        <v>3802.1</v>
      </c>
      <c r="M89" s="44">
        <v>6.58</v>
      </c>
    </row>
    <row r="90" spans="1:13">
      <c r="A90" s="6">
        <v>83</v>
      </c>
      <c r="B90" s="42">
        <v>0.152002</v>
      </c>
      <c r="C90" s="42">
        <v>0.141265</v>
      </c>
      <c r="D90" s="43">
        <v>19816.900000000001</v>
      </c>
      <c r="E90" s="43">
        <v>2799.4</v>
      </c>
      <c r="F90" s="44">
        <v>4.88</v>
      </c>
      <c r="G90" s="6" t="s">
        <v>9</v>
      </c>
      <c r="H90" s="6">
        <v>83</v>
      </c>
      <c r="I90" s="42">
        <v>0.103809</v>
      </c>
      <c r="J90" s="42">
        <v>9.8686999999999997E-2</v>
      </c>
      <c r="K90" s="43">
        <v>40000.6</v>
      </c>
      <c r="L90" s="43">
        <v>3947.5</v>
      </c>
      <c r="M90" s="44">
        <v>6.16</v>
      </c>
    </row>
    <row r="91" spans="1:13">
      <c r="A91" s="6">
        <v>84</v>
      </c>
      <c r="B91" s="42">
        <v>0.16830200000000001</v>
      </c>
      <c r="C91" s="42">
        <v>0.15523899999999999</v>
      </c>
      <c r="D91" s="43">
        <v>17017.5</v>
      </c>
      <c r="E91" s="43">
        <v>2641.8</v>
      </c>
      <c r="F91" s="44">
        <v>4.5999999999999996</v>
      </c>
      <c r="G91" s="6" t="s">
        <v>9</v>
      </c>
      <c r="H91" s="6">
        <v>84</v>
      </c>
      <c r="I91" s="42">
        <v>0.114464</v>
      </c>
      <c r="J91" s="42">
        <v>0.108267</v>
      </c>
      <c r="K91" s="43">
        <v>36053.1</v>
      </c>
      <c r="L91" s="43">
        <v>3903.4</v>
      </c>
      <c r="M91" s="44">
        <v>5.78</v>
      </c>
    </row>
    <row r="92" spans="1:13">
      <c r="A92" s="6">
        <v>85</v>
      </c>
      <c r="B92" s="42">
        <v>0.17985499999999999</v>
      </c>
      <c r="C92" s="42">
        <v>0.165015</v>
      </c>
      <c r="D92" s="43">
        <v>14375.7</v>
      </c>
      <c r="E92" s="43">
        <v>2372.1999999999998</v>
      </c>
      <c r="F92" s="44">
        <v>4.3600000000000003</v>
      </c>
      <c r="G92" s="6" t="s">
        <v>9</v>
      </c>
      <c r="H92" s="6">
        <v>85</v>
      </c>
      <c r="I92" s="42">
        <v>0.122255</v>
      </c>
      <c r="J92" s="42">
        <v>0.115213</v>
      </c>
      <c r="K92" s="43">
        <v>32149.7</v>
      </c>
      <c r="L92" s="43">
        <v>3704.1</v>
      </c>
      <c r="M92" s="44">
        <v>5.42</v>
      </c>
    </row>
    <row r="93" spans="1:13">
      <c r="A93" s="6">
        <v>86</v>
      </c>
      <c r="B93" s="42">
        <v>0.195935</v>
      </c>
      <c r="C93" s="42">
        <v>0.178452</v>
      </c>
      <c r="D93" s="43">
        <v>12003.5</v>
      </c>
      <c r="E93" s="43">
        <v>2142</v>
      </c>
      <c r="F93" s="44">
        <v>4.12</v>
      </c>
      <c r="G93" s="6" t="s">
        <v>9</v>
      </c>
      <c r="H93" s="6">
        <v>86</v>
      </c>
      <c r="I93" s="42">
        <v>0.14025799999999999</v>
      </c>
      <c r="J93" s="42">
        <v>0.13106699999999999</v>
      </c>
      <c r="K93" s="43">
        <v>28445.7</v>
      </c>
      <c r="L93" s="43">
        <v>3728.3</v>
      </c>
      <c r="M93" s="44">
        <v>5.0599999999999996</v>
      </c>
    </row>
    <row r="94" spans="1:13">
      <c r="A94" s="6">
        <v>87</v>
      </c>
      <c r="B94" s="42">
        <v>0.212307</v>
      </c>
      <c r="C94" s="42">
        <v>0.19193199999999999</v>
      </c>
      <c r="D94" s="43">
        <v>9861.4</v>
      </c>
      <c r="E94" s="43">
        <v>1892.7</v>
      </c>
      <c r="F94" s="44">
        <v>3.91</v>
      </c>
      <c r="G94" s="6" t="s">
        <v>9</v>
      </c>
      <c r="H94" s="6">
        <v>87</v>
      </c>
      <c r="I94" s="42">
        <v>0.15492500000000001</v>
      </c>
      <c r="J94" s="42">
        <v>0.143787</v>
      </c>
      <c r="K94" s="43">
        <v>24717.4</v>
      </c>
      <c r="L94" s="43">
        <v>3554</v>
      </c>
      <c r="M94" s="44">
        <v>4.75</v>
      </c>
    </row>
    <row r="95" spans="1:13">
      <c r="A95" s="6">
        <v>88</v>
      </c>
      <c r="B95" s="42">
        <v>0.22617599999999999</v>
      </c>
      <c r="C95" s="42">
        <v>0.20319699999999999</v>
      </c>
      <c r="D95" s="43">
        <v>7968.7</v>
      </c>
      <c r="E95" s="43">
        <v>1619.2</v>
      </c>
      <c r="F95" s="44">
        <v>3.72</v>
      </c>
      <c r="G95" s="6" t="s">
        <v>9</v>
      </c>
      <c r="H95" s="6">
        <v>88</v>
      </c>
      <c r="I95" s="42">
        <v>0.16935600000000001</v>
      </c>
      <c r="J95" s="42">
        <v>0.156135</v>
      </c>
      <c r="K95" s="43">
        <v>21163.3</v>
      </c>
      <c r="L95" s="43">
        <v>3304.3</v>
      </c>
      <c r="M95" s="44">
        <v>4.46</v>
      </c>
    </row>
    <row r="96" spans="1:13">
      <c r="A96" s="6">
        <v>89</v>
      </c>
      <c r="B96" s="42">
        <v>0.24542900000000001</v>
      </c>
      <c r="C96" s="42">
        <v>0.21860299999999999</v>
      </c>
      <c r="D96" s="43">
        <v>6349.5</v>
      </c>
      <c r="E96" s="43">
        <v>1388</v>
      </c>
      <c r="F96" s="44">
        <v>3.54</v>
      </c>
      <c r="G96" s="6" t="s">
        <v>9</v>
      </c>
      <c r="H96" s="6">
        <v>89</v>
      </c>
      <c r="I96" s="42">
        <v>0.19362099999999999</v>
      </c>
      <c r="J96" s="42">
        <v>0.17653099999999999</v>
      </c>
      <c r="K96" s="43">
        <v>17859</v>
      </c>
      <c r="L96" s="43">
        <v>3152.7</v>
      </c>
      <c r="M96" s="44">
        <v>4.2</v>
      </c>
    </row>
    <row r="97" spans="1:13">
      <c r="A97" s="6">
        <v>90</v>
      </c>
      <c r="B97" s="42">
        <v>0.238401</v>
      </c>
      <c r="C97" s="42">
        <v>0.21301</v>
      </c>
      <c r="D97" s="43">
        <v>4961.5</v>
      </c>
      <c r="E97" s="43">
        <v>1056.8</v>
      </c>
      <c r="F97" s="44">
        <v>3.39</v>
      </c>
      <c r="G97" s="6" t="s">
        <v>9</v>
      </c>
      <c r="H97" s="6">
        <v>90</v>
      </c>
      <c r="I97" s="42">
        <v>0.18801000000000001</v>
      </c>
      <c r="J97" s="42">
        <v>0.17185500000000001</v>
      </c>
      <c r="K97" s="43">
        <v>14706.3</v>
      </c>
      <c r="L97" s="43">
        <v>2527.4</v>
      </c>
      <c r="M97" s="44">
        <v>3.99</v>
      </c>
    </row>
    <row r="98" spans="1:13">
      <c r="A98" s="6">
        <v>91</v>
      </c>
      <c r="B98" s="42">
        <v>0.256629</v>
      </c>
      <c r="C98" s="42">
        <v>0.22744500000000001</v>
      </c>
      <c r="D98" s="43">
        <v>3904.6</v>
      </c>
      <c r="E98" s="43">
        <v>888.1</v>
      </c>
      <c r="F98" s="44">
        <v>3.17</v>
      </c>
      <c r="G98" s="6" t="s">
        <v>9</v>
      </c>
      <c r="H98" s="6">
        <v>91</v>
      </c>
      <c r="I98" s="42">
        <v>0.21349199999999999</v>
      </c>
      <c r="J98" s="42">
        <v>0.19290099999999999</v>
      </c>
      <c r="K98" s="43">
        <v>12179</v>
      </c>
      <c r="L98" s="43">
        <v>2349.3000000000002</v>
      </c>
      <c r="M98" s="44">
        <v>3.71</v>
      </c>
    </row>
    <row r="99" spans="1:13">
      <c r="A99" s="6">
        <v>92</v>
      </c>
      <c r="B99" s="42">
        <v>0.29410500000000001</v>
      </c>
      <c r="C99" s="42">
        <v>0.25640099999999999</v>
      </c>
      <c r="D99" s="43">
        <v>3016.5</v>
      </c>
      <c r="E99" s="43">
        <v>773.4</v>
      </c>
      <c r="F99" s="44">
        <v>2.95</v>
      </c>
      <c r="G99" s="6" t="s">
        <v>9</v>
      </c>
      <c r="H99" s="6">
        <v>92</v>
      </c>
      <c r="I99" s="42">
        <v>0.238177</v>
      </c>
      <c r="J99" s="42">
        <v>0.21283099999999999</v>
      </c>
      <c r="K99" s="43">
        <v>9829.7000000000007</v>
      </c>
      <c r="L99" s="43">
        <v>2092.1</v>
      </c>
      <c r="M99" s="44">
        <v>3.48</v>
      </c>
    </row>
    <row r="100" spans="1:13">
      <c r="A100" s="6">
        <v>93</v>
      </c>
      <c r="B100" s="42">
        <v>0.30976300000000001</v>
      </c>
      <c r="C100" s="42">
        <v>0.26822099999999999</v>
      </c>
      <c r="D100" s="43">
        <v>2243.1</v>
      </c>
      <c r="E100" s="43">
        <v>601.6</v>
      </c>
      <c r="F100" s="44">
        <v>2.8</v>
      </c>
      <c r="G100" s="6" t="s">
        <v>9</v>
      </c>
      <c r="H100" s="6">
        <v>93</v>
      </c>
      <c r="I100" s="42">
        <v>0.24653600000000001</v>
      </c>
      <c r="J100" s="42">
        <v>0.21948100000000001</v>
      </c>
      <c r="K100" s="43">
        <v>7737.6</v>
      </c>
      <c r="L100" s="43">
        <v>1698.3</v>
      </c>
      <c r="M100" s="44">
        <v>3.29</v>
      </c>
    </row>
    <row r="101" spans="1:13">
      <c r="A101" s="6">
        <v>94</v>
      </c>
      <c r="B101" s="42">
        <v>0.332895</v>
      </c>
      <c r="C101" s="42">
        <v>0.28539199999999998</v>
      </c>
      <c r="D101" s="43">
        <v>1641.5</v>
      </c>
      <c r="E101" s="43">
        <v>468.5</v>
      </c>
      <c r="F101" s="44">
        <v>2.64</v>
      </c>
      <c r="G101" s="6" t="s">
        <v>9</v>
      </c>
      <c r="H101" s="6">
        <v>94</v>
      </c>
      <c r="I101" s="42">
        <v>0.27440199999999998</v>
      </c>
      <c r="J101" s="42">
        <v>0.24129600000000001</v>
      </c>
      <c r="K101" s="43">
        <v>6039.3</v>
      </c>
      <c r="L101" s="43">
        <v>1457.3</v>
      </c>
      <c r="M101" s="44">
        <v>3.07</v>
      </c>
    </row>
    <row r="102" spans="1:13">
      <c r="A102" s="6">
        <v>95</v>
      </c>
      <c r="B102" s="42">
        <v>0.35695500000000002</v>
      </c>
      <c r="C102" s="42">
        <v>0.30289500000000003</v>
      </c>
      <c r="D102" s="43">
        <v>1173</v>
      </c>
      <c r="E102" s="43">
        <v>355.3</v>
      </c>
      <c r="F102" s="44">
        <v>2.4900000000000002</v>
      </c>
      <c r="G102" s="6" t="s">
        <v>9</v>
      </c>
      <c r="H102" s="6">
        <v>95</v>
      </c>
      <c r="I102" s="42">
        <v>0.29580000000000001</v>
      </c>
      <c r="J102" s="42">
        <v>0.25768799999999997</v>
      </c>
      <c r="K102" s="43">
        <v>4582.1000000000004</v>
      </c>
      <c r="L102" s="43">
        <v>1180.7</v>
      </c>
      <c r="M102" s="44">
        <v>2.89</v>
      </c>
    </row>
    <row r="103" spans="1:13">
      <c r="A103" s="6">
        <v>96</v>
      </c>
      <c r="B103" s="42">
        <v>0.38681100000000002</v>
      </c>
      <c r="C103" s="42">
        <v>0.32412400000000002</v>
      </c>
      <c r="D103" s="43">
        <v>817.7</v>
      </c>
      <c r="E103" s="43">
        <v>265</v>
      </c>
      <c r="F103" s="44">
        <v>2.36</v>
      </c>
      <c r="G103" s="6" t="s">
        <v>9</v>
      </c>
      <c r="H103" s="6">
        <v>96</v>
      </c>
      <c r="I103" s="42">
        <v>0.31636300000000001</v>
      </c>
      <c r="J103" s="42">
        <v>0.27315499999999998</v>
      </c>
      <c r="K103" s="43">
        <v>3401.3</v>
      </c>
      <c r="L103" s="43">
        <v>929.1</v>
      </c>
      <c r="M103" s="44">
        <v>2.72</v>
      </c>
    </row>
    <row r="104" spans="1:13">
      <c r="A104" s="6">
        <v>97</v>
      </c>
      <c r="B104" s="42">
        <v>0.37386000000000003</v>
      </c>
      <c r="C104" s="42">
        <v>0.31498100000000001</v>
      </c>
      <c r="D104" s="43">
        <v>552.70000000000005</v>
      </c>
      <c r="E104" s="43">
        <v>174.1</v>
      </c>
      <c r="F104" s="44">
        <v>2.25</v>
      </c>
      <c r="G104" s="6" t="s">
        <v>9</v>
      </c>
      <c r="H104" s="6">
        <v>97</v>
      </c>
      <c r="I104" s="42">
        <v>0.34402300000000002</v>
      </c>
      <c r="J104" s="42">
        <v>0.29353200000000002</v>
      </c>
      <c r="K104" s="43">
        <v>2472.1999999999998</v>
      </c>
      <c r="L104" s="43">
        <v>725.7</v>
      </c>
      <c r="M104" s="44">
        <v>2.5499999999999998</v>
      </c>
    </row>
    <row r="105" spans="1:13">
      <c r="A105" s="6">
        <v>98</v>
      </c>
      <c r="B105" s="42">
        <v>0.41686699999999999</v>
      </c>
      <c r="C105" s="42">
        <v>0.34496500000000002</v>
      </c>
      <c r="D105" s="43">
        <v>378.6</v>
      </c>
      <c r="E105" s="43">
        <v>130.6</v>
      </c>
      <c r="F105" s="44">
        <v>2.06</v>
      </c>
      <c r="G105" s="6" t="s">
        <v>9</v>
      </c>
      <c r="H105" s="6">
        <v>98</v>
      </c>
      <c r="I105" s="42">
        <v>0.36315799999999998</v>
      </c>
      <c r="J105" s="42">
        <v>0.30735000000000001</v>
      </c>
      <c r="K105" s="43">
        <v>1746.6</v>
      </c>
      <c r="L105" s="43">
        <v>536.79999999999995</v>
      </c>
      <c r="M105" s="44">
        <v>2.4</v>
      </c>
    </row>
    <row r="106" spans="1:13">
      <c r="A106" s="6">
        <v>99</v>
      </c>
      <c r="B106" s="42">
        <v>0.50819700000000001</v>
      </c>
      <c r="C106" s="42">
        <v>0.40522900000000001</v>
      </c>
      <c r="D106" s="43">
        <v>248</v>
      </c>
      <c r="E106" s="43">
        <v>100.5</v>
      </c>
      <c r="F106" s="44">
        <v>1.88</v>
      </c>
      <c r="G106" s="6" t="s">
        <v>9</v>
      </c>
      <c r="H106" s="6">
        <v>99</v>
      </c>
      <c r="I106" s="42">
        <v>0.383299</v>
      </c>
      <c r="J106" s="42">
        <v>0.321654</v>
      </c>
      <c r="K106" s="43">
        <v>1209.8</v>
      </c>
      <c r="L106" s="43">
        <v>389.1</v>
      </c>
      <c r="M106" s="44">
        <v>2.25</v>
      </c>
    </row>
    <row r="107" spans="1:13">
      <c r="A107" s="6">
        <v>100</v>
      </c>
      <c r="B107" s="6">
        <v>0.55223900000000004</v>
      </c>
      <c r="C107" s="6">
        <v>0.43274899999999999</v>
      </c>
      <c r="D107" s="6">
        <v>147.5</v>
      </c>
      <c r="E107" s="6">
        <v>63.8</v>
      </c>
      <c r="F107" s="6">
        <v>1.81</v>
      </c>
      <c r="G107" s="6" t="s">
        <v>9</v>
      </c>
      <c r="H107" s="6">
        <v>100</v>
      </c>
      <c r="I107" s="6">
        <v>0.41928300000000002</v>
      </c>
      <c r="J107" s="6">
        <v>0.34661700000000001</v>
      </c>
      <c r="K107" s="6">
        <v>820.6</v>
      </c>
      <c r="L107" s="6">
        <v>284.39999999999998</v>
      </c>
      <c r="M107" s="6">
        <v>2.08</v>
      </c>
    </row>
  </sheetData>
  <pageMargins left="0.7" right="0.7" top="0.75" bottom="0.75" header="0.3" footer="0.3"/>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07"/>
  <sheetViews>
    <sheetView workbookViewId="0"/>
  </sheetViews>
  <sheetFormatPr defaultColWidth="10.81640625" defaultRowHeight="15.5"/>
  <cols>
    <col min="1" max="16384" width="10.81640625" style="6"/>
  </cols>
  <sheetData>
    <row r="1" spans="1:13" s="2" customFormat="1" ht="31" customHeight="1">
      <c r="A1" s="26" t="s">
        <v>104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1.3436E-2</v>
      </c>
      <c r="C7" s="42">
        <v>1.3346999999999999E-2</v>
      </c>
      <c r="D7" s="43">
        <v>100000</v>
      </c>
      <c r="E7" s="43">
        <v>1334.7</v>
      </c>
      <c r="F7" s="44">
        <v>70.8</v>
      </c>
      <c r="G7" s="6" t="s">
        <v>9</v>
      </c>
      <c r="H7" s="6">
        <v>0</v>
      </c>
      <c r="I7" s="42">
        <v>1.0831E-2</v>
      </c>
      <c r="J7" s="42">
        <v>1.0772E-2</v>
      </c>
      <c r="K7" s="43">
        <v>100000</v>
      </c>
      <c r="L7" s="43">
        <v>1077.2</v>
      </c>
      <c r="M7" s="44">
        <v>76.81</v>
      </c>
    </row>
    <row r="8" spans="1:13">
      <c r="A8" s="6">
        <v>1</v>
      </c>
      <c r="B8" s="42">
        <v>8.8099999999999995E-4</v>
      </c>
      <c r="C8" s="42">
        <v>8.8000000000000003E-4</v>
      </c>
      <c r="D8" s="43">
        <v>98665.3</v>
      </c>
      <c r="E8" s="43">
        <v>86.9</v>
      </c>
      <c r="F8" s="44">
        <v>70.760000000000005</v>
      </c>
      <c r="G8" s="6" t="s">
        <v>9</v>
      </c>
      <c r="H8" s="6">
        <v>1</v>
      </c>
      <c r="I8" s="42">
        <v>7.4399999999999998E-4</v>
      </c>
      <c r="J8" s="42">
        <v>7.4399999999999998E-4</v>
      </c>
      <c r="K8" s="43">
        <v>98922.8</v>
      </c>
      <c r="L8" s="43">
        <v>73.599999999999994</v>
      </c>
      <c r="M8" s="44">
        <v>76.650000000000006</v>
      </c>
    </row>
    <row r="9" spans="1:13">
      <c r="A9" s="6">
        <v>2</v>
      </c>
      <c r="B9" s="42">
        <v>5.8500000000000002E-4</v>
      </c>
      <c r="C9" s="42">
        <v>5.8399999999999999E-4</v>
      </c>
      <c r="D9" s="43">
        <v>98578.5</v>
      </c>
      <c r="E9" s="43">
        <v>57.6</v>
      </c>
      <c r="F9" s="44">
        <v>69.819999999999993</v>
      </c>
      <c r="G9" s="6" t="s">
        <v>9</v>
      </c>
      <c r="H9" s="6">
        <v>2</v>
      </c>
      <c r="I9" s="42">
        <v>4.6200000000000001E-4</v>
      </c>
      <c r="J9" s="42">
        <v>4.6200000000000001E-4</v>
      </c>
      <c r="K9" s="43">
        <v>98849.2</v>
      </c>
      <c r="L9" s="43">
        <v>45.6</v>
      </c>
      <c r="M9" s="44">
        <v>75.7</v>
      </c>
    </row>
    <row r="10" spans="1:13">
      <c r="A10" s="6">
        <v>3</v>
      </c>
      <c r="B10" s="42">
        <v>3.86E-4</v>
      </c>
      <c r="C10" s="42">
        <v>3.86E-4</v>
      </c>
      <c r="D10" s="43">
        <v>98520.9</v>
      </c>
      <c r="E10" s="43">
        <v>38.1</v>
      </c>
      <c r="F10" s="44">
        <v>68.86</v>
      </c>
      <c r="G10" s="6" t="s">
        <v>9</v>
      </c>
      <c r="H10" s="6">
        <v>3</v>
      </c>
      <c r="I10" s="42">
        <v>3.4099999999999999E-4</v>
      </c>
      <c r="J10" s="42">
        <v>3.4099999999999999E-4</v>
      </c>
      <c r="K10" s="43">
        <v>98803.5</v>
      </c>
      <c r="L10" s="43">
        <v>33.700000000000003</v>
      </c>
      <c r="M10" s="44">
        <v>74.739999999999995</v>
      </c>
    </row>
    <row r="11" spans="1:13">
      <c r="A11" s="6">
        <v>4</v>
      </c>
      <c r="B11" s="42">
        <v>4.1399999999999998E-4</v>
      </c>
      <c r="C11" s="42">
        <v>4.1399999999999998E-4</v>
      </c>
      <c r="D11" s="43">
        <v>98482.8</v>
      </c>
      <c r="E11" s="43">
        <v>40.700000000000003</v>
      </c>
      <c r="F11" s="44">
        <v>67.89</v>
      </c>
      <c r="G11" s="6" t="s">
        <v>9</v>
      </c>
      <c r="H11" s="6">
        <v>4</v>
      </c>
      <c r="I11" s="42">
        <v>2.5500000000000002E-4</v>
      </c>
      <c r="J11" s="42">
        <v>2.5500000000000002E-4</v>
      </c>
      <c r="K11" s="43">
        <v>98769.8</v>
      </c>
      <c r="L11" s="43">
        <v>25.2</v>
      </c>
      <c r="M11" s="44">
        <v>73.760000000000005</v>
      </c>
    </row>
    <row r="12" spans="1:13">
      <c r="A12" s="6">
        <v>5</v>
      </c>
      <c r="B12" s="42">
        <v>3.6299999999999999E-4</v>
      </c>
      <c r="C12" s="42">
        <v>3.6299999999999999E-4</v>
      </c>
      <c r="D12" s="43">
        <v>98442.1</v>
      </c>
      <c r="E12" s="43">
        <v>35.700000000000003</v>
      </c>
      <c r="F12" s="44">
        <v>66.92</v>
      </c>
      <c r="G12" s="6" t="s">
        <v>9</v>
      </c>
      <c r="H12" s="6">
        <v>5</v>
      </c>
      <c r="I12" s="42">
        <v>2.6699999999999998E-4</v>
      </c>
      <c r="J12" s="42">
        <v>2.6699999999999998E-4</v>
      </c>
      <c r="K12" s="43">
        <v>98744.6</v>
      </c>
      <c r="L12" s="43">
        <v>26.4</v>
      </c>
      <c r="M12" s="44">
        <v>72.78</v>
      </c>
    </row>
    <row r="13" spans="1:13">
      <c r="A13" s="6">
        <v>6</v>
      </c>
      <c r="B13" s="42">
        <v>3.01E-4</v>
      </c>
      <c r="C13" s="42">
        <v>3.01E-4</v>
      </c>
      <c r="D13" s="43">
        <v>98406.399999999994</v>
      </c>
      <c r="E13" s="43">
        <v>29.6</v>
      </c>
      <c r="F13" s="44">
        <v>65.94</v>
      </c>
      <c r="G13" s="6" t="s">
        <v>9</v>
      </c>
      <c r="H13" s="6">
        <v>6</v>
      </c>
      <c r="I13" s="42">
        <v>2.4000000000000001E-4</v>
      </c>
      <c r="J13" s="42">
        <v>2.4000000000000001E-4</v>
      </c>
      <c r="K13" s="43">
        <v>98718.2</v>
      </c>
      <c r="L13" s="43">
        <v>23.7</v>
      </c>
      <c r="M13" s="44">
        <v>71.8</v>
      </c>
    </row>
    <row r="14" spans="1:13">
      <c r="A14" s="6">
        <v>7</v>
      </c>
      <c r="B14" s="42">
        <v>3.3100000000000002E-4</v>
      </c>
      <c r="C14" s="42">
        <v>3.3100000000000002E-4</v>
      </c>
      <c r="D14" s="43">
        <v>98376.8</v>
      </c>
      <c r="E14" s="43">
        <v>32.5</v>
      </c>
      <c r="F14" s="44">
        <v>64.959999999999994</v>
      </c>
      <c r="G14" s="6" t="s">
        <v>9</v>
      </c>
      <c r="H14" s="6">
        <v>7</v>
      </c>
      <c r="I14" s="42">
        <v>1.46E-4</v>
      </c>
      <c r="J14" s="42">
        <v>1.46E-4</v>
      </c>
      <c r="K14" s="43">
        <v>98694.5</v>
      </c>
      <c r="L14" s="43">
        <v>14.4</v>
      </c>
      <c r="M14" s="44">
        <v>70.819999999999993</v>
      </c>
    </row>
    <row r="15" spans="1:13">
      <c r="A15" s="6">
        <v>8</v>
      </c>
      <c r="B15" s="42">
        <v>2.7999999999999998E-4</v>
      </c>
      <c r="C15" s="42">
        <v>2.7999999999999998E-4</v>
      </c>
      <c r="D15" s="43">
        <v>98344.2</v>
      </c>
      <c r="E15" s="43">
        <v>27.5</v>
      </c>
      <c r="F15" s="44">
        <v>63.98</v>
      </c>
      <c r="G15" s="6" t="s">
        <v>9</v>
      </c>
      <c r="H15" s="6">
        <v>8</v>
      </c>
      <c r="I15" s="42">
        <v>2.5599999999999999E-4</v>
      </c>
      <c r="J15" s="42">
        <v>2.5599999999999999E-4</v>
      </c>
      <c r="K15" s="43">
        <v>98680.1</v>
      </c>
      <c r="L15" s="43">
        <v>25.3</v>
      </c>
      <c r="M15" s="44">
        <v>69.83</v>
      </c>
    </row>
    <row r="16" spans="1:13">
      <c r="A16" s="6">
        <v>9</v>
      </c>
      <c r="B16" s="42">
        <v>2.5300000000000002E-4</v>
      </c>
      <c r="C16" s="42">
        <v>2.5300000000000002E-4</v>
      </c>
      <c r="D16" s="43">
        <v>98316.7</v>
      </c>
      <c r="E16" s="43">
        <v>24.9</v>
      </c>
      <c r="F16" s="44">
        <v>63</v>
      </c>
      <c r="G16" s="6" t="s">
        <v>9</v>
      </c>
      <c r="H16" s="6">
        <v>9</v>
      </c>
      <c r="I16" s="42">
        <v>1.6000000000000001E-4</v>
      </c>
      <c r="J16" s="42">
        <v>1.6000000000000001E-4</v>
      </c>
      <c r="K16" s="43">
        <v>98654.8</v>
      </c>
      <c r="L16" s="43">
        <v>15.7</v>
      </c>
      <c r="M16" s="44">
        <v>68.849999999999994</v>
      </c>
    </row>
    <row r="17" spans="1:13">
      <c r="A17" s="6">
        <v>10</v>
      </c>
      <c r="B17" s="42">
        <v>2.3599999999999999E-4</v>
      </c>
      <c r="C17" s="42">
        <v>2.3599999999999999E-4</v>
      </c>
      <c r="D17" s="43">
        <v>98291.9</v>
      </c>
      <c r="E17" s="43">
        <v>23.2</v>
      </c>
      <c r="F17" s="44">
        <v>62.02</v>
      </c>
      <c r="G17" s="6" t="s">
        <v>9</v>
      </c>
      <c r="H17" s="6">
        <v>10</v>
      </c>
      <c r="I17" s="42">
        <v>2.1800000000000001E-4</v>
      </c>
      <c r="J17" s="42">
        <v>2.1699999999999999E-4</v>
      </c>
      <c r="K17" s="43">
        <v>98639.1</v>
      </c>
      <c r="L17" s="43">
        <v>21.5</v>
      </c>
      <c r="M17" s="44">
        <v>67.86</v>
      </c>
    </row>
    <row r="18" spans="1:13">
      <c r="A18" s="6">
        <v>11</v>
      </c>
      <c r="B18" s="42">
        <v>2.4699999999999999E-4</v>
      </c>
      <c r="C18" s="42">
        <v>2.4699999999999999E-4</v>
      </c>
      <c r="D18" s="43">
        <v>98268.7</v>
      </c>
      <c r="E18" s="43">
        <v>24.3</v>
      </c>
      <c r="F18" s="44">
        <v>61.03</v>
      </c>
      <c r="G18" s="6" t="s">
        <v>9</v>
      </c>
      <c r="H18" s="6">
        <v>11</v>
      </c>
      <c r="I18" s="42">
        <v>2.0100000000000001E-4</v>
      </c>
      <c r="J18" s="42">
        <v>2.0100000000000001E-4</v>
      </c>
      <c r="K18" s="43">
        <v>98617.600000000006</v>
      </c>
      <c r="L18" s="43">
        <v>19.8</v>
      </c>
      <c r="M18" s="44">
        <v>66.87</v>
      </c>
    </row>
    <row r="19" spans="1:13">
      <c r="A19" s="6">
        <v>12</v>
      </c>
      <c r="B19" s="42">
        <v>2.1699999999999999E-4</v>
      </c>
      <c r="C19" s="42">
        <v>2.1699999999999999E-4</v>
      </c>
      <c r="D19" s="43">
        <v>98244.4</v>
      </c>
      <c r="E19" s="43">
        <v>21.3</v>
      </c>
      <c r="F19" s="44">
        <v>60.05</v>
      </c>
      <c r="G19" s="6" t="s">
        <v>9</v>
      </c>
      <c r="H19" s="6">
        <v>12</v>
      </c>
      <c r="I19" s="42">
        <v>1.7200000000000001E-4</v>
      </c>
      <c r="J19" s="42">
        <v>1.7200000000000001E-4</v>
      </c>
      <c r="K19" s="43">
        <v>98597.8</v>
      </c>
      <c r="L19" s="43">
        <v>17</v>
      </c>
      <c r="M19" s="44">
        <v>65.88</v>
      </c>
    </row>
    <row r="20" spans="1:13">
      <c r="A20" s="6">
        <v>13</v>
      </c>
      <c r="B20" s="42">
        <v>2.4800000000000001E-4</v>
      </c>
      <c r="C20" s="42">
        <v>2.4800000000000001E-4</v>
      </c>
      <c r="D20" s="43">
        <v>98223.1</v>
      </c>
      <c r="E20" s="43">
        <v>24.3</v>
      </c>
      <c r="F20" s="44">
        <v>59.06</v>
      </c>
      <c r="G20" s="6" t="s">
        <v>9</v>
      </c>
      <c r="H20" s="6">
        <v>13</v>
      </c>
      <c r="I20" s="42">
        <v>1.75E-4</v>
      </c>
      <c r="J20" s="42">
        <v>1.75E-4</v>
      </c>
      <c r="K20" s="43">
        <v>98580.800000000003</v>
      </c>
      <c r="L20" s="43">
        <v>17.3</v>
      </c>
      <c r="M20" s="44">
        <v>64.900000000000006</v>
      </c>
    </row>
    <row r="21" spans="1:13">
      <c r="A21" s="6">
        <v>14</v>
      </c>
      <c r="B21" s="42">
        <v>3.7500000000000001E-4</v>
      </c>
      <c r="C21" s="42">
        <v>3.7500000000000001E-4</v>
      </c>
      <c r="D21" s="43">
        <v>98198.8</v>
      </c>
      <c r="E21" s="43">
        <v>36.799999999999997</v>
      </c>
      <c r="F21" s="44">
        <v>58.07</v>
      </c>
      <c r="G21" s="6" t="s">
        <v>9</v>
      </c>
      <c r="H21" s="6">
        <v>14</v>
      </c>
      <c r="I21" s="42">
        <v>1.92E-4</v>
      </c>
      <c r="J21" s="42">
        <v>1.92E-4</v>
      </c>
      <c r="K21" s="43">
        <v>98563.5</v>
      </c>
      <c r="L21" s="43">
        <v>18.899999999999999</v>
      </c>
      <c r="M21" s="44">
        <v>63.91</v>
      </c>
    </row>
    <row r="22" spans="1:13">
      <c r="A22" s="6">
        <v>15</v>
      </c>
      <c r="B22" s="42">
        <v>3.7800000000000003E-4</v>
      </c>
      <c r="C22" s="42">
        <v>3.7800000000000003E-4</v>
      </c>
      <c r="D22" s="43">
        <v>98162</v>
      </c>
      <c r="E22" s="43">
        <v>37.1</v>
      </c>
      <c r="F22" s="44">
        <v>57.09</v>
      </c>
      <c r="G22" s="6" t="s">
        <v>9</v>
      </c>
      <c r="H22" s="6">
        <v>15</v>
      </c>
      <c r="I22" s="42">
        <v>2.1100000000000001E-4</v>
      </c>
      <c r="J22" s="42">
        <v>2.1100000000000001E-4</v>
      </c>
      <c r="K22" s="43">
        <v>98544.6</v>
      </c>
      <c r="L22" s="43">
        <v>20.8</v>
      </c>
      <c r="M22" s="44">
        <v>62.92</v>
      </c>
    </row>
    <row r="23" spans="1:13">
      <c r="A23" s="6">
        <v>16</v>
      </c>
      <c r="B23" s="42">
        <v>4.8700000000000002E-4</v>
      </c>
      <c r="C23" s="42">
        <v>4.8700000000000002E-4</v>
      </c>
      <c r="D23" s="43">
        <v>98125</v>
      </c>
      <c r="E23" s="43">
        <v>47.8</v>
      </c>
      <c r="F23" s="44">
        <v>56.12</v>
      </c>
      <c r="G23" s="6" t="s">
        <v>9</v>
      </c>
      <c r="H23" s="6">
        <v>16</v>
      </c>
      <c r="I23" s="42">
        <v>3.6999999999999999E-4</v>
      </c>
      <c r="J23" s="42">
        <v>3.6999999999999999E-4</v>
      </c>
      <c r="K23" s="43">
        <v>98523.8</v>
      </c>
      <c r="L23" s="43">
        <v>36.4</v>
      </c>
      <c r="M23" s="44">
        <v>61.93</v>
      </c>
    </row>
    <row r="24" spans="1:13">
      <c r="A24" s="6">
        <v>17</v>
      </c>
      <c r="B24" s="42">
        <v>1.1169999999999999E-3</v>
      </c>
      <c r="C24" s="42">
        <v>1.116E-3</v>
      </c>
      <c r="D24" s="43">
        <v>98077.2</v>
      </c>
      <c r="E24" s="43">
        <v>109.5</v>
      </c>
      <c r="F24" s="44">
        <v>55.14</v>
      </c>
      <c r="G24" s="6" t="s">
        <v>9</v>
      </c>
      <c r="H24" s="6">
        <v>17</v>
      </c>
      <c r="I24" s="42">
        <v>3.5599999999999998E-4</v>
      </c>
      <c r="J24" s="42">
        <v>3.5599999999999998E-4</v>
      </c>
      <c r="K24" s="43">
        <v>98487.4</v>
      </c>
      <c r="L24" s="43">
        <v>35.1</v>
      </c>
      <c r="M24" s="44">
        <v>60.96</v>
      </c>
    </row>
    <row r="25" spans="1:13">
      <c r="A25" s="6">
        <v>18</v>
      </c>
      <c r="B25" s="42">
        <v>1.1329999999999999E-3</v>
      </c>
      <c r="C25" s="42">
        <v>1.132E-3</v>
      </c>
      <c r="D25" s="43">
        <v>97967.7</v>
      </c>
      <c r="E25" s="43">
        <v>110.9</v>
      </c>
      <c r="F25" s="44">
        <v>54.2</v>
      </c>
      <c r="G25" s="6" t="s">
        <v>9</v>
      </c>
      <c r="H25" s="6">
        <v>18</v>
      </c>
      <c r="I25" s="42">
        <v>4.1800000000000002E-4</v>
      </c>
      <c r="J25" s="42">
        <v>4.1800000000000002E-4</v>
      </c>
      <c r="K25" s="43">
        <v>98452.3</v>
      </c>
      <c r="L25" s="43">
        <v>41.2</v>
      </c>
      <c r="M25" s="44">
        <v>59.98</v>
      </c>
    </row>
    <row r="26" spans="1:13">
      <c r="A26" s="6">
        <v>19</v>
      </c>
      <c r="B26" s="42">
        <v>1.0640000000000001E-3</v>
      </c>
      <c r="C26" s="42">
        <v>1.0629999999999999E-3</v>
      </c>
      <c r="D26" s="43">
        <v>97856.8</v>
      </c>
      <c r="E26" s="43">
        <v>104.1</v>
      </c>
      <c r="F26" s="44">
        <v>53.27</v>
      </c>
      <c r="G26" s="6" t="s">
        <v>9</v>
      </c>
      <c r="H26" s="6">
        <v>19</v>
      </c>
      <c r="I26" s="42">
        <v>3.4600000000000001E-4</v>
      </c>
      <c r="J26" s="42">
        <v>3.4600000000000001E-4</v>
      </c>
      <c r="K26" s="43">
        <v>98411.1</v>
      </c>
      <c r="L26" s="43">
        <v>34.1</v>
      </c>
      <c r="M26" s="44">
        <v>59</v>
      </c>
    </row>
    <row r="27" spans="1:13">
      <c r="A27" s="6">
        <v>20</v>
      </c>
      <c r="B27" s="42">
        <v>9.8999999999999999E-4</v>
      </c>
      <c r="C27" s="42">
        <v>9.8999999999999999E-4</v>
      </c>
      <c r="D27" s="43">
        <v>97752.8</v>
      </c>
      <c r="E27" s="43">
        <v>96.7</v>
      </c>
      <c r="F27" s="44">
        <v>52.32</v>
      </c>
      <c r="G27" s="6" t="s">
        <v>9</v>
      </c>
      <c r="H27" s="6">
        <v>20</v>
      </c>
      <c r="I27" s="42">
        <v>3.8400000000000001E-4</v>
      </c>
      <c r="J27" s="42">
        <v>3.8400000000000001E-4</v>
      </c>
      <c r="K27" s="43">
        <v>98377.1</v>
      </c>
      <c r="L27" s="43">
        <v>37.700000000000003</v>
      </c>
      <c r="M27" s="44">
        <v>58.02</v>
      </c>
    </row>
    <row r="28" spans="1:13">
      <c r="A28" s="6">
        <v>21</v>
      </c>
      <c r="B28" s="42">
        <v>9.3599999999999998E-4</v>
      </c>
      <c r="C28" s="42">
        <v>9.3499999999999996E-4</v>
      </c>
      <c r="D28" s="43">
        <v>97656</v>
      </c>
      <c r="E28" s="43">
        <v>91.4</v>
      </c>
      <c r="F28" s="44">
        <v>51.37</v>
      </c>
      <c r="G28" s="6" t="s">
        <v>9</v>
      </c>
      <c r="H28" s="6">
        <v>21</v>
      </c>
      <c r="I28" s="42">
        <v>3.3799999999999998E-4</v>
      </c>
      <c r="J28" s="42">
        <v>3.3799999999999998E-4</v>
      </c>
      <c r="K28" s="43">
        <v>98339.3</v>
      </c>
      <c r="L28" s="43">
        <v>33.200000000000003</v>
      </c>
      <c r="M28" s="44">
        <v>57.04</v>
      </c>
    </row>
    <row r="29" spans="1:13">
      <c r="A29" s="6">
        <v>22</v>
      </c>
      <c r="B29" s="42">
        <v>8.2100000000000001E-4</v>
      </c>
      <c r="C29" s="42">
        <v>8.2100000000000001E-4</v>
      </c>
      <c r="D29" s="43">
        <v>97564.7</v>
      </c>
      <c r="E29" s="43">
        <v>80.099999999999994</v>
      </c>
      <c r="F29" s="44">
        <v>50.42</v>
      </c>
      <c r="G29" s="6" t="s">
        <v>9</v>
      </c>
      <c r="H29" s="6">
        <v>22</v>
      </c>
      <c r="I29" s="42">
        <v>3.59E-4</v>
      </c>
      <c r="J29" s="42">
        <v>3.59E-4</v>
      </c>
      <c r="K29" s="43">
        <v>98306.1</v>
      </c>
      <c r="L29" s="43">
        <v>35.299999999999997</v>
      </c>
      <c r="M29" s="44">
        <v>56.06</v>
      </c>
    </row>
    <row r="30" spans="1:13">
      <c r="A30" s="6">
        <v>23</v>
      </c>
      <c r="B30" s="42">
        <v>7.9600000000000005E-4</v>
      </c>
      <c r="C30" s="42">
        <v>7.9600000000000005E-4</v>
      </c>
      <c r="D30" s="43">
        <v>97484.6</v>
      </c>
      <c r="E30" s="43">
        <v>77.599999999999994</v>
      </c>
      <c r="F30" s="44">
        <v>49.46</v>
      </c>
      <c r="G30" s="6" t="s">
        <v>9</v>
      </c>
      <c r="H30" s="6">
        <v>23</v>
      </c>
      <c r="I30" s="42">
        <v>4.4499999999999997E-4</v>
      </c>
      <c r="J30" s="42">
        <v>4.4499999999999997E-4</v>
      </c>
      <c r="K30" s="43">
        <v>98270.8</v>
      </c>
      <c r="L30" s="43">
        <v>43.7</v>
      </c>
      <c r="M30" s="44">
        <v>55.08</v>
      </c>
    </row>
    <row r="31" spans="1:13">
      <c r="A31" s="6">
        <v>24</v>
      </c>
      <c r="B31" s="42">
        <v>8.25E-4</v>
      </c>
      <c r="C31" s="42">
        <v>8.2399999999999997E-4</v>
      </c>
      <c r="D31" s="43">
        <v>97407</v>
      </c>
      <c r="E31" s="43">
        <v>80.3</v>
      </c>
      <c r="F31" s="44">
        <v>48.5</v>
      </c>
      <c r="G31" s="6" t="s">
        <v>9</v>
      </c>
      <c r="H31" s="6">
        <v>24</v>
      </c>
      <c r="I31" s="42">
        <v>4.37E-4</v>
      </c>
      <c r="J31" s="42">
        <v>4.3600000000000003E-4</v>
      </c>
      <c r="K31" s="43">
        <v>98227.1</v>
      </c>
      <c r="L31" s="43">
        <v>42.9</v>
      </c>
      <c r="M31" s="44">
        <v>54.11</v>
      </c>
    </row>
    <row r="32" spans="1:13">
      <c r="A32" s="6">
        <v>25</v>
      </c>
      <c r="B32" s="42">
        <v>8.34E-4</v>
      </c>
      <c r="C32" s="42">
        <v>8.34E-4</v>
      </c>
      <c r="D32" s="43">
        <v>97326.7</v>
      </c>
      <c r="E32" s="43">
        <v>81.2</v>
      </c>
      <c r="F32" s="44">
        <v>47.54</v>
      </c>
      <c r="G32" s="6" t="s">
        <v>9</v>
      </c>
      <c r="H32" s="6">
        <v>25</v>
      </c>
      <c r="I32" s="42">
        <v>3.6900000000000002E-4</v>
      </c>
      <c r="J32" s="42">
        <v>3.6900000000000002E-4</v>
      </c>
      <c r="K32" s="43">
        <v>98184.2</v>
      </c>
      <c r="L32" s="43">
        <v>36.200000000000003</v>
      </c>
      <c r="M32" s="44">
        <v>53.13</v>
      </c>
    </row>
    <row r="33" spans="1:13">
      <c r="A33" s="6">
        <v>26</v>
      </c>
      <c r="B33" s="42">
        <v>8.2299999999999995E-4</v>
      </c>
      <c r="C33" s="42">
        <v>8.2200000000000003E-4</v>
      </c>
      <c r="D33" s="43">
        <v>97245.5</v>
      </c>
      <c r="E33" s="43">
        <v>80</v>
      </c>
      <c r="F33" s="44">
        <v>46.58</v>
      </c>
      <c r="G33" s="6" t="s">
        <v>9</v>
      </c>
      <c r="H33" s="6">
        <v>26</v>
      </c>
      <c r="I33" s="42">
        <v>4.28E-4</v>
      </c>
      <c r="J33" s="42">
        <v>4.28E-4</v>
      </c>
      <c r="K33" s="43">
        <v>98148</v>
      </c>
      <c r="L33" s="43">
        <v>42</v>
      </c>
      <c r="M33" s="44">
        <v>52.15</v>
      </c>
    </row>
    <row r="34" spans="1:13">
      <c r="A34" s="6">
        <v>27</v>
      </c>
      <c r="B34" s="42">
        <v>8.6899999999999998E-4</v>
      </c>
      <c r="C34" s="42">
        <v>8.6899999999999998E-4</v>
      </c>
      <c r="D34" s="43">
        <v>97165.6</v>
      </c>
      <c r="E34" s="43">
        <v>84.4</v>
      </c>
      <c r="F34" s="44">
        <v>45.62</v>
      </c>
      <c r="G34" s="6" t="s">
        <v>9</v>
      </c>
      <c r="H34" s="6">
        <v>27</v>
      </c>
      <c r="I34" s="42">
        <v>5.2899999999999996E-4</v>
      </c>
      <c r="J34" s="42">
        <v>5.2899999999999996E-4</v>
      </c>
      <c r="K34" s="43">
        <v>98106</v>
      </c>
      <c r="L34" s="43">
        <v>51.9</v>
      </c>
      <c r="M34" s="44">
        <v>51.17</v>
      </c>
    </row>
    <row r="35" spans="1:13">
      <c r="A35" s="6">
        <v>28</v>
      </c>
      <c r="B35" s="42">
        <v>8.2399999999999997E-4</v>
      </c>
      <c r="C35" s="42">
        <v>8.2299999999999995E-4</v>
      </c>
      <c r="D35" s="43">
        <v>97081.2</v>
      </c>
      <c r="E35" s="43">
        <v>79.900000000000006</v>
      </c>
      <c r="F35" s="44">
        <v>44.66</v>
      </c>
      <c r="G35" s="6" t="s">
        <v>9</v>
      </c>
      <c r="H35" s="6">
        <v>28</v>
      </c>
      <c r="I35" s="42">
        <v>4.28E-4</v>
      </c>
      <c r="J35" s="42">
        <v>4.28E-4</v>
      </c>
      <c r="K35" s="43">
        <v>98054.2</v>
      </c>
      <c r="L35" s="43">
        <v>41.9</v>
      </c>
      <c r="M35" s="44">
        <v>50.2</v>
      </c>
    </row>
    <row r="36" spans="1:13">
      <c r="A36" s="6">
        <v>29</v>
      </c>
      <c r="B36" s="42">
        <v>8.3799999999999999E-4</v>
      </c>
      <c r="C36" s="42">
        <v>8.3799999999999999E-4</v>
      </c>
      <c r="D36" s="43">
        <v>97001.3</v>
      </c>
      <c r="E36" s="43">
        <v>81.3</v>
      </c>
      <c r="F36" s="44">
        <v>43.69</v>
      </c>
      <c r="G36" s="6" t="s">
        <v>9</v>
      </c>
      <c r="H36" s="6">
        <v>29</v>
      </c>
      <c r="I36" s="42">
        <v>5.1000000000000004E-4</v>
      </c>
      <c r="J36" s="42">
        <v>5.1000000000000004E-4</v>
      </c>
      <c r="K36" s="43">
        <v>98012.2</v>
      </c>
      <c r="L36" s="43">
        <v>50</v>
      </c>
      <c r="M36" s="44">
        <v>49.22</v>
      </c>
    </row>
    <row r="37" spans="1:13">
      <c r="A37" s="6">
        <v>30</v>
      </c>
      <c r="B37" s="42">
        <v>8.4400000000000002E-4</v>
      </c>
      <c r="C37" s="42">
        <v>8.43E-4</v>
      </c>
      <c r="D37" s="43">
        <v>96920</v>
      </c>
      <c r="E37" s="43">
        <v>81.7</v>
      </c>
      <c r="F37" s="44">
        <v>42.73</v>
      </c>
      <c r="G37" s="6" t="s">
        <v>9</v>
      </c>
      <c r="H37" s="6">
        <v>30</v>
      </c>
      <c r="I37" s="42">
        <v>5.4500000000000002E-4</v>
      </c>
      <c r="J37" s="42">
        <v>5.4500000000000002E-4</v>
      </c>
      <c r="K37" s="43">
        <v>97962.3</v>
      </c>
      <c r="L37" s="43">
        <v>53.4</v>
      </c>
      <c r="M37" s="44">
        <v>48.25</v>
      </c>
    </row>
    <row r="38" spans="1:13">
      <c r="A38" s="6">
        <v>31</v>
      </c>
      <c r="B38" s="42">
        <v>8.7399999999999999E-4</v>
      </c>
      <c r="C38" s="42">
        <v>8.7399999999999999E-4</v>
      </c>
      <c r="D38" s="43">
        <v>96838.3</v>
      </c>
      <c r="E38" s="43">
        <v>84.6</v>
      </c>
      <c r="F38" s="44">
        <v>41.76</v>
      </c>
      <c r="G38" s="6" t="s">
        <v>9</v>
      </c>
      <c r="H38" s="6">
        <v>31</v>
      </c>
      <c r="I38" s="42">
        <v>5.5599999999999996E-4</v>
      </c>
      <c r="J38" s="42">
        <v>5.5599999999999996E-4</v>
      </c>
      <c r="K38" s="43">
        <v>97908.9</v>
      </c>
      <c r="L38" s="43">
        <v>54.4</v>
      </c>
      <c r="M38" s="44">
        <v>47.27</v>
      </c>
    </row>
    <row r="39" spans="1:13">
      <c r="A39" s="6">
        <v>32</v>
      </c>
      <c r="B39" s="42">
        <v>9.3700000000000001E-4</v>
      </c>
      <c r="C39" s="42">
        <v>9.3599999999999998E-4</v>
      </c>
      <c r="D39" s="43">
        <v>96753.600000000006</v>
      </c>
      <c r="E39" s="43">
        <v>90.6</v>
      </c>
      <c r="F39" s="44">
        <v>40.799999999999997</v>
      </c>
      <c r="G39" s="6" t="s">
        <v>9</v>
      </c>
      <c r="H39" s="6">
        <v>32</v>
      </c>
      <c r="I39" s="42">
        <v>5.4600000000000004E-4</v>
      </c>
      <c r="J39" s="42">
        <v>5.4600000000000004E-4</v>
      </c>
      <c r="K39" s="43">
        <v>97854.5</v>
      </c>
      <c r="L39" s="43">
        <v>53.4</v>
      </c>
      <c r="M39" s="44">
        <v>46.3</v>
      </c>
    </row>
    <row r="40" spans="1:13">
      <c r="A40" s="6">
        <v>33</v>
      </c>
      <c r="B40" s="42">
        <v>9.3999999999999997E-4</v>
      </c>
      <c r="C40" s="42">
        <v>9.3999999999999997E-4</v>
      </c>
      <c r="D40" s="43">
        <v>96663</v>
      </c>
      <c r="E40" s="43">
        <v>90.8</v>
      </c>
      <c r="F40" s="44">
        <v>39.840000000000003</v>
      </c>
      <c r="G40" s="6" t="s">
        <v>9</v>
      </c>
      <c r="H40" s="6">
        <v>33</v>
      </c>
      <c r="I40" s="42">
        <v>6.5499999999999998E-4</v>
      </c>
      <c r="J40" s="42">
        <v>6.5499999999999998E-4</v>
      </c>
      <c r="K40" s="43">
        <v>97801.1</v>
      </c>
      <c r="L40" s="43">
        <v>64</v>
      </c>
      <c r="M40" s="44">
        <v>45.32</v>
      </c>
    </row>
    <row r="41" spans="1:13">
      <c r="A41" s="6">
        <v>34</v>
      </c>
      <c r="B41" s="42">
        <v>1.1310000000000001E-3</v>
      </c>
      <c r="C41" s="42">
        <v>1.1299999999999999E-3</v>
      </c>
      <c r="D41" s="43">
        <v>96572.2</v>
      </c>
      <c r="E41" s="43">
        <v>109.2</v>
      </c>
      <c r="F41" s="44">
        <v>38.880000000000003</v>
      </c>
      <c r="G41" s="6" t="s">
        <v>9</v>
      </c>
      <c r="H41" s="6">
        <v>34</v>
      </c>
      <c r="I41" s="42">
        <v>6.8800000000000003E-4</v>
      </c>
      <c r="J41" s="42">
        <v>6.8800000000000003E-4</v>
      </c>
      <c r="K41" s="43">
        <v>97737</v>
      </c>
      <c r="L41" s="43">
        <v>67.2</v>
      </c>
      <c r="M41" s="44">
        <v>44.35</v>
      </c>
    </row>
    <row r="42" spans="1:13">
      <c r="A42" s="6">
        <v>35</v>
      </c>
      <c r="B42" s="42">
        <v>1.268E-3</v>
      </c>
      <c r="C42" s="42">
        <v>1.2669999999999999E-3</v>
      </c>
      <c r="D42" s="43">
        <v>96463</v>
      </c>
      <c r="E42" s="43">
        <v>122.3</v>
      </c>
      <c r="F42" s="44">
        <v>37.92</v>
      </c>
      <c r="G42" s="6" t="s">
        <v>9</v>
      </c>
      <c r="H42" s="6">
        <v>35</v>
      </c>
      <c r="I42" s="42">
        <v>8.3500000000000002E-4</v>
      </c>
      <c r="J42" s="42">
        <v>8.3500000000000002E-4</v>
      </c>
      <c r="K42" s="43">
        <v>97669.8</v>
      </c>
      <c r="L42" s="43">
        <v>81.5</v>
      </c>
      <c r="M42" s="44">
        <v>43.38</v>
      </c>
    </row>
    <row r="43" spans="1:13">
      <c r="A43" s="6">
        <v>36</v>
      </c>
      <c r="B43" s="42">
        <v>1.1800000000000001E-3</v>
      </c>
      <c r="C43" s="42">
        <v>1.1789999999999999E-3</v>
      </c>
      <c r="D43" s="43">
        <v>96340.800000000003</v>
      </c>
      <c r="E43" s="43">
        <v>113.6</v>
      </c>
      <c r="F43" s="44">
        <v>36.97</v>
      </c>
      <c r="G43" s="6" t="s">
        <v>9</v>
      </c>
      <c r="H43" s="6">
        <v>36</v>
      </c>
      <c r="I43" s="42">
        <v>8.8199999999999997E-4</v>
      </c>
      <c r="J43" s="42">
        <v>8.8199999999999997E-4</v>
      </c>
      <c r="K43" s="43">
        <v>97588.2</v>
      </c>
      <c r="L43" s="43">
        <v>86</v>
      </c>
      <c r="M43" s="44">
        <v>42.42</v>
      </c>
    </row>
    <row r="44" spans="1:13">
      <c r="A44" s="6">
        <v>37</v>
      </c>
      <c r="B44" s="42">
        <v>1.421E-3</v>
      </c>
      <c r="C44" s="42">
        <v>1.42E-3</v>
      </c>
      <c r="D44" s="43">
        <v>96227.1</v>
      </c>
      <c r="E44" s="43">
        <v>136.6</v>
      </c>
      <c r="F44" s="44">
        <v>36.01</v>
      </c>
      <c r="G44" s="6" t="s">
        <v>9</v>
      </c>
      <c r="H44" s="6">
        <v>37</v>
      </c>
      <c r="I44" s="42">
        <v>9.9700000000000006E-4</v>
      </c>
      <c r="J44" s="42">
        <v>9.9700000000000006E-4</v>
      </c>
      <c r="K44" s="43">
        <v>97502.2</v>
      </c>
      <c r="L44" s="43">
        <v>97.2</v>
      </c>
      <c r="M44" s="44">
        <v>41.45</v>
      </c>
    </row>
    <row r="45" spans="1:13">
      <c r="A45" s="6">
        <v>38</v>
      </c>
      <c r="B45" s="42">
        <v>1.5759999999999999E-3</v>
      </c>
      <c r="C45" s="42">
        <v>1.575E-3</v>
      </c>
      <c r="D45" s="43">
        <v>96090.5</v>
      </c>
      <c r="E45" s="43">
        <v>151.4</v>
      </c>
      <c r="F45" s="44">
        <v>35.06</v>
      </c>
      <c r="G45" s="6" t="s">
        <v>9</v>
      </c>
      <c r="H45" s="6">
        <v>38</v>
      </c>
      <c r="I45" s="42">
        <v>1.1709999999999999E-3</v>
      </c>
      <c r="J45" s="42">
        <v>1.17E-3</v>
      </c>
      <c r="K45" s="43">
        <v>97405</v>
      </c>
      <c r="L45" s="43">
        <v>114</v>
      </c>
      <c r="M45" s="44">
        <v>40.5</v>
      </c>
    </row>
    <row r="46" spans="1:13">
      <c r="A46" s="6">
        <v>39</v>
      </c>
      <c r="B46" s="42">
        <v>1.7489999999999999E-3</v>
      </c>
      <c r="C46" s="42">
        <v>1.7470000000000001E-3</v>
      </c>
      <c r="D46" s="43">
        <v>95939.199999999997</v>
      </c>
      <c r="E46" s="43">
        <v>167.6</v>
      </c>
      <c r="F46" s="44">
        <v>34.11</v>
      </c>
      <c r="G46" s="6" t="s">
        <v>9</v>
      </c>
      <c r="H46" s="6">
        <v>39</v>
      </c>
      <c r="I46" s="42">
        <v>1.1479999999999999E-3</v>
      </c>
      <c r="J46" s="42">
        <v>1.1479999999999999E-3</v>
      </c>
      <c r="K46" s="43">
        <v>97291</v>
      </c>
      <c r="L46" s="43">
        <v>111.7</v>
      </c>
      <c r="M46" s="44">
        <v>39.54</v>
      </c>
    </row>
    <row r="47" spans="1:13">
      <c r="A47" s="6">
        <v>40</v>
      </c>
      <c r="B47" s="42">
        <v>1.9109999999999999E-3</v>
      </c>
      <c r="C47" s="42">
        <v>1.9090000000000001E-3</v>
      </c>
      <c r="D47" s="43">
        <v>95771.6</v>
      </c>
      <c r="E47" s="43">
        <v>182.8</v>
      </c>
      <c r="F47" s="44">
        <v>33.17</v>
      </c>
      <c r="G47" s="6" t="s">
        <v>9</v>
      </c>
      <c r="H47" s="6">
        <v>40</v>
      </c>
      <c r="I47" s="42">
        <v>1.1980000000000001E-3</v>
      </c>
      <c r="J47" s="42">
        <v>1.1969999999999999E-3</v>
      </c>
      <c r="K47" s="43">
        <v>97179.4</v>
      </c>
      <c r="L47" s="43">
        <v>116.3</v>
      </c>
      <c r="M47" s="44">
        <v>38.590000000000003</v>
      </c>
    </row>
    <row r="48" spans="1:13">
      <c r="A48" s="6">
        <v>41</v>
      </c>
      <c r="B48" s="42">
        <v>2.2629999999999998E-3</v>
      </c>
      <c r="C48" s="42">
        <v>2.2599999999999999E-3</v>
      </c>
      <c r="D48" s="43">
        <v>95588.800000000003</v>
      </c>
      <c r="E48" s="43">
        <v>216.1</v>
      </c>
      <c r="F48" s="44">
        <v>32.24</v>
      </c>
      <c r="G48" s="6" t="s">
        <v>9</v>
      </c>
      <c r="H48" s="6">
        <v>41</v>
      </c>
      <c r="I48" s="42">
        <v>1.5280000000000001E-3</v>
      </c>
      <c r="J48" s="42">
        <v>1.5269999999999999E-3</v>
      </c>
      <c r="K48" s="43">
        <v>97063</v>
      </c>
      <c r="L48" s="43">
        <v>148.19999999999999</v>
      </c>
      <c r="M48" s="44">
        <v>37.630000000000003</v>
      </c>
    </row>
    <row r="49" spans="1:13">
      <c r="A49" s="6">
        <v>42</v>
      </c>
      <c r="B49" s="42">
        <v>2.1090000000000002E-3</v>
      </c>
      <c r="C49" s="42">
        <v>2.1069999999999999E-3</v>
      </c>
      <c r="D49" s="43">
        <v>95372.7</v>
      </c>
      <c r="E49" s="43">
        <v>201</v>
      </c>
      <c r="F49" s="44">
        <v>31.31</v>
      </c>
      <c r="G49" s="6" t="s">
        <v>9</v>
      </c>
      <c r="H49" s="6">
        <v>42</v>
      </c>
      <c r="I49" s="42">
        <v>1.5250000000000001E-3</v>
      </c>
      <c r="J49" s="42">
        <v>1.524E-3</v>
      </c>
      <c r="K49" s="43">
        <v>96914.8</v>
      </c>
      <c r="L49" s="43">
        <v>147.6</v>
      </c>
      <c r="M49" s="44">
        <v>36.69</v>
      </c>
    </row>
    <row r="50" spans="1:13">
      <c r="A50" s="6">
        <v>43</v>
      </c>
      <c r="B50" s="42">
        <v>2.7320000000000001E-3</v>
      </c>
      <c r="C50" s="42">
        <v>2.728E-3</v>
      </c>
      <c r="D50" s="43">
        <v>95171.7</v>
      </c>
      <c r="E50" s="43">
        <v>259.7</v>
      </c>
      <c r="F50" s="44">
        <v>30.37</v>
      </c>
      <c r="G50" s="6" t="s">
        <v>9</v>
      </c>
      <c r="H50" s="6">
        <v>43</v>
      </c>
      <c r="I50" s="42">
        <v>1.82E-3</v>
      </c>
      <c r="J50" s="42">
        <v>1.818E-3</v>
      </c>
      <c r="K50" s="43">
        <v>96767.1</v>
      </c>
      <c r="L50" s="43">
        <v>175.9</v>
      </c>
      <c r="M50" s="44">
        <v>35.75</v>
      </c>
    </row>
    <row r="51" spans="1:13">
      <c r="A51" s="6">
        <v>44</v>
      </c>
      <c r="B51" s="42">
        <v>3.2759999999999998E-3</v>
      </c>
      <c r="C51" s="42">
        <v>3.2699999999999999E-3</v>
      </c>
      <c r="D51" s="43">
        <v>94912.1</v>
      </c>
      <c r="E51" s="43">
        <v>310.39999999999998</v>
      </c>
      <c r="F51" s="44">
        <v>29.45</v>
      </c>
      <c r="G51" s="6" t="s">
        <v>9</v>
      </c>
      <c r="H51" s="6">
        <v>44</v>
      </c>
      <c r="I51" s="42">
        <v>1.8990000000000001E-3</v>
      </c>
      <c r="J51" s="42">
        <v>1.8979999999999999E-3</v>
      </c>
      <c r="K51" s="43">
        <v>96591.2</v>
      </c>
      <c r="L51" s="43">
        <v>183.3</v>
      </c>
      <c r="M51" s="44">
        <v>34.81</v>
      </c>
    </row>
    <row r="52" spans="1:13">
      <c r="A52" s="6">
        <v>45</v>
      </c>
      <c r="B52" s="42">
        <v>3.3609999999999998E-3</v>
      </c>
      <c r="C52" s="42">
        <v>3.356E-3</v>
      </c>
      <c r="D52" s="43">
        <v>94601.7</v>
      </c>
      <c r="E52" s="43">
        <v>317.39999999999998</v>
      </c>
      <c r="F52" s="44">
        <v>28.55</v>
      </c>
      <c r="G52" s="6" t="s">
        <v>9</v>
      </c>
      <c r="H52" s="6">
        <v>45</v>
      </c>
      <c r="I52" s="42">
        <v>2.2290000000000001E-3</v>
      </c>
      <c r="J52" s="42">
        <v>2.2260000000000001E-3</v>
      </c>
      <c r="K52" s="43">
        <v>96407.9</v>
      </c>
      <c r="L52" s="43">
        <v>214.6</v>
      </c>
      <c r="M52" s="44">
        <v>33.869999999999997</v>
      </c>
    </row>
    <row r="53" spans="1:13">
      <c r="A53" s="6">
        <v>46</v>
      </c>
      <c r="B53" s="42">
        <v>4.0140000000000002E-3</v>
      </c>
      <c r="C53" s="42">
        <v>4.006E-3</v>
      </c>
      <c r="D53" s="43">
        <v>94284.2</v>
      </c>
      <c r="E53" s="43">
        <v>377.7</v>
      </c>
      <c r="F53" s="44">
        <v>27.64</v>
      </c>
      <c r="G53" s="6" t="s">
        <v>9</v>
      </c>
      <c r="H53" s="6">
        <v>46</v>
      </c>
      <c r="I53" s="42">
        <v>2.5579999999999999E-3</v>
      </c>
      <c r="J53" s="42">
        <v>2.555E-3</v>
      </c>
      <c r="K53" s="43">
        <v>96193.3</v>
      </c>
      <c r="L53" s="43">
        <v>245.8</v>
      </c>
      <c r="M53" s="44">
        <v>32.950000000000003</v>
      </c>
    </row>
    <row r="54" spans="1:13">
      <c r="A54" s="6">
        <v>47</v>
      </c>
      <c r="B54" s="42">
        <v>4.3169999999999997E-3</v>
      </c>
      <c r="C54" s="42">
        <v>4.3080000000000002E-3</v>
      </c>
      <c r="D54" s="43">
        <v>93906.5</v>
      </c>
      <c r="E54" s="43">
        <v>404.5</v>
      </c>
      <c r="F54" s="44">
        <v>26.75</v>
      </c>
      <c r="G54" s="6" t="s">
        <v>9</v>
      </c>
      <c r="H54" s="6">
        <v>47</v>
      </c>
      <c r="I54" s="42">
        <v>2.738E-3</v>
      </c>
      <c r="J54" s="42">
        <v>2.7339999999999999E-3</v>
      </c>
      <c r="K54" s="43">
        <v>95947.5</v>
      </c>
      <c r="L54" s="43">
        <v>262.39999999999998</v>
      </c>
      <c r="M54" s="44">
        <v>32.03</v>
      </c>
    </row>
    <row r="55" spans="1:13">
      <c r="A55" s="6">
        <v>48</v>
      </c>
      <c r="B55" s="42">
        <v>4.7460000000000002E-3</v>
      </c>
      <c r="C55" s="42">
        <v>4.7349999999999996E-3</v>
      </c>
      <c r="D55" s="43">
        <v>93502</v>
      </c>
      <c r="E55" s="43">
        <v>442.7</v>
      </c>
      <c r="F55" s="44">
        <v>25.87</v>
      </c>
      <c r="G55" s="6" t="s">
        <v>9</v>
      </c>
      <c r="H55" s="6">
        <v>48</v>
      </c>
      <c r="I55" s="42">
        <v>3.1029999999999999E-3</v>
      </c>
      <c r="J55" s="42">
        <v>3.0990000000000002E-3</v>
      </c>
      <c r="K55" s="43">
        <v>95685.2</v>
      </c>
      <c r="L55" s="43">
        <v>296.5</v>
      </c>
      <c r="M55" s="44">
        <v>31.12</v>
      </c>
    </row>
    <row r="56" spans="1:13">
      <c r="A56" s="6">
        <v>49</v>
      </c>
      <c r="B56" s="42">
        <v>5.6439999999999997E-3</v>
      </c>
      <c r="C56" s="42">
        <v>5.6280000000000002E-3</v>
      </c>
      <c r="D56" s="43">
        <v>93059.3</v>
      </c>
      <c r="E56" s="43">
        <v>523.79999999999995</v>
      </c>
      <c r="F56" s="44">
        <v>24.99</v>
      </c>
      <c r="G56" s="6" t="s">
        <v>9</v>
      </c>
      <c r="H56" s="6">
        <v>49</v>
      </c>
      <c r="I56" s="42">
        <v>3.5980000000000001E-3</v>
      </c>
      <c r="J56" s="42">
        <v>3.5920000000000001E-3</v>
      </c>
      <c r="K56" s="43">
        <v>95388.7</v>
      </c>
      <c r="L56" s="43">
        <v>342.6</v>
      </c>
      <c r="M56" s="44">
        <v>30.21</v>
      </c>
    </row>
    <row r="57" spans="1:13">
      <c r="A57" s="6">
        <v>50</v>
      </c>
      <c r="B57" s="42">
        <v>6.5560000000000002E-3</v>
      </c>
      <c r="C57" s="42">
        <v>6.535E-3</v>
      </c>
      <c r="D57" s="43">
        <v>92535.5</v>
      </c>
      <c r="E57" s="43">
        <v>604.70000000000005</v>
      </c>
      <c r="F57" s="44">
        <v>24.13</v>
      </c>
      <c r="G57" s="6" t="s">
        <v>9</v>
      </c>
      <c r="H57" s="6">
        <v>50</v>
      </c>
      <c r="I57" s="42">
        <v>3.8319999999999999E-3</v>
      </c>
      <c r="J57" s="42">
        <v>3.8249999999999998E-3</v>
      </c>
      <c r="K57" s="43">
        <v>95046.1</v>
      </c>
      <c r="L57" s="43">
        <v>363.5</v>
      </c>
      <c r="M57" s="44">
        <v>29.32</v>
      </c>
    </row>
    <row r="58" spans="1:13">
      <c r="A58" s="6">
        <v>51</v>
      </c>
      <c r="B58" s="42">
        <v>7.1739999999999998E-3</v>
      </c>
      <c r="C58" s="42">
        <v>7.1479999999999998E-3</v>
      </c>
      <c r="D58" s="43">
        <v>91930.8</v>
      </c>
      <c r="E58" s="43">
        <v>657.1</v>
      </c>
      <c r="F58" s="44">
        <v>23.28</v>
      </c>
      <c r="G58" s="6" t="s">
        <v>9</v>
      </c>
      <c r="H58" s="6">
        <v>51</v>
      </c>
      <c r="I58" s="42">
        <v>4.182E-3</v>
      </c>
      <c r="J58" s="42">
        <v>4.1729999999999996E-3</v>
      </c>
      <c r="K58" s="43">
        <v>94682.5</v>
      </c>
      <c r="L58" s="43">
        <v>395.1</v>
      </c>
      <c r="M58" s="44">
        <v>28.43</v>
      </c>
    </row>
    <row r="59" spans="1:13">
      <c r="A59" s="6">
        <v>52</v>
      </c>
      <c r="B59" s="42">
        <v>8.1290000000000008E-3</v>
      </c>
      <c r="C59" s="42">
        <v>8.0960000000000008E-3</v>
      </c>
      <c r="D59" s="43">
        <v>91273.7</v>
      </c>
      <c r="E59" s="43">
        <v>738.9</v>
      </c>
      <c r="F59" s="44">
        <v>22.45</v>
      </c>
      <c r="G59" s="6" t="s">
        <v>9</v>
      </c>
      <c r="H59" s="6">
        <v>52</v>
      </c>
      <c r="I59" s="42">
        <v>4.4260000000000002E-3</v>
      </c>
      <c r="J59" s="42">
        <v>4.4159999999999998E-3</v>
      </c>
      <c r="K59" s="43">
        <v>94287.4</v>
      </c>
      <c r="L59" s="43">
        <v>416.4</v>
      </c>
      <c r="M59" s="44">
        <v>27.55</v>
      </c>
    </row>
    <row r="60" spans="1:13">
      <c r="A60" s="6">
        <v>53</v>
      </c>
      <c r="B60" s="42">
        <v>8.8649999999999996E-3</v>
      </c>
      <c r="C60" s="42">
        <v>8.8249999999999995E-3</v>
      </c>
      <c r="D60" s="43">
        <v>90534.7</v>
      </c>
      <c r="E60" s="43">
        <v>799</v>
      </c>
      <c r="F60" s="44">
        <v>21.62</v>
      </c>
      <c r="G60" s="6" t="s">
        <v>9</v>
      </c>
      <c r="H60" s="6">
        <v>53</v>
      </c>
      <c r="I60" s="42">
        <v>5.6360000000000004E-3</v>
      </c>
      <c r="J60" s="42">
        <v>5.62E-3</v>
      </c>
      <c r="K60" s="43">
        <v>93871</v>
      </c>
      <c r="L60" s="43">
        <v>527.6</v>
      </c>
      <c r="M60" s="44">
        <v>26.67</v>
      </c>
    </row>
    <row r="61" spans="1:13">
      <c r="A61" s="6">
        <v>54</v>
      </c>
      <c r="B61" s="42">
        <v>1.0182E-2</v>
      </c>
      <c r="C61" s="42">
        <v>1.0130999999999999E-2</v>
      </c>
      <c r="D61" s="43">
        <v>89735.7</v>
      </c>
      <c r="E61" s="43">
        <v>909.1</v>
      </c>
      <c r="F61" s="44">
        <v>20.81</v>
      </c>
      <c r="G61" s="6" t="s">
        <v>9</v>
      </c>
      <c r="H61" s="6">
        <v>54</v>
      </c>
      <c r="I61" s="42">
        <v>5.7970000000000001E-3</v>
      </c>
      <c r="J61" s="42">
        <v>5.7800000000000004E-3</v>
      </c>
      <c r="K61" s="43">
        <v>93343.4</v>
      </c>
      <c r="L61" s="43">
        <v>539.5</v>
      </c>
      <c r="M61" s="44">
        <v>25.82</v>
      </c>
    </row>
    <row r="62" spans="1:13">
      <c r="A62" s="6">
        <v>55</v>
      </c>
      <c r="B62" s="42">
        <v>1.1486E-2</v>
      </c>
      <c r="C62" s="42">
        <v>1.1421000000000001E-2</v>
      </c>
      <c r="D62" s="43">
        <v>88826.6</v>
      </c>
      <c r="E62" s="43">
        <v>1014.5</v>
      </c>
      <c r="F62" s="44">
        <v>20.02</v>
      </c>
      <c r="G62" s="6" t="s">
        <v>9</v>
      </c>
      <c r="H62" s="6">
        <v>55</v>
      </c>
      <c r="I62" s="42">
        <v>6.0049999999999999E-3</v>
      </c>
      <c r="J62" s="42">
        <v>5.9870000000000001E-3</v>
      </c>
      <c r="K62" s="43">
        <v>92803.9</v>
      </c>
      <c r="L62" s="43">
        <v>555.6</v>
      </c>
      <c r="M62" s="44">
        <v>24.96</v>
      </c>
    </row>
    <row r="63" spans="1:13">
      <c r="A63" s="6">
        <v>56</v>
      </c>
      <c r="B63" s="42">
        <v>1.2925000000000001E-2</v>
      </c>
      <c r="C63" s="42">
        <v>1.2841999999999999E-2</v>
      </c>
      <c r="D63" s="43">
        <v>87812.1</v>
      </c>
      <c r="E63" s="43">
        <v>1127.7</v>
      </c>
      <c r="F63" s="44">
        <v>19.25</v>
      </c>
      <c r="G63" s="6" t="s">
        <v>9</v>
      </c>
      <c r="H63" s="6">
        <v>56</v>
      </c>
      <c r="I63" s="42">
        <v>6.9800000000000001E-3</v>
      </c>
      <c r="J63" s="42">
        <v>6.9560000000000004E-3</v>
      </c>
      <c r="K63" s="43">
        <v>92248.3</v>
      </c>
      <c r="L63" s="43">
        <v>641.70000000000005</v>
      </c>
      <c r="M63" s="44">
        <v>24.11</v>
      </c>
    </row>
    <row r="64" spans="1:13">
      <c r="A64" s="6">
        <v>57</v>
      </c>
      <c r="B64" s="42">
        <v>1.3632999999999999E-2</v>
      </c>
      <c r="C64" s="42">
        <v>1.3540999999999999E-2</v>
      </c>
      <c r="D64" s="43">
        <v>86684.5</v>
      </c>
      <c r="E64" s="43">
        <v>1173.8</v>
      </c>
      <c r="F64" s="44">
        <v>18.489999999999998</v>
      </c>
      <c r="G64" s="6" t="s">
        <v>9</v>
      </c>
      <c r="H64" s="6">
        <v>57</v>
      </c>
      <c r="I64" s="42">
        <v>7.8220000000000008E-3</v>
      </c>
      <c r="J64" s="42">
        <v>7.7920000000000003E-3</v>
      </c>
      <c r="K64" s="43">
        <v>91606.6</v>
      </c>
      <c r="L64" s="43">
        <v>713.8</v>
      </c>
      <c r="M64" s="44">
        <v>23.28</v>
      </c>
    </row>
    <row r="65" spans="1:13">
      <c r="A65" s="6">
        <v>58</v>
      </c>
      <c r="B65" s="42">
        <v>1.5642E-2</v>
      </c>
      <c r="C65" s="42">
        <v>1.5520000000000001E-2</v>
      </c>
      <c r="D65" s="43">
        <v>85510.7</v>
      </c>
      <c r="E65" s="43">
        <v>1327.2</v>
      </c>
      <c r="F65" s="44">
        <v>17.739999999999998</v>
      </c>
      <c r="G65" s="6" t="s">
        <v>9</v>
      </c>
      <c r="H65" s="6">
        <v>58</v>
      </c>
      <c r="I65" s="42">
        <v>8.2100000000000003E-3</v>
      </c>
      <c r="J65" s="42">
        <v>8.1759999999999992E-3</v>
      </c>
      <c r="K65" s="43">
        <v>90892.800000000003</v>
      </c>
      <c r="L65" s="43">
        <v>743.2</v>
      </c>
      <c r="M65" s="44">
        <v>22.46</v>
      </c>
    </row>
    <row r="66" spans="1:13">
      <c r="A66" s="6">
        <v>59</v>
      </c>
      <c r="B66" s="42">
        <v>1.7326000000000001E-2</v>
      </c>
      <c r="C66" s="42">
        <v>1.7177999999999999E-2</v>
      </c>
      <c r="D66" s="43">
        <v>84183.5</v>
      </c>
      <c r="E66" s="43">
        <v>1446.1</v>
      </c>
      <c r="F66" s="44">
        <v>17.010000000000002</v>
      </c>
      <c r="G66" s="6" t="s">
        <v>9</v>
      </c>
      <c r="H66" s="6">
        <v>59</v>
      </c>
      <c r="I66" s="42">
        <v>9.3050000000000008E-3</v>
      </c>
      <c r="J66" s="42">
        <v>9.2619999999999994E-3</v>
      </c>
      <c r="K66" s="43">
        <v>90149.6</v>
      </c>
      <c r="L66" s="43">
        <v>834.9</v>
      </c>
      <c r="M66" s="44">
        <v>21.64</v>
      </c>
    </row>
    <row r="67" spans="1:13">
      <c r="A67" s="6">
        <v>60</v>
      </c>
      <c r="B67" s="42">
        <v>1.8558999999999999E-2</v>
      </c>
      <c r="C67" s="42">
        <v>1.8388000000000002E-2</v>
      </c>
      <c r="D67" s="43">
        <v>82737.5</v>
      </c>
      <c r="E67" s="43">
        <v>1521.4</v>
      </c>
      <c r="F67" s="44">
        <v>16.3</v>
      </c>
      <c r="G67" s="6" t="s">
        <v>9</v>
      </c>
      <c r="H67" s="6">
        <v>60</v>
      </c>
      <c r="I67" s="42">
        <v>9.5940000000000001E-3</v>
      </c>
      <c r="J67" s="42">
        <v>9.5479999999999992E-3</v>
      </c>
      <c r="K67" s="43">
        <v>89314.7</v>
      </c>
      <c r="L67" s="43">
        <v>852.8</v>
      </c>
      <c r="M67" s="44">
        <v>20.83</v>
      </c>
    </row>
    <row r="68" spans="1:13">
      <c r="A68" s="6">
        <v>61</v>
      </c>
      <c r="B68" s="42">
        <v>2.1604999999999999E-2</v>
      </c>
      <c r="C68" s="42">
        <v>2.1374000000000001E-2</v>
      </c>
      <c r="D68" s="43">
        <v>81216.100000000006</v>
      </c>
      <c r="E68" s="43">
        <v>1735.9</v>
      </c>
      <c r="F68" s="44">
        <v>15.59</v>
      </c>
      <c r="G68" s="6" t="s">
        <v>9</v>
      </c>
      <c r="H68" s="6">
        <v>61</v>
      </c>
      <c r="I68" s="42">
        <v>1.0972000000000001E-2</v>
      </c>
      <c r="J68" s="42">
        <v>1.0912E-2</v>
      </c>
      <c r="K68" s="43">
        <v>88461.9</v>
      </c>
      <c r="L68" s="43">
        <v>965.3</v>
      </c>
      <c r="M68" s="44">
        <v>20.03</v>
      </c>
    </row>
    <row r="69" spans="1:13">
      <c r="A69" s="6">
        <v>62</v>
      </c>
      <c r="B69" s="42">
        <v>2.3191E-2</v>
      </c>
      <c r="C69" s="42">
        <v>2.2925000000000001E-2</v>
      </c>
      <c r="D69" s="43">
        <v>79480.2</v>
      </c>
      <c r="E69" s="43">
        <v>1822.1</v>
      </c>
      <c r="F69" s="44">
        <v>14.92</v>
      </c>
      <c r="G69" s="6" t="s">
        <v>9</v>
      </c>
      <c r="H69" s="6">
        <v>62</v>
      </c>
      <c r="I69" s="42">
        <v>1.1912000000000001E-2</v>
      </c>
      <c r="J69" s="42">
        <v>1.1841000000000001E-2</v>
      </c>
      <c r="K69" s="43">
        <v>87496.6</v>
      </c>
      <c r="L69" s="43">
        <v>1036.0999999999999</v>
      </c>
      <c r="M69" s="44">
        <v>19.25</v>
      </c>
    </row>
    <row r="70" spans="1:13">
      <c r="A70" s="6">
        <v>63</v>
      </c>
      <c r="B70" s="42">
        <v>2.4986000000000001E-2</v>
      </c>
      <c r="C70" s="42">
        <v>2.4677000000000001E-2</v>
      </c>
      <c r="D70" s="43">
        <v>77658</v>
      </c>
      <c r="E70" s="43">
        <v>1916.4</v>
      </c>
      <c r="F70" s="44">
        <v>14.26</v>
      </c>
      <c r="G70" s="6" t="s">
        <v>9</v>
      </c>
      <c r="H70" s="6">
        <v>63</v>
      </c>
      <c r="I70" s="42">
        <v>1.3011999999999999E-2</v>
      </c>
      <c r="J70" s="42">
        <v>1.2928E-2</v>
      </c>
      <c r="K70" s="43">
        <v>86460.5</v>
      </c>
      <c r="L70" s="43">
        <v>1117.7</v>
      </c>
      <c r="M70" s="44">
        <v>18.47</v>
      </c>
    </row>
    <row r="71" spans="1:13">
      <c r="A71" s="6">
        <v>64</v>
      </c>
      <c r="B71" s="42">
        <v>2.7838000000000002E-2</v>
      </c>
      <c r="C71" s="42">
        <v>2.7456000000000001E-2</v>
      </c>
      <c r="D71" s="43">
        <v>75741.7</v>
      </c>
      <c r="E71" s="43">
        <v>2079.6</v>
      </c>
      <c r="F71" s="44">
        <v>13.61</v>
      </c>
      <c r="G71" s="6" t="s">
        <v>9</v>
      </c>
      <c r="H71" s="6">
        <v>64</v>
      </c>
      <c r="I71" s="42">
        <v>1.447E-2</v>
      </c>
      <c r="J71" s="42">
        <v>1.4366E-2</v>
      </c>
      <c r="K71" s="43">
        <v>85342.8</v>
      </c>
      <c r="L71" s="43">
        <v>1226</v>
      </c>
      <c r="M71" s="44">
        <v>17.71</v>
      </c>
    </row>
    <row r="72" spans="1:13">
      <c r="A72" s="6">
        <v>65</v>
      </c>
      <c r="B72" s="42">
        <v>3.0617999999999999E-2</v>
      </c>
      <c r="C72" s="42">
        <v>3.0155999999999999E-2</v>
      </c>
      <c r="D72" s="43">
        <v>73662.100000000006</v>
      </c>
      <c r="E72" s="43">
        <v>2221.4</v>
      </c>
      <c r="F72" s="44">
        <v>12.98</v>
      </c>
      <c r="G72" s="6" t="s">
        <v>9</v>
      </c>
      <c r="H72" s="6">
        <v>65</v>
      </c>
      <c r="I72" s="42">
        <v>1.5387E-2</v>
      </c>
      <c r="J72" s="42">
        <v>1.5270000000000001E-2</v>
      </c>
      <c r="K72" s="43">
        <v>84116.800000000003</v>
      </c>
      <c r="L72" s="43">
        <v>1284.5</v>
      </c>
      <c r="M72" s="44">
        <v>16.96</v>
      </c>
    </row>
    <row r="73" spans="1:13">
      <c r="A73" s="6">
        <v>66</v>
      </c>
      <c r="B73" s="42">
        <v>3.2938000000000002E-2</v>
      </c>
      <c r="C73" s="42">
        <v>3.2405000000000003E-2</v>
      </c>
      <c r="D73" s="43">
        <v>71440.7</v>
      </c>
      <c r="E73" s="43">
        <v>2315</v>
      </c>
      <c r="F73" s="44">
        <v>12.37</v>
      </c>
      <c r="G73" s="6" t="s">
        <v>9</v>
      </c>
      <c r="H73" s="6">
        <v>66</v>
      </c>
      <c r="I73" s="42">
        <v>1.6972999999999999E-2</v>
      </c>
      <c r="J73" s="42">
        <v>1.6830000000000001E-2</v>
      </c>
      <c r="K73" s="43">
        <v>82832.3</v>
      </c>
      <c r="L73" s="43">
        <v>1394.1</v>
      </c>
      <c r="M73" s="44">
        <v>16.21</v>
      </c>
    </row>
    <row r="74" spans="1:13">
      <c r="A74" s="6">
        <v>67</v>
      </c>
      <c r="B74" s="42">
        <v>3.6512000000000003E-2</v>
      </c>
      <c r="C74" s="42">
        <v>3.5857E-2</v>
      </c>
      <c r="D74" s="43">
        <v>69125.7</v>
      </c>
      <c r="E74" s="43">
        <v>2478.6</v>
      </c>
      <c r="F74" s="44">
        <v>11.76</v>
      </c>
      <c r="G74" s="6" t="s">
        <v>9</v>
      </c>
      <c r="H74" s="6">
        <v>67</v>
      </c>
      <c r="I74" s="42">
        <v>1.8814000000000001E-2</v>
      </c>
      <c r="J74" s="42">
        <v>1.8638999999999999E-2</v>
      </c>
      <c r="K74" s="43">
        <v>81438.3</v>
      </c>
      <c r="L74" s="43">
        <v>1517.9</v>
      </c>
      <c r="M74" s="44">
        <v>15.48</v>
      </c>
    </row>
    <row r="75" spans="1:13">
      <c r="A75" s="6">
        <v>68</v>
      </c>
      <c r="B75" s="42">
        <v>4.0023999999999997E-2</v>
      </c>
      <c r="C75" s="42">
        <v>3.9239000000000003E-2</v>
      </c>
      <c r="D75" s="43">
        <v>66647</v>
      </c>
      <c r="E75" s="43">
        <v>2615.1999999999998</v>
      </c>
      <c r="F75" s="44">
        <v>11.18</v>
      </c>
      <c r="G75" s="6" t="s">
        <v>9</v>
      </c>
      <c r="H75" s="6">
        <v>68</v>
      </c>
      <c r="I75" s="42">
        <v>2.0118E-2</v>
      </c>
      <c r="J75" s="42">
        <v>1.9918000000000002E-2</v>
      </c>
      <c r="K75" s="43">
        <v>79920.399999999994</v>
      </c>
      <c r="L75" s="43">
        <v>1591.8</v>
      </c>
      <c r="M75" s="44">
        <v>14.76</v>
      </c>
    </row>
    <row r="76" spans="1:13">
      <c r="A76" s="6">
        <v>69</v>
      </c>
      <c r="B76" s="42">
        <v>4.4055999999999998E-2</v>
      </c>
      <c r="C76" s="42">
        <v>4.3105999999999998E-2</v>
      </c>
      <c r="D76" s="43">
        <v>64031.9</v>
      </c>
      <c r="E76" s="43">
        <v>2760.2</v>
      </c>
      <c r="F76" s="44">
        <v>10.62</v>
      </c>
      <c r="G76" s="6" t="s">
        <v>9</v>
      </c>
      <c r="H76" s="6">
        <v>69</v>
      </c>
      <c r="I76" s="42">
        <v>2.2526000000000001E-2</v>
      </c>
      <c r="J76" s="42">
        <v>2.2275E-2</v>
      </c>
      <c r="K76" s="43">
        <v>78328.600000000006</v>
      </c>
      <c r="L76" s="43">
        <v>1744.8</v>
      </c>
      <c r="M76" s="44">
        <v>14.05</v>
      </c>
    </row>
    <row r="77" spans="1:13">
      <c r="A77" s="6">
        <v>70</v>
      </c>
      <c r="B77" s="42">
        <v>4.8224999999999997E-2</v>
      </c>
      <c r="C77" s="42">
        <v>4.7088999999999999E-2</v>
      </c>
      <c r="D77" s="43">
        <v>61271.7</v>
      </c>
      <c r="E77" s="43">
        <v>2885.2</v>
      </c>
      <c r="F77" s="44">
        <v>10.08</v>
      </c>
      <c r="G77" s="6" t="s">
        <v>9</v>
      </c>
      <c r="H77" s="6">
        <v>70</v>
      </c>
      <c r="I77" s="42">
        <v>2.5006E-2</v>
      </c>
      <c r="J77" s="42">
        <v>2.4697E-2</v>
      </c>
      <c r="K77" s="43">
        <v>76583.8</v>
      </c>
      <c r="L77" s="43">
        <v>1891.4</v>
      </c>
      <c r="M77" s="44">
        <v>13.36</v>
      </c>
    </row>
    <row r="78" spans="1:13">
      <c r="A78" s="6">
        <v>71</v>
      </c>
      <c r="B78" s="42">
        <v>5.2942000000000003E-2</v>
      </c>
      <c r="C78" s="42">
        <v>5.1576999999999998E-2</v>
      </c>
      <c r="D78" s="43">
        <v>58386.5</v>
      </c>
      <c r="E78" s="43">
        <v>3011.4</v>
      </c>
      <c r="F78" s="44">
        <v>9.5500000000000007</v>
      </c>
      <c r="G78" s="6" t="s">
        <v>9</v>
      </c>
      <c r="H78" s="6">
        <v>71</v>
      </c>
      <c r="I78" s="42">
        <v>2.6994000000000001E-2</v>
      </c>
      <c r="J78" s="42">
        <v>2.6634000000000001E-2</v>
      </c>
      <c r="K78" s="43">
        <v>74692.399999999994</v>
      </c>
      <c r="L78" s="43">
        <v>1989.4</v>
      </c>
      <c r="M78" s="44">
        <v>12.69</v>
      </c>
    </row>
    <row r="79" spans="1:13">
      <c r="A79" s="6">
        <v>72</v>
      </c>
      <c r="B79" s="42">
        <v>6.0602999999999997E-2</v>
      </c>
      <c r="C79" s="42">
        <v>5.8820999999999998E-2</v>
      </c>
      <c r="D79" s="43">
        <v>55375</v>
      </c>
      <c r="E79" s="43">
        <v>3257.2</v>
      </c>
      <c r="F79" s="44">
        <v>9.0399999999999991</v>
      </c>
      <c r="G79" s="6" t="s">
        <v>9</v>
      </c>
      <c r="H79" s="6">
        <v>72</v>
      </c>
      <c r="I79" s="42">
        <v>3.0380999999999998E-2</v>
      </c>
      <c r="J79" s="42">
        <v>2.9926999999999999E-2</v>
      </c>
      <c r="K79" s="43">
        <v>72703</v>
      </c>
      <c r="L79" s="43">
        <v>2175.6999999999998</v>
      </c>
      <c r="M79" s="44">
        <v>12.02</v>
      </c>
    </row>
    <row r="80" spans="1:13">
      <c r="A80" s="6">
        <v>73</v>
      </c>
      <c r="B80" s="42">
        <v>6.4429E-2</v>
      </c>
      <c r="C80" s="42">
        <v>6.2418000000000001E-2</v>
      </c>
      <c r="D80" s="43">
        <v>52117.8</v>
      </c>
      <c r="E80" s="43">
        <v>3253.1</v>
      </c>
      <c r="F80" s="44">
        <v>8.57</v>
      </c>
      <c r="G80" s="6" t="s">
        <v>9</v>
      </c>
      <c r="H80" s="6">
        <v>73</v>
      </c>
      <c r="I80" s="42">
        <v>3.4315999999999999E-2</v>
      </c>
      <c r="J80" s="42">
        <v>3.3737000000000003E-2</v>
      </c>
      <c r="K80" s="43">
        <v>70527.199999999997</v>
      </c>
      <c r="L80" s="43">
        <v>2379.4</v>
      </c>
      <c r="M80" s="44">
        <v>11.38</v>
      </c>
    </row>
    <row r="81" spans="1:13">
      <c r="A81" s="6">
        <v>74</v>
      </c>
      <c r="B81" s="42">
        <v>7.1108000000000005E-2</v>
      </c>
      <c r="C81" s="42">
        <v>6.8667000000000006E-2</v>
      </c>
      <c r="D81" s="43">
        <v>48864.800000000003</v>
      </c>
      <c r="E81" s="43">
        <v>3355.4</v>
      </c>
      <c r="F81" s="44">
        <v>8.11</v>
      </c>
      <c r="G81" s="6" t="s">
        <v>9</v>
      </c>
      <c r="H81" s="6">
        <v>74</v>
      </c>
      <c r="I81" s="42">
        <v>3.8427000000000003E-2</v>
      </c>
      <c r="J81" s="42">
        <v>3.7703E-2</v>
      </c>
      <c r="K81" s="43">
        <v>68147.8</v>
      </c>
      <c r="L81" s="43">
        <v>2569.4</v>
      </c>
      <c r="M81" s="44">
        <v>10.76</v>
      </c>
    </row>
    <row r="82" spans="1:13">
      <c r="A82" s="6">
        <v>75</v>
      </c>
      <c r="B82" s="42">
        <v>7.7910999999999994E-2</v>
      </c>
      <c r="C82" s="42">
        <v>7.4990000000000001E-2</v>
      </c>
      <c r="D82" s="43">
        <v>45509.4</v>
      </c>
      <c r="E82" s="43">
        <v>3412.8</v>
      </c>
      <c r="F82" s="44">
        <v>7.67</v>
      </c>
      <c r="G82" s="6" t="s">
        <v>9</v>
      </c>
      <c r="H82" s="6">
        <v>75</v>
      </c>
      <c r="I82" s="42">
        <v>4.2062000000000002E-2</v>
      </c>
      <c r="J82" s="42">
        <v>4.1195000000000002E-2</v>
      </c>
      <c r="K82" s="43">
        <v>65578.5</v>
      </c>
      <c r="L82" s="43">
        <v>2701.5</v>
      </c>
      <c r="M82" s="44">
        <v>10.16</v>
      </c>
    </row>
    <row r="83" spans="1:13">
      <c r="A83" s="6">
        <v>76</v>
      </c>
      <c r="B83" s="42">
        <v>8.5137000000000004E-2</v>
      </c>
      <c r="C83" s="42">
        <v>8.1660999999999997E-2</v>
      </c>
      <c r="D83" s="43">
        <v>42096.6</v>
      </c>
      <c r="E83" s="43">
        <v>3437.7</v>
      </c>
      <c r="F83" s="44">
        <v>7.26</v>
      </c>
      <c r="G83" s="6" t="s">
        <v>9</v>
      </c>
      <c r="H83" s="6">
        <v>76</v>
      </c>
      <c r="I83" s="42">
        <v>4.7416E-2</v>
      </c>
      <c r="J83" s="42">
        <v>4.6317999999999998E-2</v>
      </c>
      <c r="K83" s="43">
        <v>62876.9</v>
      </c>
      <c r="L83" s="43">
        <v>2912.3</v>
      </c>
      <c r="M83" s="44">
        <v>9.57</v>
      </c>
    </row>
    <row r="84" spans="1:13">
      <c r="A84" s="6">
        <v>77</v>
      </c>
      <c r="B84" s="42">
        <v>9.4286999999999996E-2</v>
      </c>
      <c r="C84" s="42">
        <v>9.0041999999999997E-2</v>
      </c>
      <c r="D84" s="43">
        <v>38659</v>
      </c>
      <c r="E84" s="43">
        <v>3480.9</v>
      </c>
      <c r="F84" s="44">
        <v>6.86</v>
      </c>
      <c r="G84" s="6" t="s">
        <v>9</v>
      </c>
      <c r="H84" s="6">
        <v>77</v>
      </c>
      <c r="I84" s="42">
        <v>5.3113E-2</v>
      </c>
      <c r="J84" s="42">
        <v>5.1739E-2</v>
      </c>
      <c r="K84" s="43">
        <v>59964.6</v>
      </c>
      <c r="L84" s="43">
        <v>3102.5</v>
      </c>
      <c r="M84" s="44">
        <v>9.02</v>
      </c>
    </row>
    <row r="85" spans="1:13">
      <c r="A85" s="6">
        <v>78</v>
      </c>
      <c r="B85" s="42">
        <v>0.102254</v>
      </c>
      <c r="C85" s="42">
        <v>9.7280000000000005E-2</v>
      </c>
      <c r="D85" s="43">
        <v>35178</v>
      </c>
      <c r="E85" s="43">
        <v>3422.1</v>
      </c>
      <c r="F85" s="44">
        <v>6.48</v>
      </c>
      <c r="G85" s="6" t="s">
        <v>9</v>
      </c>
      <c r="H85" s="6">
        <v>78</v>
      </c>
      <c r="I85" s="42">
        <v>5.9177E-2</v>
      </c>
      <c r="J85" s="42">
        <v>5.7475999999999999E-2</v>
      </c>
      <c r="K85" s="43">
        <v>56862.1</v>
      </c>
      <c r="L85" s="43">
        <v>3268.2</v>
      </c>
      <c r="M85" s="44">
        <v>8.48</v>
      </c>
    </row>
    <row r="86" spans="1:13">
      <c r="A86" s="6">
        <v>79</v>
      </c>
      <c r="B86" s="42">
        <v>0.112594</v>
      </c>
      <c r="C86" s="42">
        <v>0.10659299999999999</v>
      </c>
      <c r="D86" s="43">
        <v>31755.9</v>
      </c>
      <c r="E86" s="43">
        <v>3384.9</v>
      </c>
      <c r="F86" s="44">
        <v>6.13</v>
      </c>
      <c r="G86" s="6" t="s">
        <v>9</v>
      </c>
      <c r="H86" s="6">
        <v>79</v>
      </c>
      <c r="I86" s="42">
        <v>6.4996999999999999E-2</v>
      </c>
      <c r="J86" s="42">
        <v>6.2950999999999993E-2</v>
      </c>
      <c r="K86" s="43">
        <v>53593.9</v>
      </c>
      <c r="L86" s="43">
        <v>3373.8</v>
      </c>
      <c r="M86" s="44">
        <v>7.97</v>
      </c>
    </row>
    <row r="87" spans="1:13">
      <c r="A87" s="6">
        <v>80</v>
      </c>
      <c r="B87" s="42">
        <v>0.122054</v>
      </c>
      <c r="C87" s="42">
        <v>0.115034</v>
      </c>
      <c r="D87" s="43">
        <v>28370.9</v>
      </c>
      <c r="E87" s="43">
        <v>3263.6</v>
      </c>
      <c r="F87" s="44">
        <v>5.8</v>
      </c>
      <c r="G87" s="6" t="s">
        <v>9</v>
      </c>
      <c r="H87" s="6">
        <v>80</v>
      </c>
      <c r="I87" s="42">
        <v>7.3717000000000005E-2</v>
      </c>
      <c r="J87" s="42">
        <v>7.1096999999999994E-2</v>
      </c>
      <c r="K87" s="43">
        <v>50220.1</v>
      </c>
      <c r="L87" s="43">
        <v>3570.5</v>
      </c>
      <c r="M87" s="44">
        <v>7.47</v>
      </c>
    </row>
    <row r="88" spans="1:13">
      <c r="A88" s="6">
        <v>81</v>
      </c>
      <c r="B88" s="42">
        <v>0.12918399999999999</v>
      </c>
      <c r="C88" s="42">
        <v>0.121346</v>
      </c>
      <c r="D88" s="43">
        <v>25107.3</v>
      </c>
      <c r="E88" s="43">
        <v>3046.7</v>
      </c>
      <c r="F88" s="44">
        <v>5.49</v>
      </c>
      <c r="G88" s="6" t="s">
        <v>9</v>
      </c>
      <c r="H88" s="6">
        <v>81</v>
      </c>
      <c r="I88" s="42">
        <v>8.0560000000000007E-2</v>
      </c>
      <c r="J88" s="42">
        <v>7.7440999999999996E-2</v>
      </c>
      <c r="K88" s="43">
        <v>46649.599999999999</v>
      </c>
      <c r="L88" s="43">
        <v>3612.6</v>
      </c>
      <c r="M88" s="44">
        <v>7</v>
      </c>
    </row>
    <row r="89" spans="1:13">
      <c r="A89" s="6">
        <v>82</v>
      </c>
      <c r="B89" s="42">
        <v>0.14058200000000001</v>
      </c>
      <c r="C89" s="42">
        <v>0.13134899999999999</v>
      </c>
      <c r="D89" s="43">
        <v>22060.6</v>
      </c>
      <c r="E89" s="43">
        <v>2897.6</v>
      </c>
      <c r="F89" s="44">
        <v>5.18</v>
      </c>
      <c r="G89" s="6" t="s">
        <v>9</v>
      </c>
      <c r="H89" s="6">
        <v>82</v>
      </c>
      <c r="I89" s="42">
        <v>9.2109999999999997E-2</v>
      </c>
      <c r="J89" s="42">
        <v>8.8053999999999993E-2</v>
      </c>
      <c r="K89" s="43">
        <v>43037</v>
      </c>
      <c r="L89" s="43">
        <v>3789.6</v>
      </c>
      <c r="M89" s="44">
        <v>6.55</v>
      </c>
    </row>
    <row r="90" spans="1:13">
      <c r="A90" s="6">
        <v>83</v>
      </c>
      <c r="B90" s="42">
        <v>0.16090399999999999</v>
      </c>
      <c r="C90" s="42">
        <v>0.148923</v>
      </c>
      <c r="D90" s="43">
        <v>19163</v>
      </c>
      <c r="E90" s="43">
        <v>2853.8</v>
      </c>
      <c r="F90" s="44">
        <v>4.8899999999999997</v>
      </c>
      <c r="G90" s="6" t="s">
        <v>9</v>
      </c>
      <c r="H90" s="6">
        <v>83</v>
      </c>
      <c r="I90" s="42">
        <v>0.102327</v>
      </c>
      <c r="J90" s="42">
        <v>9.7346000000000002E-2</v>
      </c>
      <c r="K90" s="43">
        <v>39247.4</v>
      </c>
      <c r="L90" s="43">
        <v>3820.6</v>
      </c>
      <c r="M90" s="44">
        <v>6.13</v>
      </c>
    </row>
    <row r="91" spans="1:13">
      <c r="A91" s="6">
        <v>84</v>
      </c>
      <c r="B91" s="42">
        <v>0.16395499999999999</v>
      </c>
      <c r="C91" s="42">
        <v>0.151533</v>
      </c>
      <c r="D91" s="43">
        <v>16309.2</v>
      </c>
      <c r="E91" s="43">
        <v>2471.4</v>
      </c>
      <c r="F91" s="44">
        <v>4.6500000000000004</v>
      </c>
      <c r="G91" s="6" t="s">
        <v>9</v>
      </c>
      <c r="H91" s="6">
        <v>84</v>
      </c>
      <c r="I91" s="42">
        <v>0.113839</v>
      </c>
      <c r="J91" s="42">
        <v>0.107708</v>
      </c>
      <c r="K91" s="43">
        <v>35426.800000000003</v>
      </c>
      <c r="L91" s="43">
        <v>3815.8</v>
      </c>
      <c r="M91" s="44">
        <v>5.74</v>
      </c>
    </row>
    <row r="92" spans="1:13">
      <c r="A92" s="6">
        <v>85</v>
      </c>
      <c r="B92" s="42">
        <v>0.17286199999999999</v>
      </c>
      <c r="C92" s="42">
        <v>0.15911</v>
      </c>
      <c r="D92" s="43">
        <v>13837.8</v>
      </c>
      <c r="E92" s="43">
        <v>2201.6999999999998</v>
      </c>
      <c r="F92" s="44">
        <v>4.4000000000000004</v>
      </c>
      <c r="G92" s="6" t="s">
        <v>9</v>
      </c>
      <c r="H92" s="6">
        <v>85</v>
      </c>
      <c r="I92" s="42">
        <v>0.12901099999999999</v>
      </c>
      <c r="J92" s="42">
        <v>0.121193</v>
      </c>
      <c r="K92" s="43">
        <v>31611.1</v>
      </c>
      <c r="L92" s="43">
        <v>3831.1</v>
      </c>
      <c r="M92" s="44">
        <v>5.37</v>
      </c>
    </row>
    <row r="93" spans="1:13">
      <c r="A93" s="6">
        <v>86</v>
      </c>
      <c r="B93" s="42">
        <v>0.202344</v>
      </c>
      <c r="C93" s="42">
        <v>0.183754</v>
      </c>
      <c r="D93" s="43">
        <v>11636.1</v>
      </c>
      <c r="E93" s="43">
        <v>2138.1999999999998</v>
      </c>
      <c r="F93" s="44">
        <v>4.13</v>
      </c>
      <c r="G93" s="6" t="s">
        <v>9</v>
      </c>
      <c r="H93" s="6">
        <v>86</v>
      </c>
      <c r="I93" s="42">
        <v>0.145479</v>
      </c>
      <c r="J93" s="42">
        <v>0.13561400000000001</v>
      </c>
      <c r="K93" s="43">
        <v>27780</v>
      </c>
      <c r="L93" s="43">
        <v>3767.4</v>
      </c>
      <c r="M93" s="44">
        <v>5.04</v>
      </c>
    </row>
    <row r="94" spans="1:13">
      <c r="A94" s="6">
        <v>87</v>
      </c>
      <c r="B94" s="42">
        <v>0.22011600000000001</v>
      </c>
      <c r="C94" s="42">
        <v>0.198293</v>
      </c>
      <c r="D94" s="43">
        <v>9497.9</v>
      </c>
      <c r="E94" s="43">
        <v>1883.4</v>
      </c>
      <c r="F94" s="44">
        <v>3.95</v>
      </c>
      <c r="G94" s="6" t="s">
        <v>9</v>
      </c>
      <c r="H94" s="6">
        <v>87</v>
      </c>
      <c r="I94" s="42">
        <v>0.15506700000000001</v>
      </c>
      <c r="J94" s="42">
        <v>0.14390900000000001</v>
      </c>
      <c r="K94" s="43">
        <v>24012.7</v>
      </c>
      <c r="L94" s="43">
        <v>3455.6</v>
      </c>
      <c r="M94" s="44">
        <v>4.76</v>
      </c>
    </row>
    <row r="95" spans="1:13">
      <c r="A95" s="6">
        <v>88</v>
      </c>
      <c r="B95" s="42">
        <v>0.24307100000000001</v>
      </c>
      <c r="C95" s="42">
        <v>0.21673000000000001</v>
      </c>
      <c r="D95" s="43">
        <v>7614.5</v>
      </c>
      <c r="E95" s="43">
        <v>1650.3</v>
      </c>
      <c r="F95" s="44">
        <v>3.81</v>
      </c>
      <c r="G95" s="6" t="s">
        <v>9</v>
      </c>
      <c r="H95" s="6">
        <v>88</v>
      </c>
      <c r="I95" s="42">
        <v>0.17099800000000001</v>
      </c>
      <c r="J95" s="42">
        <v>0.157529</v>
      </c>
      <c r="K95" s="43">
        <v>20557</v>
      </c>
      <c r="L95" s="43">
        <v>3238.3</v>
      </c>
      <c r="M95" s="44">
        <v>4.47</v>
      </c>
    </row>
    <row r="96" spans="1:13">
      <c r="A96" s="6">
        <v>89</v>
      </c>
      <c r="B96" s="42">
        <v>0.21640400000000001</v>
      </c>
      <c r="C96" s="42">
        <v>0.195274</v>
      </c>
      <c r="D96" s="43">
        <v>5964.2</v>
      </c>
      <c r="E96" s="43">
        <v>1164.7</v>
      </c>
      <c r="F96" s="44">
        <v>3.72</v>
      </c>
      <c r="G96" s="6" t="s">
        <v>9</v>
      </c>
      <c r="H96" s="6">
        <v>89</v>
      </c>
      <c r="I96" s="42">
        <v>0.19070999999999999</v>
      </c>
      <c r="J96" s="42">
        <v>0.17410800000000001</v>
      </c>
      <c r="K96" s="43">
        <v>17318.7</v>
      </c>
      <c r="L96" s="43">
        <v>3015.3</v>
      </c>
      <c r="M96" s="44">
        <v>4.21</v>
      </c>
    </row>
    <row r="97" spans="1:13">
      <c r="A97" s="6">
        <v>90</v>
      </c>
      <c r="B97" s="42">
        <v>0.23762900000000001</v>
      </c>
      <c r="C97" s="42">
        <v>0.212394</v>
      </c>
      <c r="D97" s="43">
        <v>4799.6000000000004</v>
      </c>
      <c r="E97" s="43">
        <v>1019.4</v>
      </c>
      <c r="F97" s="44">
        <v>3.5</v>
      </c>
      <c r="G97" s="6" t="s">
        <v>9</v>
      </c>
      <c r="H97" s="6">
        <v>90</v>
      </c>
      <c r="I97" s="42">
        <v>0.19006600000000001</v>
      </c>
      <c r="J97" s="42">
        <v>0.173571</v>
      </c>
      <c r="K97" s="43">
        <v>14303.4</v>
      </c>
      <c r="L97" s="43">
        <v>2482.6999999999998</v>
      </c>
      <c r="M97" s="44">
        <v>4</v>
      </c>
    </row>
    <row r="98" spans="1:13">
      <c r="A98" s="6">
        <v>91</v>
      </c>
      <c r="B98" s="42">
        <v>0.25314900000000001</v>
      </c>
      <c r="C98" s="42">
        <v>0.22470699999999999</v>
      </c>
      <c r="D98" s="43">
        <v>3780.2</v>
      </c>
      <c r="E98" s="43">
        <v>849.4</v>
      </c>
      <c r="F98" s="44">
        <v>3.31</v>
      </c>
      <c r="G98" s="6" t="s">
        <v>9</v>
      </c>
      <c r="H98" s="6">
        <v>91</v>
      </c>
      <c r="I98" s="42">
        <v>0.21618399999999999</v>
      </c>
      <c r="J98" s="42">
        <v>0.19509499999999999</v>
      </c>
      <c r="K98" s="43">
        <v>11820.7</v>
      </c>
      <c r="L98" s="43">
        <v>2306.1999999999998</v>
      </c>
      <c r="M98" s="44">
        <v>3.73</v>
      </c>
    </row>
    <row r="99" spans="1:13">
      <c r="A99" s="6">
        <v>92</v>
      </c>
      <c r="B99" s="42">
        <v>0.26571</v>
      </c>
      <c r="C99" s="42">
        <v>0.23454900000000001</v>
      </c>
      <c r="D99" s="43">
        <v>2930.7</v>
      </c>
      <c r="E99" s="43">
        <v>687.4</v>
      </c>
      <c r="F99" s="44">
        <v>3.13</v>
      </c>
      <c r="G99" s="6" t="s">
        <v>9</v>
      </c>
      <c r="H99" s="6">
        <v>92</v>
      </c>
      <c r="I99" s="42">
        <v>0.234127</v>
      </c>
      <c r="J99" s="42">
        <v>0.209592</v>
      </c>
      <c r="K99" s="43">
        <v>9514.5</v>
      </c>
      <c r="L99" s="43">
        <v>1994.2</v>
      </c>
      <c r="M99" s="44">
        <v>3.51</v>
      </c>
    </row>
    <row r="100" spans="1:13">
      <c r="A100" s="6">
        <v>93</v>
      </c>
      <c r="B100" s="42">
        <v>0.29330899999999999</v>
      </c>
      <c r="C100" s="42">
        <v>0.25579600000000002</v>
      </c>
      <c r="D100" s="43">
        <v>2243.3000000000002</v>
      </c>
      <c r="E100" s="43">
        <v>573.79999999999995</v>
      </c>
      <c r="F100" s="44">
        <v>2.93</v>
      </c>
      <c r="G100" s="6" t="s">
        <v>9</v>
      </c>
      <c r="H100" s="6">
        <v>93</v>
      </c>
      <c r="I100" s="42">
        <v>0.24813099999999999</v>
      </c>
      <c r="J100" s="42">
        <v>0.220744</v>
      </c>
      <c r="K100" s="43">
        <v>7520.4</v>
      </c>
      <c r="L100" s="43">
        <v>1660.1</v>
      </c>
      <c r="M100" s="44">
        <v>3.31</v>
      </c>
    </row>
    <row r="101" spans="1:13">
      <c r="A101" s="6">
        <v>94</v>
      </c>
      <c r="B101" s="42">
        <v>0.33507599999999998</v>
      </c>
      <c r="C101" s="42">
        <v>0.28699400000000003</v>
      </c>
      <c r="D101" s="43">
        <v>1669.5</v>
      </c>
      <c r="E101" s="43">
        <v>479.1</v>
      </c>
      <c r="F101" s="44">
        <v>2.77</v>
      </c>
      <c r="G101" s="6" t="s">
        <v>9</v>
      </c>
      <c r="H101" s="6">
        <v>94</v>
      </c>
      <c r="I101" s="42">
        <v>0.26564700000000002</v>
      </c>
      <c r="J101" s="42">
        <v>0.23449999999999999</v>
      </c>
      <c r="K101" s="43">
        <v>5860.3</v>
      </c>
      <c r="L101" s="43">
        <v>1374.2</v>
      </c>
      <c r="M101" s="44">
        <v>3.11</v>
      </c>
    </row>
    <row r="102" spans="1:13">
      <c r="A102" s="6">
        <v>95</v>
      </c>
      <c r="B102" s="42">
        <v>0.32756400000000002</v>
      </c>
      <c r="C102" s="42">
        <v>0.28146500000000002</v>
      </c>
      <c r="D102" s="43">
        <v>1190.4000000000001</v>
      </c>
      <c r="E102" s="43">
        <v>335</v>
      </c>
      <c r="F102" s="44">
        <v>2.68</v>
      </c>
      <c r="G102" s="6" t="s">
        <v>9</v>
      </c>
      <c r="H102" s="6">
        <v>95</v>
      </c>
      <c r="I102" s="42">
        <v>0.299759</v>
      </c>
      <c r="J102" s="42">
        <v>0.260687</v>
      </c>
      <c r="K102" s="43">
        <v>4486.1000000000004</v>
      </c>
      <c r="L102" s="43">
        <v>1169.5</v>
      </c>
      <c r="M102" s="44">
        <v>2.91</v>
      </c>
    </row>
    <row r="103" spans="1:13">
      <c r="A103" s="6">
        <v>96</v>
      </c>
      <c r="B103" s="42">
        <v>0.36647200000000002</v>
      </c>
      <c r="C103" s="42">
        <v>0.30972</v>
      </c>
      <c r="D103" s="43">
        <v>855.3</v>
      </c>
      <c r="E103" s="43">
        <v>264.89999999999998</v>
      </c>
      <c r="F103" s="44">
        <v>2.54</v>
      </c>
      <c r="G103" s="6" t="s">
        <v>9</v>
      </c>
      <c r="H103" s="6">
        <v>96</v>
      </c>
      <c r="I103" s="42">
        <v>0.31380200000000003</v>
      </c>
      <c r="J103" s="42">
        <v>0.27124300000000001</v>
      </c>
      <c r="K103" s="43">
        <v>3316.6</v>
      </c>
      <c r="L103" s="43">
        <v>899.6</v>
      </c>
      <c r="M103" s="44">
        <v>2.76</v>
      </c>
    </row>
    <row r="104" spans="1:13">
      <c r="A104" s="6">
        <v>97</v>
      </c>
      <c r="B104" s="42">
        <v>0.35098299999999999</v>
      </c>
      <c r="C104" s="42">
        <v>0.29858400000000002</v>
      </c>
      <c r="D104" s="43">
        <v>590.4</v>
      </c>
      <c r="E104" s="43">
        <v>176.3</v>
      </c>
      <c r="F104" s="44">
        <v>2.4500000000000002</v>
      </c>
      <c r="G104" s="6" t="s">
        <v>9</v>
      </c>
      <c r="H104" s="6">
        <v>97</v>
      </c>
      <c r="I104" s="42">
        <v>0.32203900000000002</v>
      </c>
      <c r="J104" s="42">
        <v>0.27737600000000001</v>
      </c>
      <c r="K104" s="43">
        <v>2417</v>
      </c>
      <c r="L104" s="43">
        <v>670.4</v>
      </c>
      <c r="M104" s="44">
        <v>2.6</v>
      </c>
    </row>
    <row r="105" spans="1:13">
      <c r="A105" s="6">
        <v>98</v>
      </c>
      <c r="B105" s="42">
        <v>0.42512100000000003</v>
      </c>
      <c r="C105" s="42">
        <v>0.35059800000000002</v>
      </c>
      <c r="D105" s="43">
        <v>414.1</v>
      </c>
      <c r="E105" s="43">
        <v>145.19999999999999</v>
      </c>
      <c r="F105" s="44">
        <v>2.2799999999999998</v>
      </c>
      <c r="G105" s="6" t="s">
        <v>9</v>
      </c>
      <c r="H105" s="6">
        <v>98</v>
      </c>
      <c r="I105" s="42">
        <v>0.36743100000000001</v>
      </c>
      <c r="J105" s="42">
        <v>0.31040499999999999</v>
      </c>
      <c r="K105" s="43">
        <v>1746.6</v>
      </c>
      <c r="L105" s="43">
        <v>542.1</v>
      </c>
      <c r="M105" s="44">
        <v>2.4</v>
      </c>
    </row>
    <row r="106" spans="1:13">
      <c r="A106" s="6">
        <v>99</v>
      </c>
      <c r="B106" s="42">
        <v>0.42083300000000001</v>
      </c>
      <c r="C106" s="42">
        <v>0.34767599999999999</v>
      </c>
      <c r="D106" s="43">
        <v>268.89999999999998</v>
      </c>
      <c r="E106" s="43">
        <v>93.5</v>
      </c>
      <c r="F106" s="44">
        <v>2.25</v>
      </c>
      <c r="G106" s="6" t="s">
        <v>9</v>
      </c>
      <c r="H106" s="6">
        <v>99</v>
      </c>
      <c r="I106" s="42">
        <v>0.34517799999999998</v>
      </c>
      <c r="J106" s="42">
        <v>0.29437200000000002</v>
      </c>
      <c r="K106" s="43">
        <v>1204.4000000000001</v>
      </c>
      <c r="L106" s="43">
        <v>354.6</v>
      </c>
      <c r="M106" s="44">
        <v>2.2599999999999998</v>
      </c>
    </row>
    <row r="107" spans="1:13">
      <c r="A107" s="6">
        <v>100</v>
      </c>
      <c r="B107" s="6">
        <v>0.49629600000000001</v>
      </c>
      <c r="C107" s="6">
        <v>0.39762599999999998</v>
      </c>
      <c r="D107" s="6">
        <v>175.4</v>
      </c>
      <c r="E107" s="6">
        <v>69.8</v>
      </c>
      <c r="F107" s="6">
        <v>2.1800000000000002</v>
      </c>
      <c r="G107" s="6" t="s">
        <v>9</v>
      </c>
      <c r="H107" s="6">
        <v>100</v>
      </c>
      <c r="I107" s="6">
        <v>0.46588200000000002</v>
      </c>
      <c r="J107" s="6">
        <v>0.377863</v>
      </c>
      <c r="K107" s="6">
        <v>849.9</v>
      </c>
      <c r="L107" s="6">
        <v>321.10000000000002</v>
      </c>
      <c r="M107" s="6">
        <v>1.99</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1640625" defaultRowHeight="15.5"/>
  <cols>
    <col min="1" max="16384" width="10.81640625" style="6"/>
  </cols>
  <sheetData>
    <row r="1" spans="1:13" s="2" customFormat="1" ht="31" customHeight="1">
      <c r="A1" s="26" t="s">
        <v>60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5" t="s">
        <v>3</v>
      </c>
      <c r="B6" s="45" t="s">
        <v>4</v>
      </c>
      <c r="C6" s="45" t="s">
        <v>5</v>
      </c>
      <c r="D6" s="45" t="s">
        <v>6</v>
      </c>
      <c r="E6" s="45" t="s">
        <v>7</v>
      </c>
      <c r="F6" s="45" t="s">
        <v>8</v>
      </c>
      <c r="G6" s="6" t="s">
        <v>9</v>
      </c>
      <c r="H6" s="45" t="s">
        <v>3</v>
      </c>
      <c r="I6" s="45" t="s">
        <v>4</v>
      </c>
      <c r="J6" s="45" t="s">
        <v>5</v>
      </c>
      <c r="K6" s="45" t="s">
        <v>6</v>
      </c>
      <c r="L6" s="45" t="s">
        <v>7</v>
      </c>
      <c r="M6" s="45" t="s">
        <v>8</v>
      </c>
    </row>
    <row r="7" spans="1:13">
      <c r="A7" s="6">
        <v>0</v>
      </c>
      <c r="B7" s="42">
        <v>4.4679999999999997E-3</v>
      </c>
      <c r="C7" s="42">
        <v>4.4580000000000002E-3</v>
      </c>
      <c r="D7" s="43">
        <v>100000</v>
      </c>
      <c r="E7" s="43">
        <v>445.8</v>
      </c>
      <c r="F7" s="44">
        <v>79.25</v>
      </c>
      <c r="G7" s="6" t="s">
        <v>9</v>
      </c>
      <c r="H7" s="6">
        <v>0</v>
      </c>
      <c r="I7" s="42">
        <v>3.5019999999999999E-3</v>
      </c>
      <c r="J7" s="42">
        <v>3.496E-3</v>
      </c>
      <c r="K7" s="43">
        <v>100000</v>
      </c>
      <c r="L7" s="43">
        <v>349.6</v>
      </c>
      <c r="M7" s="44">
        <v>83.12</v>
      </c>
    </row>
    <row r="8" spans="1:13">
      <c r="A8" s="6">
        <v>1</v>
      </c>
      <c r="B8" s="42">
        <v>2.4399999999999999E-4</v>
      </c>
      <c r="C8" s="42">
        <v>2.4399999999999999E-4</v>
      </c>
      <c r="D8" s="43">
        <v>99554.2</v>
      </c>
      <c r="E8" s="43">
        <v>24.3</v>
      </c>
      <c r="F8" s="44">
        <v>78.599999999999994</v>
      </c>
      <c r="G8" s="6" t="s">
        <v>9</v>
      </c>
      <c r="H8" s="6">
        <v>1</v>
      </c>
      <c r="I8" s="42">
        <v>2.5599999999999999E-4</v>
      </c>
      <c r="J8" s="42">
        <v>2.5599999999999999E-4</v>
      </c>
      <c r="K8" s="43">
        <v>99650.4</v>
      </c>
      <c r="L8" s="43">
        <v>25.5</v>
      </c>
      <c r="M8" s="44">
        <v>82.41</v>
      </c>
    </row>
    <row r="9" spans="1:13">
      <c r="A9" s="6">
        <v>2</v>
      </c>
      <c r="B9" s="42">
        <v>1.6799999999999999E-4</v>
      </c>
      <c r="C9" s="42">
        <v>1.6799999999999999E-4</v>
      </c>
      <c r="D9" s="43">
        <v>99529.9</v>
      </c>
      <c r="E9" s="43">
        <v>16.8</v>
      </c>
      <c r="F9" s="44">
        <v>77.62</v>
      </c>
      <c r="G9" s="6" t="s">
        <v>9</v>
      </c>
      <c r="H9" s="6">
        <v>2</v>
      </c>
      <c r="I9" s="42">
        <v>1.3300000000000001E-4</v>
      </c>
      <c r="J9" s="42">
        <v>1.3300000000000001E-4</v>
      </c>
      <c r="K9" s="43">
        <v>99624.9</v>
      </c>
      <c r="L9" s="43">
        <v>13.2</v>
      </c>
      <c r="M9" s="44">
        <v>81.430000000000007</v>
      </c>
    </row>
    <row r="10" spans="1:13">
      <c r="A10" s="6">
        <v>3</v>
      </c>
      <c r="B10" s="42">
        <v>1.12E-4</v>
      </c>
      <c r="C10" s="42">
        <v>1.12E-4</v>
      </c>
      <c r="D10" s="43">
        <v>99513.2</v>
      </c>
      <c r="E10" s="43">
        <v>11.1</v>
      </c>
      <c r="F10" s="44">
        <v>76.63</v>
      </c>
      <c r="G10" s="6" t="s">
        <v>9</v>
      </c>
      <c r="H10" s="6">
        <v>3</v>
      </c>
      <c r="I10" s="42">
        <v>9.5000000000000005E-5</v>
      </c>
      <c r="J10" s="42">
        <v>9.5000000000000005E-5</v>
      </c>
      <c r="K10" s="43">
        <v>99611.7</v>
      </c>
      <c r="L10" s="43">
        <v>9.4</v>
      </c>
      <c r="M10" s="44">
        <v>80.44</v>
      </c>
    </row>
    <row r="11" spans="1:13">
      <c r="A11" s="6">
        <v>4</v>
      </c>
      <c r="B11" s="42">
        <v>1.08E-4</v>
      </c>
      <c r="C11" s="42">
        <v>1.08E-4</v>
      </c>
      <c r="D11" s="43">
        <v>99502</v>
      </c>
      <c r="E11" s="43">
        <v>10.7</v>
      </c>
      <c r="F11" s="44">
        <v>75.64</v>
      </c>
      <c r="G11" s="6" t="s">
        <v>9</v>
      </c>
      <c r="H11" s="6">
        <v>4</v>
      </c>
      <c r="I11" s="42">
        <v>7.7000000000000001E-5</v>
      </c>
      <c r="J11" s="42">
        <v>7.7000000000000001E-5</v>
      </c>
      <c r="K11" s="43">
        <v>99602.2</v>
      </c>
      <c r="L11" s="43">
        <v>7.7</v>
      </c>
      <c r="M11" s="44">
        <v>79.45</v>
      </c>
    </row>
    <row r="12" spans="1:13">
      <c r="A12" s="6">
        <v>5</v>
      </c>
      <c r="B12" s="42">
        <v>8.7000000000000001E-5</v>
      </c>
      <c r="C12" s="42">
        <v>8.7000000000000001E-5</v>
      </c>
      <c r="D12" s="43">
        <v>99491.3</v>
      </c>
      <c r="E12" s="43">
        <v>8.6999999999999993</v>
      </c>
      <c r="F12" s="44">
        <v>74.650000000000006</v>
      </c>
      <c r="G12" s="6" t="s">
        <v>9</v>
      </c>
      <c r="H12" s="6">
        <v>5</v>
      </c>
      <c r="I12" s="42">
        <v>1.1E-4</v>
      </c>
      <c r="J12" s="42">
        <v>1.1E-4</v>
      </c>
      <c r="K12" s="43">
        <v>99594.6</v>
      </c>
      <c r="L12" s="43">
        <v>11</v>
      </c>
      <c r="M12" s="44">
        <v>78.459999999999994</v>
      </c>
    </row>
    <row r="13" spans="1:13">
      <c r="A13" s="6">
        <v>6</v>
      </c>
      <c r="B13" s="42">
        <v>7.8999999999999996E-5</v>
      </c>
      <c r="C13" s="42">
        <v>7.8999999999999996E-5</v>
      </c>
      <c r="D13" s="43">
        <v>99482.7</v>
      </c>
      <c r="E13" s="43">
        <v>7.8</v>
      </c>
      <c r="F13" s="44">
        <v>73.66</v>
      </c>
      <c r="G13" s="6" t="s">
        <v>9</v>
      </c>
      <c r="H13" s="6">
        <v>6</v>
      </c>
      <c r="I13" s="42">
        <v>6.9999999999999994E-5</v>
      </c>
      <c r="J13" s="42">
        <v>6.9999999999999994E-5</v>
      </c>
      <c r="K13" s="43">
        <v>99583.6</v>
      </c>
      <c r="L13" s="43">
        <v>7</v>
      </c>
      <c r="M13" s="44">
        <v>77.47</v>
      </c>
    </row>
    <row r="14" spans="1:13">
      <c r="A14" s="6">
        <v>7</v>
      </c>
      <c r="B14" s="42">
        <v>8.2000000000000001E-5</v>
      </c>
      <c r="C14" s="42">
        <v>8.2000000000000001E-5</v>
      </c>
      <c r="D14" s="43">
        <v>99474.8</v>
      </c>
      <c r="E14" s="43">
        <v>8.1999999999999993</v>
      </c>
      <c r="F14" s="44">
        <v>72.66</v>
      </c>
      <c r="G14" s="6" t="s">
        <v>9</v>
      </c>
      <c r="H14" s="6">
        <v>7</v>
      </c>
      <c r="I14" s="42">
        <v>5.8999999999999998E-5</v>
      </c>
      <c r="J14" s="42">
        <v>5.8999999999999998E-5</v>
      </c>
      <c r="K14" s="43">
        <v>99576.6</v>
      </c>
      <c r="L14" s="43">
        <v>5.8</v>
      </c>
      <c r="M14" s="44">
        <v>76.47</v>
      </c>
    </row>
    <row r="15" spans="1:13">
      <c r="A15" s="6">
        <v>8</v>
      </c>
      <c r="B15" s="42">
        <v>7.8999999999999996E-5</v>
      </c>
      <c r="C15" s="42">
        <v>7.8999999999999996E-5</v>
      </c>
      <c r="D15" s="43">
        <v>99466.6</v>
      </c>
      <c r="E15" s="43">
        <v>7.9</v>
      </c>
      <c r="F15" s="44">
        <v>71.67</v>
      </c>
      <c r="G15" s="6" t="s">
        <v>9</v>
      </c>
      <c r="H15" s="6">
        <v>8</v>
      </c>
      <c r="I15" s="42">
        <v>5.1999999999999997E-5</v>
      </c>
      <c r="J15" s="42">
        <v>5.1999999999999997E-5</v>
      </c>
      <c r="K15" s="43">
        <v>99570.8</v>
      </c>
      <c r="L15" s="43">
        <v>5.2</v>
      </c>
      <c r="M15" s="44">
        <v>75.48</v>
      </c>
    </row>
    <row r="16" spans="1:13">
      <c r="A16" s="6">
        <v>9</v>
      </c>
      <c r="B16" s="42">
        <v>8.7999999999999998E-5</v>
      </c>
      <c r="C16" s="42">
        <v>8.7999999999999998E-5</v>
      </c>
      <c r="D16" s="43">
        <v>99458.8</v>
      </c>
      <c r="E16" s="43">
        <v>8.8000000000000007</v>
      </c>
      <c r="F16" s="44">
        <v>70.67</v>
      </c>
      <c r="G16" s="6" t="s">
        <v>9</v>
      </c>
      <c r="H16" s="6">
        <v>9</v>
      </c>
      <c r="I16" s="42">
        <v>7.4999999999999993E-5</v>
      </c>
      <c r="J16" s="42">
        <v>7.4999999999999993E-5</v>
      </c>
      <c r="K16" s="43">
        <v>99565.6</v>
      </c>
      <c r="L16" s="43">
        <v>7.4</v>
      </c>
      <c r="M16" s="44">
        <v>74.48</v>
      </c>
    </row>
    <row r="17" spans="1:13">
      <c r="A17" s="6">
        <v>10</v>
      </c>
      <c r="B17" s="42">
        <v>6.8999999999999997E-5</v>
      </c>
      <c r="C17" s="42">
        <v>6.8999999999999997E-5</v>
      </c>
      <c r="D17" s="43">
        <v>99450</v>
      </c>
      <c r="E17" s="43">
        <v>6.9</v>
      </c>
      <c r="F17" s="44">
        <v>69.680000000000007</v>
      </c>
      <c r="G17" s="6" t="s">
        <v>9</v>
      </c>
      <c r="H17" s="6">
        <v>10</v>
      </c>
      <c r="I17" s="42">
        <v>5.1999999999999997E-5</v>
      </c>
      <c r="J17" s="42">
        <v>5.1999999999999997E-5</v>
      </c>
      <c r="K17" s="43">
        <v>99558.1</v>
      </c>
      <c r="L17" s="43">
        <v>5.2</v>
      </c>
      <c r="M17" s="44">
        <v>73.489999999999995</v>
      </c>
    </row>
    <row r="18" spans="1:13">
      <c r="A18" s="6">
        <v>11</v>
      </c>
      <c r="B18" s="42">
        <v>9.1000000000000003E-5</v>
      </c>
      <c r="C18" s="42">
        <v>9.1000000000000003E-5</v>
      </c>
      <c r="D18" s="43">
        <v>99443.1</v>
      </c>
      <c r="E18" s="43">
        <v>9.1</v>
      </c>
      <c r="F18" s="44">
        <v>68.69</v>
      </c>
      <c r="G18" s="6" t="s">
        <v>9</v>
      </c>
      <c r="H18" s="6">
        <v>11</v>
      </c>
      <c r="I18" s="42">
        <v>6.0999999999999999E-5</v>
      </c>
      <c r="J18" s="42">
        <v>6.0999999999999999E-5</v>
      </c>
      <c r="K18" s="43">
        <v>99552.9</v>
      </c>
      <c r="L18" s="43">
        <v>6.1</v>
      </c>
      <c r="M18" s="44">
        <v>72.489999999999995</v>
      </c>
    </row>
    <row r="19" spans="1:13">
      <c r="A19" s="6">
        <v>12</v>
      </c>
      <c r="B19" s="42">
        <v>1.3200000000000001E-4</v>
      </c>
      <c r="C19" s="42">
        <v>1.3200000000000001E-4</v>
      </c>
      <c r="D19" s="43">
        <v>99434</v>
      </c>
      <c r="E19" s="43">
        <v>13.1</v>
      </c>
      <c r="F19" s="44">
        <v>67.69</v>
      </c>
      <c r="G19" s="6" t="s">
        <v>9</v>
      </c>
      <c r="H19" s="6">
        <v>12</v>
      </c>
      <c r="I19" s="42">
        <v>5.5999999999999999E-5</v>
      </c>
      <c r="J19" s="42">
        <v>5.5999999999999999E-5</v>
      </c>
      <c r="K19" s="43">
        <v>99546.9</v>
      </c>
      <c r="L19" s="43">
        <v>5.6</v>
      </c>
      <c r="M19" s="44">
        <v>71.489999999999995</v>
      </c>
    </row>
    <row r="20" spans="1:13">
      <c r="A20" s="6">
        <v>13</v>
      </c>
      <c r="B20" s="42">
        <v>1.2400000000000001E-4</v>
      </c>
      <c r="C20" s="42">
        <v>1.2400000000000001E-4</v>
      </c>
      <c r="D20" s="43">
        <v>99420.9</v>
      </c>
      <c r="E20" s="43">
        <v>12.4</v>
      </c>
      <c r="F20" s="44">
        <v>66.7</v>
      </c>
      <c r="G20" s="6" t="s">
        <v>9</v>
      </c>
      <c r="H20" s="6">
        <v>13</v>
      </c>
      <c r="I20" s="42">
        <v>9.7999999999999997E-5</v>
      </c>
      <c r="J20" s="42">
        <v>9.7999999999999997E-5</v>
      </c>
      <c r="K20" s="43">
        <v>99541.3</v>
      </c>
      <c r="L20" s="43">
        <v>9.6999999999999993</v>
      </c>
      <c r="M20" s="44">
        <v>70.5</v>
      </c>
    </row>
    <row r="21" spans="1:13">
      <c r="A21" s="6">
        <v>14</v>
      </c>
      <c r="B21" s="42">
        <v>1.18E-4</v>
      </c>
      <c r="C21" s="42">
        <v>1.18E-4</v>
      </c>
      <c r="D21" s="43">
        <v>99408.6</v>
      </c>
      <c r="E21" s="43">
        <v>11.7</v>
      </c>
      <c r="F21" s="44">
        <v>65.709999999999994</v>
      </c>
      <c r="G21" s="6" t="s">
        <v>9</v>
      </c>
      <c r="H21" s="6">
        <v>14</v>
      </c>
      <c r="I21" s="42">
        <v>1.0900000000000001E-4</v>
      </c>
      <c r="J21" s="42">
        <v>1.0900000000000001E-4</v>
      </c>
      <c r="K21" s="43">
        <v>99531.6</v>
      </c>
      <c r="L21" s="43">
        <v>10.8</v>
      </c>
      <c r="M21" s="44">
        <v>69.510000000000005</v>
      </c>
    </row>
    <row r="22" spans="1:13">
      <c r="A22" s="6">
        <v>15</v>
      </c>
      <c r="B22" s="42">
        <v>1.5100000000000001E-4</v>
      </c>
      <c r="C22" s="42">
        <v>1.5100000000000001E-4</v>
      </c>
      <c r="D22" s="43">
        <v>99396.9</v>
      </c>
      <c r="E22" s="43">
        <v>15</v>
      </c>
      <c r="F22" s="44">
        <v>64.72</v>
      </c>
      <c r="G22" s="6" t="s">
        <v>9</v>
      </c>
      <c r="H22" s="6">
        <v>15</v>
      </c>
      <c r="I22" s="42">
        <v>1.3799999999999999E-4</v>
      </c>
      <c r="J22" s="42">
        <v>1.3799999999999999E-4</v>
      </c>
      <c r="K22" s="43">
        <v>99520.7</v>
      </c>
      <c r="L22" s="43">
        <v>13.7</v>
      </c>
      <c r="M22" s="44">
        <v>68.510000000000005</v>
      </c>
    </row>
    <row r="23" spans="1:13">
      <c r="A23" s="6">
        <v>16</v>
      </c>
      <c r="B23" s="42">
        <v>2.5799999999999998E-4</v>
      </c>
      <c r="C23" s="42">
        <v>2.5799999999999998E-4</v>
      </c>
      <c r="D23" s="43">
        <v>99381.9</v>
      </c>
      <c r="E23" s="43">
        <v>25.7</v>
      </c>
      <c r="F23" s="44">
        <v>63.73</v>
      </c>
      <c r="G23" s="6" t="s">
        <v>9</v>
      </c>
      <c r="H23" s="6">
        <v>16</v>
      </c>
      <c r="I23" s="42">
        <v>9.1000000000000003E-5</v>
      </c>
      <c r="J23" s="42">
        <v>9.1000000000000003E-5</v>
      </c>
      <c r="K23" s="43">
        <v>99507</v>
      </c>
      <c r="L23" s="43">
        <v>9</v>
      </c>
      <c r="M23" s="44">
        <v>67.52</v>
      </c>
    </row>
    <row r="24" spans="1:13">
      <c r="A24" s="6">
        <v>17</v>
      </c>
      <c r="B24" s="42">
        <v>2.9E-4</v>
      </c>
      <c r="C24" s="42">
        <v>2.9E-4</v>
      </c>
      <c r="D24" s="43">
        <v>99356.2</v>
      </c>
      <c r="E24" s="43">
        <v>28.8</v>
      </c>
      <c r="F24" s="44">
        <v>62.74</v>
      </c>
      <c r="G24" s="6" t="s">
        <v>9</v>
      </c>
      <c r="H24" s="6">
        <v>17</v>
      </c>
      <c r="I24" s="42">
        <v>2.1100000000000001E-4</v>
      </c>
      <c r="J24" s="42">
        <v>2.1100000000000001E-4</v>
      </c>
      <c r="K24" s="43">
        <v>99498</v>
      </c>
      <c r="L24" s="43">
        <v>21</v>
      </c>
      <c r="M24" s="44">
        <v>66.53</v>
      </c>
    </row>
    <row r="25" spans="1:13">
      <c r="A25" s="6">
        <v>18</v>
      </c>
      <c r="B25" s="42">
        <v>4.0400000000000001E-4</v>
      </c>
      <c r="C25" s="42">
        <v>4.0400000000000001E-4</v>
      </c>
      <c r="D25" s="43">
        <v>99327.4</v>
      </c>
      <c r="E25" s="43">
        <v>40.1</v>
      </c>
      <c r="F25" s="44">
        <v>61.76</v>
      </c>
      <c r="G25" s="6" t="s">
        <v>9</v>
      </c>
      <c r="H25" s="6">
        <v>18</v>
      </c>
      <c r="I25" s="42">
        <v>1.7000000000000001E-4</v>
      </c>
      <c r="J25" s="42">
        <v>1.7000000000000001E-4</v>
      </c>
      <c r="K25" s="43">
        <v>99477</v>
      </c>
      <c r="L25" s="43">
        <v>16.899999999999999</v>
      </c>
      <c r="M25" s="44">
        <v>65.540000000000006</v>
      </c>
    </row>
    <row r="26" spans="1:13">
      <c r="A26" s="6">
        <v>19</v>
      </c>
      <c r="B26" s="42">
        <v>4.8299999999999998E-4</v>
      </c>
      <c r="C26" s="42">
        <v>4.8299999999999998E-4</v>
      </c>
      <c r="D26" s="43">
        <v>99287.3</v>
      </c>
      <c r="E26" s="43">
        <v>48</v>
      </c>
      <c r="F26" s="44">
        <v>60.79</v>
      </c>
      <c r="G26" s="6" t="s">
        <v>9</v>
      </c>
      <c r="H26" s="6">
        <v>19</v>
      </c>
      <c r="I26" s="42">
        <v>2.0000000000000001E-4</v>
      </c>
      <c r="J26" s="42">
        <v>2.0000000000000001E-4</v>
      </c>
      <c r="K26" s="43">
        <v>99460.2</v>
      </c>
      <c r="L26" s="43">
        <v>19.899999999999999</v>
      </c>
      <c r="M26" s="44">
        <v>64.55</v>
      </c>
    </row>
    <row r="27" spans="1:13">
      <c r="A27" s="6">
        <v>20</v>
      </c>
      <c r="B27" s="42">
        <v>4.55E-4</v>
      </c>
      <c r="C27" s="42">
        <v>4.55E-4</v>
      </c>
      <c r="D27" s="43">
        <v>99239.3</v>
      </c>
      <c r="E27" s="43">
        <v>45.2</v>
      </c>
      <c r="F27" s="44">
        <v>59.81</v>
      </c>
      <c r="G27" s="6" t="s">
        <v>9</v>
      </c>
      <c r="H27" s="6">
        <v>20</v>
      </c>
      <c r="I27" s="42">
        <v>2.0900000000000001E-4</v>
      </c>
      <c r="J27" s="42">
        <v>2.0900000000000001E-4</v>
      </c>
      <c r="K27" s="43">
        <v>99440.2</v>
      </c>
      <c r="L27" s="43">
        <v>20.8</v>
      </c>
      <c r="M27" s="44">
        <v>63.57</v>
      </c>
    </row>
    <row r="28" spans="1:13">
      <c r="A28" s="6">
        <v>21</v>
      </c>
      <c r="B28" s="42">
        <v>5.3499999999999999E-4</v>
      </c>
      <c r="C28" s="42">
        <v>5.3499999999999999E-4</v>
      </c>
      <c r="D28" s="43">
        <v>99194.1</v>
      </c>
      <c r="E28" s="43">
        <v>53</v>
      </c>
      <c r="F28" s="44">
        <v>58.84</v>
      </c>
      <c r="G28" s="6" t="s">
        <v>9</v>
      </c>
      <c r="H28" s="6">
        <v>21</v>
      </c>
      <c r="I28" s="42">
        <v>2.02E-4</v>
      </c>
      <c r="J28" s="42">
        <v>2.02E-4</v>
      </c>
      <c r="K28" s="43">
        <v>99419.4</v>
      </c>
      <c r="L28" s="43">
        <v>20.100000000000001</v>
      </c>
      <c r="M28" s="44">
        <v>62.58</v>
      </c>
    </row>
    <row r="29" spans="1:13">
      <c r="A29" s="6">
        <v>22</v>
      </c>
      <c r="B29" s="42">
        <v>5.0699999999999996E-4</v>
      </c>
      <c r="C29" s="42">
        <v>5.0699999999999996E-4</v>
      </c>
      <c r="D29" s="43">
        <v>99141.1</v>
      </c>
      <c r="E29" s="43">
        <v>50.2</v>
      </c>
      <c r="F29" s="44">
        <v>57.87</v>
      </c>
      <c r="G29" s="6" t="s">
        <v>9</v>
      </c>
      <c r="H29" s="6">
        <v>22</v>
      </c>
      <c r="I29" s="42">
        <v>1.92E-4</v>
      </c>
      <c r="J29" s="42">
        <v>1.92E-4</v>
      </c>
      <c r="K29" s="43">
        <v>99399.4</v>
      </c>
      <c r="L29" s="43">
        <v>19.100000000000001</v>
      </c>
      <c r="M29" s="44">
        <v>61.59</v>
      </c>
    </row>
    <row r="30" spans="1:13">
      <c r="A30" s="6">
        <v>23</v>
      </c>
      <c r="B30" s="42">
        <v>5.7499999999999999E-4</v>
      </c>
      <c r="C30" s="42">
        <v>5.7499999999999999E-4</v>
      </c>
      <c r="D30" s="43">
        <v>99090.9</v>
      </c>
      <c r="E30" s="43">
        <v>57</v>
      </c>
      <c r="F30" s="44">
        <v>56.9</v>
      </c>
      <c r="G30" s="6" t="s">
        <v>9</v>
      </c>
      <c r="H30" s="6">
        <v>23</v>
      </c>
      <c r="I30" s="42">
        <v>2.2499999999999999E-4</v>
      </c>
      <c r="J30" s="42">
        <v>2.2499999999999999E-4</v>
      </c>
      <c r="K30" s="43">
        <v>99380.3</v>
      </c>
      <c r="L30" s="43">
        <v>22.4</v>
      </c>
      <c r="M30" s="44">
        <v>60.6</v>
      </c>
    </row>
    <row r="31" spans="1:13">
      <c r="A31" s="6">
        <v>24</v>
      </c>
      <c r="B31" s="42">
        <v>4.75E-4</v>
      </c>
      <c r="C31" s="42">
        <v>4.7399999999999997E-4</v>
      </c>
      <c r="D31" s="43">
        <v>99033.9</v>
      </c>
      <c r="E31" s="43">
        <v>47</v>
      </c>
      <c r="F31" s="44">
        <v>55.93</v>
      </c>
      <c r="G31" s="6" t="s">
        <v>9</v>
      </c>
      <c r="H31" s="6">
        <v>24</v>
      </c>
      <c r="I31" s="42">
        <v>2.6800000000000001E-4</v>
      </c>
      <c r="J31" s="42">
        <v>2.6800000000000001E-4</v>
      </c>
      <c r="K31" s="43">
        <v>99357.9</v>
      </c>
      <c r="L31" s="43">
        <v>26.6</v>
      </c>
      <c r="M31" s="44">
        <v>59.62</v>
      </c>
    </row>
    <row r="32" spans="1:13">
      <c r="A32" s="6">
        <v>25</v>
      </c>
      <c r="B32" s="42">
        <v>5.4100000000000003E-4</v>
      </c>
      <c r="C32" s="42">
        <v>5.4100000000000003E-4</v>
      </c>
      <c r="D32" s="43">
        <v>98986.9</v>
      </c>
      <c r="E32" s="43">
        <v>53.6</v>
      </c>
      <c r="F32" s="44">
        <v>54.96</v>
      </c>
      <c r="G32" s="6" t="s">
        <v>9</v>
      </c>
      <c r="H32" s="6">
        <v>25</v>
      </c>
      <c r="I32" s="42">
        <v>2.3900000000000001E-4</v>
      </c>
      <c r="J32" s="42">
        <v>2.3900000000000001E-4</v>
      </c>
      <c r="K32" s="43">
        <v>99331.3</v>
      </c>
      <c r="L32" s="43">
        <v>23.8</v>
      </c>
      <c r="M32" s="44">
        <v>58.63</v>
      </c>
    </row>
    <row r="33" spans="1:13">
      <c r="A33" s="6">
        <v>26</v>
      </c>
      <c r="B33" s="42">
        <v>6.5200000000000002E-4</v>
      </c>
      <c r="C33" s="42">
        <v>6.5200000000000002E-4</v>
      </c>
      <c r="D33" s="43">
        <v>98933.4</v>
      </c>
      <c r="E33" s="43">
        <v>64.5</v>
      </c>
      <c r="F33" s="44">
        <v>53.99</v>
      </c>
      <c r="G33" s="6" t="s">
        <v>9</v>
      </c>
      <c r="H33" s="6">
        <v>26</v>
      </c>
      <c r="I33" s="42">
        <v>2.42E-4</v>
      </c>
      <c r="J33" s="42">
        <v>2.42E-4</v>
      </c>
      <c r="K33" s="43">
        <v>99307.6</v>
      </c>
      <c r="L33" s="43">
        <v>24</v>
      </c>
      <c r="M33" s="44">
        <v>57.65</v>
      </c>
    </row>
    <row r="34" spans="1:13">
      <c r="A34" s="6">
        <v>27</v>
      </c>
      <c r="B34" s="42">
        <v>5.8200000000000005E-4</v>
      </c>
      <c r="C34" s="42">
        <v>5.8200000000000005E-4</v>
      </c>
      <c r="D34" s="43">
        <v>98868.9</v>
      </c>
      <c r="E34" s="43">
        <v>57.6</v>
      </c>
      <c r="F34" s="44">
        <v>53.03</v>
      </c>
      <c r="G34" s="6" t="s">
        <v>9</v>
      </c>
      <c r="H34" s="6">
        <v>27</v>
      </c>
      <c r="I34" s="42">
        <v>3.3199999999999999E-4</v>
      </c>
      <c r="J34" s="42">
        <v>3.3100000000000002E-4</v>
      </c>
      <c r="K34" s="43">
        <v>99283.6</v>
      </c>
      <c r="L34" s="43">
        <v>32.9</v>
      </c>
      <c r="M34" s="44">
        <v>56.66</v>
      </c>
    </row>
    <row r="35" spans="1:13">
      <c r="A35" s="6">
        <v>28</v>
      </c>
      <c r="B35" s="42">
        <v>6.4899999999999995E-4</v>
      </c>
      <c r="C35" s="42">
        <v>6.4899999999999995E-4</v>
      </c>
      <c r="D35" s="43">
        <v>98811.3</v>
      </c>
      <c r="E35" s="43">
        <v>64.099999999999994</v>
      </c>
      <c r="F35" s="44">
        <v>52.06</v>
      </c>
      <c r="G35" s="6" t="s">
        <v>9</v>
      </c>
      <c r="H35" s="6">
        <v>28</v>
      </c>
      <c r="I35" s="42">
        <v>2.7399999999999999E-4</v>
      </c>
      <c r="J35" s="42">
        <v>2.7300000000000002E-4</v>
      </c>
      <c r="K35" s="43">
        <v>99250.7</v>
      </c>
      <c r="L35" s="43">
        <v>27.1</v>
      </c>
      <c r="M35" s="44">
        <v>55.68</v>
      </c>
    </row>
    <row r="36" spans="1:13">
      <c r="A36" s="6">
        <v>29</v>
      </c>
      <c r="B36" s="42">
        <v>7.1100000000000004E-4</v>
      </c>
      <c r="C36" s="42">
        <v>7.1100000000000004E-4</v>
      </c>
      <c r="D36" s="43">
        <v>98747.199999999997</v>
      </c>
      <c r="E36" s="43">
        <v>70.2</v>
      </c>
      <c r="F36" s="44">
        <v>51.09</v>
      </c>
      <c r="G36" s="6" t="s">
        <v>9</v>
      </c>
      <c r="H36" s="6">
        <v>29</v>
      </c>
      <c r="I36" s="42">
        <v>3.5799999999999997E-4</v>
      </c>
      <c r="J36" s="42">
        <v>3.5799999999999997E-4</v>
      </c>
      <c r="K36" s="43">
        <v>99223.5</v>
      </c>
      <c r="L36" s="43">
        <v>35.6</v>
      </c>
      <c r="M36" s="44">
        <v>54.69</v>
      </c>
    </row>
    <row r="37" spans="1:13">
      <c r="A37" s="6">
        <v>30</v>
      </c>
      <c r="B37" s="42">
        <v>7.6900000000000004E-4</v>
      </c>
      <c r="C37" s="42">
        <v>7.6900000000000004E-4</v>
      </c>
      <c r="D37" s="43">
        <v>98677</v>
      </c>
      <c r="E37" s="43">
        <v>75.8</v>
      </c>
      <c r="F37" s="44">
        <v>50.13</v>
      </c>
      <c r="G37" s="6" t="s">
        <v>9</v>
      </c>
      <c r="H37" s="6">
        <v>30</v>
      </c>
      <c r="I37" s="42">
        <v>3.6600000000000001E-4</v>
      </c>
      <c r="J37" s="42">
        <v>3.6600000000000001E-4</v>
      </c>
      <c r="K37" s="43">
        <v>99188</v>
      </c>
      <c r="L37" s="43">
        <v>36.299999999999997</v>
      </c>
      <c r="M37" s="44">
        <v>53.71</v>
      </c>
    </row>
    <row r="38" spans="1:13">
      <c r="A38" s="6">
        <v>31</v>
      </c>
      <c r="B38" s="42">
        <v>8.5999999999999998E-4</v>
      </c>
      <c r="C38" s="42">
        <v>8.5999999999999998E-4</v>
      </c>
      <c r="D38" s="43">
        <v>98601.2</v>
      </c>
      <c r="E38" s="43">
        <v>84.8</v>
      </c>
      <c r="F38" s="44">
        <v>49.16</v>
      </c>
      <c r="G38" s="6" t="s">
        <v>9</v>
      </c>
      <c r="H38" s="6">
        <v>31</v>
      </c>
      <c r="I38" s="42">
        <v>3.5500000000000001E-4</v>
      </c>
      <c r="J38" s="42">
        <v>3.5500000000000001E-4</v>
      </c>
      <c r="K38" s="43">
        <v>99151.7</v>
      </c>
      <c r="L38" s="43">
        <v>35.200000000000003</v>
      </c>
      <c r="M38" s="44">
        <v>52.73</v>
      </c>
    </row>
    <row r="39" spans="1:13">
      <c r="A39" s="6">
        <v>32</v>
      </c>
      <c r="B39" s="42">
        <v>8.6399999999999997E-4</v>
      </c>
      <c r="C39" s="42">
        <v>8.6399999999999997E-4</v>
      </c>
      <c r="D39" s="43">
        <v>98516.4</v>
      </c>
      <c r="E39" s="43">
        <v>85.1</v>
      </c>
      <c r="F39" s="44">
        <v>48.21</v>
      </c>
      <c r="G39" s="6" t="s">
        <v>9</v>
      </c>
      <c r="H39" s="6">
        <v>32</v>
      </c>
      <c r="I39" s="42">
        <v>4.2099999999999999E-4</v>
      </c>
      <c r="J39" s="42">
        <v>4.2099999999999999E-4</v>
      </c>
      <c r="K39" s="43">
        <v>99116.4</v>
      </c>
      <c r="L39" s="43">
        <v>41.7</v>
      </c>
      <c r="M39" s="44">
        <v>51.75</v>
      </c>
    </row>
    <row r="40" spans="1:13">
      <c r="A40" s="6">
        <v>33</v>
      </c>
      <c r="B40" s="42">
        <v>8.9700000000000001E-4</v>
      </c>
      <c r="C40" s="42">
        <v>8.9700000000000001E-4</v>
      </c>
      <c r="D40" s="43">
        <v>98431.3</v>
      </c>
      <c r="E40" s="43">
        <v>88.3</v>
      </c>
      <c r="F40" s="44">
        <v>47.25</v>
      </c>
      <c r="G40" s="6" t="s">
        <v>9</v>
      </c>
      <c r="H40" s="6">
        <v>33</v>
      </c>
      <c r="I40" s="42">
        <v>5.0600000000000005E-4</v>
      </c>
      <c r="J40" s="42">
        <v>5.0500000000000002E-4</v>
      </c>
      <c r="K40" s="43">
        <v>99074.7</v>
      </c>
      <c r="L40" s="43">
        <v>50.1</v>
      </c>
      <c r="M40" s="44">
        <v>50.77</v>
      </c>
    </row>
    <row r="41" spans="1:13">
      <c r="A41" s="6">
        <v>34</v>
      </c>
      <c r="B41" s="42">
        <v>9.6400000000000001E-4</v>
      </c>
      <c r="C41" s="42">
        <v>9.6400000000000001E-4</v>
      </c>
      <c r="D41" s="43">
        <v>98343.1</v>
      </c>
      <c r="E41" s="43">
        <v>94.8</v>
      </c>
      <c r="F41" s="44">
        <v>46.29</v>
      </c>
      <c r="G41" s="6" t="s">
        <v>9</v>
      </c>
      <c r="H41" s="6">
        <v>34</v>
      </c>
      <c r="I41" s="42">
        <v>5.1900000000000004E-4</v>
      </c>
      <c r="J41" s="42">
        <v>5.1900000000000004E-4</v>
      </c>
      <c r="K41" s="43">
        <v>99024.6</v>
      </c>
      <c r="L41" s="43">
        <v>51.4</v>
      </c>
      <c r="M41" s="44">
        <v>49.8</v>
      </c>
    </row>
    <row r="42" spans="1:13">
      <c r="A42" s="6">
        <v>35</v>
      </c>
      <c r="B42" s="42">
        <v>9.9299999999999996E-4</v>
      </c>
      <c r="C42" s="42">
        <v>9.9200000000000004E-4</v>
      </c>
      <c r="D42" s="43">
        <v>98248.3</v>
      </c>
      <c r="E42" s="43">
        <v>97.5</v>
      </c>
      <c r="F42" s="44">
        <v>45.33</v>
      </c>
      <c r="G42" s="6" t="s">
        <v>9</v>
      </c>
      <c r="H42" s="6">
        <v>35</v>
      </c>
      <c r="I42" s="42">
        <v>5.9100000000000005E-4</v>
      </c>
      <c r="J42" s="42">
        <v>5.9100000000000005E-4</v>
      </c>
      <c r="K42" s="43">
        <v>98973.2</v>
      </c>
      <c r="L42" s="43">
        <v>58.5</v>
      </c>
      <c r="M42" s="44">
        <v>48.82</v>
      </c>
    </row>
    <row r="43" spans="1:13">
      <c r="A43" s="6">
        <v>36</v>
      </c>
      <c r="B43" s="42">
        <v>1.1050000000000001E-3</v>
      </c>
      <c r="C43" s="42">
        <v>1.1050000000000001E-3</v>
      </c>
      <c r="D43" s="43">
        <v>98150.8</v>
      </c>
      <c r="E43" s="43">
        <v>108.4</v>
      </c>
      <c r="F43" s="44">
        <v>44.38</v>
      </c>
      <c r="G43" s="6" t="s">
        <v>9</v>
      </c>
      <c r="H43" s="6">
        <v>36</v>
      </c>
      <c r="I43" s="42">
        <v>5.4000000000000001E-4</v>
      </c>
      <c r="J43" s="42">
        <v>5.3899999999999998E-4</v>
      </c>
      <c r="K43" s="43">
        <v>98914.7</v>
      </c>
      <c r="L43" s="43">
        <v>53.4</v>
      </c>
      <c r="M43" s="44">
        <v>47.85</v>
      </c>
    </row>
    <row r="44" spans="1:13">
      <c r="A44" s="6">
        <v>37</v>
      </c>
      <c r="B44" s="42">
        <v>1.193E-3</v>
      </c>
      <c r="C44" s="42">
        <v>1.1919999999999999E-3</v>
      </c>
      <c r="D44" s="43">
        <v>98042.4</v>
      </c>
      <c r="E44" s="43">
        <v>116.9</v>
      </c>
      <c r="F44" s="44">
        <v>43.43</v>
      </c>
      <c r="G44" s="6" t="s">
        <v>9</v>
      </c>
      <c r="H44" s="6">
        <v>37</v>
      </c>
      <c r="I44" s="42">
        <v>6.87E-4</v>
      </c>
      <c r="J44" s="42">
        <v>6.8599999999999998E-4</v>
      </c>
      <c r="K44" s="43">
        <v>98861.4</v>
      </c>
      <c r="L44" s="43">
        <v>67.900000000000006</v>
      </c>
      <c r="M44" s="44">
        <v>46.88</v>
      </c>
    </row>
    <row r="45" spans="1:13">
      <c r="A45" s="6">
        <v>38</v>
      </c>
      <c r="B45" s="42">
        <v>1.242E-3</v>
      </c>
      <c r="C45" s="42">
        <v>1.2409999999999999E-3</v>
      </c>
      <c r="D45" s="43">
        <v>97925.5</v>
      </c>
      <c r="E45" s="43">
        <v>121.6</v>
      </c>
      <c r="F45" s="44">
        <v>42.48</v>
      </c>
      <c r="G45" s="6" t="s">
        <v>9</v>
      </c>
      <c r="H45" s="6">
        <v>38</v>
      </c>
      <c r="I45" s="42">
        <v>8.3199999999999995E-4</v>
      </c>
      <c r="J45" s="42">
        <v>8.3199999999999995E-4</v>
      </c>
      <c r="K45" s="43">
        <v>98793.5</v>
      </c>
      <c r="L45" s="43">
        <v>82.2</v>
      </c>
      <c r="M45" s="44">
        <v>45.91</v>
      </c>
    </row>
    <row r="46" spans="1:13">
      <c r="A46" s="6">
        <v>39</v>
      </c>
      <c r="B46" s="42">
        <v>1.565E-3</v>
      </c>
      <c r="C46" s="42">
        <v>1.5640000000000001E-3</v>
      </c>
      <c r="D46" s="43">
        <v>97803.9</v>
      </c>
      <c r="E46" s="43">
        <v>153</v>
      </c>
      <c r="F46" s="44">
        <v>41.53</v>
      </c>
      <c r="G46" s="6" t="s">
        <v>9</v>
      </c>
      <c r="H46" s="6">
        <v>39</v>
      </c>
      <c r="I46" s="42">
        <v>8.6300000000000005E-4</v>
      </c>
      <c r="J46" s="42">
        <v>8.6200000000000003E-4</v>
      </c>
      <c r="K46" s="43">
        <v>98711.3</v>
      </c>
      <c r="L46" s="43">
        <v>85.1</v>
      </c>
      <c r="M46" s="44">
        <v>44.95</v>
      </c>
    </row>
    <row r="47" spans="1:13">
      <c r="A47" s="6">
        <v>40</v>
      </c>
      <c r="B47" s="42">
        <v>1.5529999999999999E-3</v>
      </c>
      <c r="C47" s="42">
        <v>1.552E-3</v>
      </c>
      <c r="D47" s="43">
        <v>97651</v>
      </c>
      <c r="E47" s="43">
        <v>151.5</v>
      </c>
      <c r="F47" s="44">
        <v>40.590000000000003</v>
      </c>
      <c r="G47" s="6" t="s">
        <v>9</v>
      </c>
      <c r="H47" s="6">
        <v>40</v>
      </c>
      <c r="I47" s="42">
        <v>8.9599999999999999E-4</v>
      </c>
      <c r="J47" s="42">
        <v>8.9599999999999999E-4</v>
      </c>
      <c r="K47" s="43">
        <v>98626.2</v>
      </c>
      <c r="L47" s="43">
        <v>88.3</v>
      </c>
      <c r="M47" s="44">
        <v>43.99</v>
      </c>
    </row>
    <row r="48" spans="1:13">
      <c r="A48" s="6">
        <v>41</v>
      </c>
      <c r="B48" s="42">
        <v>1.7750000000000001E-3</v>
      </c>
      <c r="C48" s="42">
        <v>1.7730000000000001E-3</v>
      </c>
      <c r="D48" s="43">
        <v>97499.4</v>
      </c>
      <c r="E48" s="43">
        <v>172.9</v>
      </c>
      <c r="F48" s="44">
        <v>39.659999999999997</v>
      </c>
      <c r="G48" s="6" t="s">
        <v>9</v>
      </c>
      <c r="H48" s="6">
        <v>41</v>
      </c>
      <c r="I48" s="42">
        <v>1.0369999999999999E-3</v>
      </c>
      <c r="J48" s="42">
        <v>1.036E-3</v>
      </c>
      <c r="K48" s="43">
        <v>98537.9</v>
      </c>
      <c r="L48" s="43">
        <v>102.1</v>
      </c>
      <c r="M48" s="44">
        <v>43.03</v>
      </c>
    </row>
    <row r="49" spans="1:13">
      <c r="A49" s="6">
        <v>42</v>
      </c>
      <c r="B49" s="42">
        <v>1.8289999999999999E-3</v>
      </c>
      <c r="C49" s="42">
        <v>1.8270000000000001E-3</v>
      </c>
      <c r="D49" s="43">
        <v>97326.6</v>
      </c>
      <c r="E49" s="43">
        <v>177.8</v>
      </c>
      <c r="F49" s="44">
        <v>38.729999999999997</v>
      </c>
      <c r="G49" s="6" t="s">
        <v>9</v>
      </c>
      <c r="H49" s="6">
        <v>42</v>
      </c>
      <c r="I49" s="42">
        <v>1.2179999999999999E-3</v>
      </c>
      <c r="J49" s="42">
        <v>1.217E-3</v>
      </c>
      <c r="K49" s="43">
        <v>98435.8</v>
      </c>
      <c r="L49" s="43">
        <v>119.8</v>
      </c>
      <c r="M49" s="44">
        <v>42.07</v>
      </c>
    </row>
    <row r="50" spans="1:13">
      <c r="A50" s="6">
        <v>43</v>
      </c>
      <c r="B50" s="42">
        <v>1.8320000000000001E-3</v>
      </c>
      <c r="C50" s="42">
        <v>1.83E-3</v>
      </c>
      <c r="D50" s="43">
        <v>97148.7</v>
      </c>
      <c r="E50" s="43">
        <v>177.8</v>
      </c>
      <c r="F50" s="44">
        <v>37.799999999999997</v>
      </c>
      <c r="G50" s="6" t="s">
        <v>9</v>
      </c>
      <c r="H50" s="6">
        <v>43</v>
      </c>
      <c r="I50" s="42">
        <v>1.0250000000000001E-3</v>
      </c>
      <c r="J50" s="42">
        <v>1.0250000000000001E-3</v>
      </c>
      <c r="K50" s="43">
        <v>98316</v>
      </c>
      <c r="L50" s="43">
        <v>100.8</v>
      </c>
      <c r="M50" s="44">
        <v>41.12</v>
      </c>
    </row>
    <row r="51" spans="1:13">
      <c r="A51" s="6">
        <v>44</v>
      </c>
      <c r="B51" s="42">
        <v>1.9789999999999999E-3</v>
      </c>
      <c r="C51" s="42">
        <v>1.977E-3</v>
      </c>
      <c r="D51" s="43">
        <v>96970.9</v>
      </c>
      <c r="E51" s="43">
        <v>191.7</v>
      </c>
      <c r="F51" s="44">
        <v>36.86</v>
      </c>
      <c r="G51" s="6" t="s">
        <v>9</v>
      </c>
      <c r="H51" s="6">
        <v>44</v>
      </c>
      <c r="I51" s="42">
        <v>1.325E-3</v>
      </c>
      <c r="J51" s="42">
        <v>1.3240000000000001E-3</v>
      </c>
      <c r="K51" s="43">
        <v>98215.3</v>
      </c>
      <c r="L51" s="43">
        <v>130.1</v>
      </c>
      <c r="M51" s="44">
        <v>40.159999999999997</v>
      </c>
    </row>
    <row r="52" spans="1:13">
      <c r="A52" s="6">
        <v>45</v>
      </c>
      <c r="B52" s="42">
        <v>2.3960000000000001E-3</v>
      </c>
      <c r="C52" s="42">
        <v>2.3930000000000002E-3</v>
      </c>
      <c r="D52" s="43">
        <v>96779.3</v>
      </c>
      <c r="E52" s="43">
        <v>231.6</v>
      </c>
      <c r="F52" s="44">
        <v>35.94</v>
      </c>
      <c r="G52" s="6" t="s">
        <v>9</v>
      </c>
      <c r="H52" s="6">
        <v>45</v>
      </c>
      <c r="I52" s="42">
        <v>1.3029999999999999E-3</v>
      </c>
      <c r="J52" s="42">
        <v>1.302E-3</v>
      </c>
      <c r="K52" s="43">
        <v>98085.2</v>
      </c>
      <c r="L52" s="43">
        <v>127.7</v>
      </c>
      <c r="M52" s="44">
        <v>39.21</v>
      </c>
    </row>
    <row r="53" spans="1:13">
      <c r="A53" s="6">
        <v>46</v>
      </c>
      <c r="B53" s="42">
        <v>2.5019999999999999E-3</v>
      </c>
      <c r="C53" s="42">
        <v>2.4989999999999999E-3</v>
      </c>
      <c r="D53" s="43">
        <v>96547.6</v>
      </c>
      <c r="E53" s="43">
        <v>241.2</v>
      </c>
      <c r="F53" s="44">
        <v>35.020000000000003</v>
      </c>
      <c r="G53" s="6" t="s">
        <v>9</v>
      </c>
      <c r="H53" s="6">
        <v>46</v>
      </c>
      <c r="I53" s="42">
        <v>1.5089999999999999E-3</v>
      </c>
      <c r="J53" s="42">
        <v>1.508E-3</v>
      </c>
      <c r="K53" s="43">
        <v>97957.5</v>
      </c>
      <c r="L53" s="43">
        <v>147.69999999999999</v>
      </c>
      <c r="M53" s="44">
        <v>38.270000000000003</v>
      </c>
    </row>
    <row r="54" spans="1:13">
      <c r="A54" s="6">
        <v>47</v>
      </c>
      <c r="B54" s="42">
        <v>2.7439999999999999E-3</v>
      </c>
      <c r="C54" s="42">
        <v>2.7399999999999998E-3</v>
      </c>
      <c r="D54" s="43">
        <v>96306.4</v>
      </c>
      <c r="E54" s="43">
        <v>263.89999999999998</v>
      </c>
      <c r="F54" s="44">
        <v>34.11</v>
      </c>
      <c r="G54" s="6" t="s">
        <v>9</v>
      </c>
      <c r="H54" s="6">
        <v>47</v>
      </c>
      <c r="I54" s="42">
        <v>1.7899999999999999E-3</v>
      </c>
      <c r="J54" s="42">
        <v>1.789E-3</v>
      </c>
      <c r="K54" s="43">
        <v>97809.8</v>
      </c>
      <c r="L54" s="43">
        <v>175</v>
      </c>
      <c r="M54" s="44">
        <v>37.32</v>
      </c>
    </row>
    <row r="55" spans="1:13">
      <c r="A55" s="6">
        <v>48</v>
      </c>
      <c r="B55" s="42">
        <v>2.9099999999999998E-3</v>
      </c>
      <c r="C55" s="42">
        <v>2.9060000000000002E-3</v>
      </c>
      <c r="D55" s="43">
        <v>96042.5</v>
      </c>
      <c r="E55" s="43">
        <v>279.10000000000002</v>
      </c>
      <c r="F55" s="44">
        <v>33.200000000000003</v>
      </c>
      <c r="G55" s="6" t="s">
        <v>9</v>
      </c>
      <c r="H55" s="6">
        <v>48</v>
      </c>
      <c r="I55" s="42">
        <v>1.81E-3</v>
      </c>
      <c r="J55" s="42">
        <v>1.8079999999999999E-3</v>
      </c>
      <c r="K55" s="43">
        <v>97634.8</v>
      </c>
      <c r="L55" s="43">
        <v>176.6</v>
      </c>
      <c r="M55" s="44">
        <v>36.39</v>
      </c>
    </row>
    <row r="56" spans="1:13">
      <c r="A56" s="6">
        <v>49</v>
      </c>
      <c r="B56" s="42">
        <v>3.1849999999999999E-3</v>
      </c>
      <c r="C56" s="42">
        <v>3.1800000000000001E-3</v>
      </c>
      <c r="D56" s="43">
        <v>95763.4</v>
      </c>
      <c r="E56" s="43">
        <v>304.5</v>
      </c>
      <c r="F56" s="44">
        <v>32.29</v>
      </c>
      <c r="G56" s="6" t="s">
        <v>9</v>
      </c>
      <c r="H56" s="6">
        <v>49</v>
      </c>
      <c r="I56" s="42">
        <v>2.0720000000000001E-3</v>
      </c>
      <c r="J56" s="42">
        <v>2.0690000000000001E-3</v>
      </c>
      <c r="K56" s="43">
        <v>97458.3</v>
      </c>
      <c r="L56" s="43">
        <v>201.7</v>
      </c>
      <c r="M56" s="44">
        <v>35.450000000000003</v>
      </c>
    </row>
    <row r="57" spans="1:13">
      <c r="A57" s="6">
        <v>50</v>
      </c>
      <c r="B57" s="42">
        <v>3.6210000000000001E-3</v>
      </c>
      <c r="C57" s="42">
        <v>3.614E-3</v>
      </c>
      <c r="D57" s="43">
        <v>95458.9</v>
      </c>
      <c r="E57" s="43">
        <v>345</v>
      </c>
      <c r="F57" s="44">
        <v>31.4</v>
      </c>
      <c r="G57" s="6" t="s">
        <v>9</v>
      </c>
      <c r="H57" s="6">
        <v>50</v>
      </c>
      <c r="I57" s="42">
        <v>2.2460000000000002E-3</v>
      </c>
      <c r="J57" s="42">
        <v>2.2439999999999999E-3</v>
      </c>
      <c r="K57" s="43">
        <v>97256.6</v>
      </c>
      <c r="L57" s="43">
        <v>218.2</v>
      </c>
      <c r="M57" s="44">
        <v>34.53</v>
      </c>
    </row>
    <row r="58" spans="1:13">
      <c r="A58" s="6">
        <v>51</v>
      </c>
      <c r="B58" s="42">
        <v>3.8300000000000001E-3</v>
      </c>
      <c r="C58" s="42">
        <v>3.823E-3</v>
      </c>
      <c r="D58" s="43">
        <v>95113.8</v>
      </c>
      <c r="E58" s="43">
        <v>363.6</v>
      </c>
      <c r="F58" s="44">
        <v>30.51</v>
      </c>
      <c r="G58" s="6" t="s">
        <v>9</v>
      </c>
      <c r="H58" s="6">
        <v>51</v>
      </c>
      <c r="I58" s="42">
        <v>2.4949999999999998E-3</v>
      </c>
      <c r="J58" s="42">
        <v>2.4919999999999999E-3</v>
      </c>
      <c r="K58" s="43">
        <v>97038.399999999994</v>
      </c>
      <c r="L58" s="43">
        <v>241.8</v>
      </c>
      <c r="M58" s="44">
        <v>33.6</v>
      </c>
    </row>
    <row r="59" spans="1:13">
      <c r="A59" s="6">
        <v>52</v>
      </c>
      <c r="B59" s="42">
        <v>4.071E-3</v>
      </c>
      <c r="C59" s="42">
        <v>4.0629999999999998E-3</v>
      </c>
      <c r="D59" s="43">
        <v>94750.3</v>
      </c>
      <c r="E59" s="43">
        <v>385</v>
      </c>
      <c r="F59" s="44">
        <v>29.62</v>
      </c>
      <c r="G59" s="6" t="s">
        <v>9</v>
      </c>
      <c r="H59" s="6">
        <v>52</v>
      </c>
      <c r="I59" s="42">
        <v>2.7039999999999998E-3</v>
      </c>
      <c r="J59" s="42">
        <v>2.7009999999999998E-3</v>
      </c>
      <c r="K59" s="43">
        <v>96796.6</v>
      </c>
      <c r="L59" s="43">
        <v>261.39999999999998</v>
      </c>
      <c r="M59" s="44">
        <v>32.68</v>
      </c>
    </row>
    <row r="60" spans="1:13">
      <c r="A60" s="6">
        <v>53</v>
      </c>
      <c r="B60" s="42">
        <v>4.4120000000000001E-3</v>
      </c>
      <c r="C60" s="42">
        <v>4.4019999999999997E-3</v>
      </c>
      <c r="D60" s="43">
        <v>94365.3</v>
      </c>
      <c r="E60" s="43">
        <v>415.4</v>
      </c>
      <c r="F60" s="44">
        <v>28.74</v>
      </c>
      <c r="G60" s="6" t="s">
        <v>9</v>
      </c>
      <c r="H60" s="6">
        <v>53</v>
      </c>
      <c r="I60" s="42">
        <v>2.7369999999999998E-3</v>
      </c>
      <c r="J60" s="42">
        <v>2.7330000000000002E-3</v>
      </c>
      <c r="K60" s="43">
        <v>96535.2</v>
      </c>
      <c r="L60" s="43">
        <v>263.89999999999998</v>
      </c>
      <c r="M60" s="44">
        <v>31.77</v>
      </c>
    </row>
    <row r="61" spans="1:13">
      <c r="A61" s="6">
        <v>54</v>
      </c>
      <c r="B61" s="42">
        <v>4.81E-3</v>
      </c>
      <c r="C61" s="42">
        <v>4.7980000000000002E-3</v>
      </c>
      <c r="D61" s="43">
        <v>93949.9</v>
      </c>
      <c r="E61" s="43">
        <v>450.8</v>
      </c>
      <c r="F61" s="44">
        <v>27.87</v>
      </c>
      <c r="G61" s="6" t="s">
        <v>9</v>
      </c>
      <c r="H61" s="6">
        <v>54</v>
      </c>
      <c r="I61" s="42">
        <v>3.0839999999999999E-3</v>
      </c>
      <c r="J61" s="42">
        <v>3.0799999999999998E-3</v>
      </c>
      <c r="K61" s="43">
        <v>96271.3</v>
      </c>
      <c r="L61" s="43">
        <v>296.5</v>
      </c>
      <c r="M61" s="44">
        <v>30.86</v>
      </c>
    </row>
    <row r="62" spans="1:13">
      <c r="A62" s="6">
        <v>55</v>
      </c>
      <c r="B62" s="42">
        <v>5.1240000000000001E-3</v>
      </c>
      <c r="C62" s="42">
        <v>5.1110000000000001E-3</v>
      </c>
      <c r="D62" s="43">
        <v>93499.1</v>
      </c>
      <c r="E62" s="43">
        <v>477.9</v>
      </c>
      <c r="F62" s="44">
        <v>27</v>
      </c>
      <c r="G62" s="6" t="s">
        <v>9</v>
      </c>
      <c r="H62" s="6">
        <v>55</v>
      </c>
      <c r="I62" s="42">
        <v>3.2439999999999999E-3</v>
      </c>
      <c r="J62" s="42">
        <v>3.2390000000000001E-3</v>
      </c>
      <c r="K62" s="43">
        <v>95974.9</v>
      </c>
      <c r="L62" s="43">
        <v>310.89999999999998</v>
      </c>
      <c r="M62" s="44">
        <v>29.95</v>
      </c>
    </row>
    <row r="63" spans="1:13">
      <c r="A63" s="6">
        <v>56</v>
      </c>
      <c r="B63" s="42">
        <v>5.5640000000000004E-3</v>
      </c>
      <c r="C63" s="42">
        <v>5.5490000000000001E-3</v>
      </c>
      <c r="D63" s="43">
        <v>93021.2</v>
      </c>
      <c r="E63" s="43">
        <v>516.1</v>
      </c>
      <c r="F63" s="44">
        <v>26.14</v>
      </c>
      <c r="G63" s="6" t="s">
        <v>9</v>
      </c>
      <c r="H63" s="6">
        <v>56</v>
      </c>
      <c r="I63" s="42">
        <v>3.6129999999999999E-3</v>
      </c>
      <c r="J63" s="42">
        <v>3.607E-3</v>
      </c>
      <c r="K63" s="43">
        <v>95664</v>
      </c>
      <c r="L63" s="43">
        <v>345.1</v>
      </c>
      <c r="M63" s="44">
        <v>29.05</v>
      </c>
    </row>
    <row r="64" spans="1:13">
      <c r="A64" s="6">
        <v>57</v>
      </c>
      <c r="B64" s="42">
        <v>6.2090000000000001E-3</v>
      </c>
      <c r="C64" s="42">
        <v>6.1900000000000002E-3</v>
      </c>
      <c r="D64" s="43">
        <v>92505.1</v>
      </c>
      <c r="E64" s="43">
        <v>572.6</v>
      </c>
      <c r="F64" s="44">
        <v>25.28</v>
      </c>
      <c r="G64" s="6" t="s">
        <v>9</v>
      </c>
      <c r="H64" s="6">
        <v>57</v>
      </c>
      <c r="I64" s="42">
        <v>3.9269999999999999E-3</v>
      </c>
      <c r="J64" s="42">
        <v>3.9199999999999999E-3</v>
      </c>
      <c r="K64" s="43">
        <v>95318.9</v>
      </c>
      <c r="L64" s="43">
        <v>373.6</v>
      </c>
      <c r="M64" s="44">
        <v>28.15</v>
      </c>
    </row>
    <row r="65" spans="1:13">
      <c r="A65" s="6">
        <v>58</v>
      </c>
      <c r="B65" s="42">
        <v>6.5100000000000002E-3</v>
      </c>
      <c r="C65" s="42">
        <v>6.489E-3</v>
      </c>
      <c r="D65" s="43">
        <v>91932.5</v>
      </c>
      <c r="E65" s="43">
        <v>596.6</v>
      </c>
      <c r="F65" s="44">
        <v>24.43</v>
      </c>
      <c r="G65" s="6" t="s">
        <v>9</v>
      </c>
      <c r="H65" s="6">
        <v>58</v>
      </c>
      <c r="I65" s="42">
        <v>4.3629999999999997E-3</v>
      </c>
      <c r="J65" s="42">
        <v>4.3540000000000002E-3</v>
      </c>
      <c r="K65" s="43">
        <v>94945.3</v>
      </c>
      <c r="L65" s="43">
        <v>413.4</v>
      </c>
      <c r="M65" s="44">
        <v>27.26</v>
      </c>
    </row>
    <row r="66" spans="1:13">
      <c r="A66" s="6">
        <v>59</v>
      </c>
      <c r="B66" s="42">
        <v>6.999E-3</v>
      </c>
      <c r="C66" s="42">
        <v>6.9750000000000003E-3</v>
      </c>
      <c r="D66" s="43">
        <v>91335.9</v>
      </c>
      <c r="E66" s="43">
        <v>637.1</v>
      </c>
      <c r="F66" s="44">
        <v>23.59</v>
      </c>
      <c r="G66" s="6" t="s">
        <v>9</v>
      </c>
      <c r="H66" s="6">
        <v>59</v>
      </c>
      <c r="I66" s="42">
        <v>4.4520000000000002E-3</v>
      </c>
      <c r="J66" s="42">
        <v>4.4419999999999998E-3</v>
      </c>
      <c r="K66" s="43">
        <v>94532</v>
      </c>
      <c r="L66" s="43">
        <v>420</v>
      </c>
      <c r="M66" s="44">
        <v>26.38</v>
      </c>
    </row>
    <row r="67" spans="1:13">
      <c r="A67" s="6">
        <v>60</v>
      </c>
      <c r="B67" s="42">
        <v>7.7079999999999996E-3</v>
      </c>
      <c r="C67" s="42">
        <v>7.6790000000000001E-3</v>
      </c>
      <c r="D67" s="43">
        <v>90698.8</v>
      </c>
      <c r="E67" s="43">
        <v>696.4</v>
      </c>
      <c r="F67" s="44">
        <v>22.75</v>
      </c>
      <c r="G67" s="6" t="s">
        <v>9</v>
      </c>
      <c r="H67" s="6">
        <v>60</v>
      </c>
      <c r="I67" s="42">
        <v>4.8120000000000003E-3</v>
      </c>
      <c r="J67" s="42">
        <v>4.8009999999999997E-3</v>
      </c>
      <c r="K67" s="43">
        <v>94112</v>
      </c>
      <c r="L67" s="43">
        <v>451.8</v>
      </c>
      <c r="M67" s="44">
        <v>25.49</v>
      </c>
    </row>
    <row r="68" spans="1:13">
      <c r="A68" s="6">
        <v>61</v>
      </c>
      <c r="B68" s="42">
        <v>8.4419999999999999E-3</v>
      </c>
      <c r="C68" s="42">
        <v>8.4069999999999995E-3</v>
      </c>
      <c r="D68" s="43">
        <v>90002.4</v>
      </c>
      <c r="E68" s="43">
        <v>756.6</v>
      </c>
      <c r="F68" s="44">
        <v>21.92</v>
      </c>
      <c r="G68" s="6" t="s">
        <v>9</v>
      </c>
      <c r="H68" s="6">
        <v>61</v>
      </c>
      <c r="I68" s="42">
        <v>5.1120000000000002E-3</v>
      </c>
      <c r="J68" s="42">
        <v>5.0990000000000002E-3</v>
      </c>
      <c r="K68" s="43">
        <v>93660.2</v>
      </c>
      <c r="L68" s="43">
        <v>477.6</v>
      </c>
      <c r="M68" s="44">
        <v>24.61</v>
      </c>
    </row>
    <row r="69" spans="1:13">
      <c r="A69" s="6">
        <v>62</v>
      </c>
      <c r="B69" s="42">
        <v>9.1769999999999994E-3</v>
      </c>
      <c r="C69" s="42">
        <v>9.1350000000000008E-3</v>
      </c>
      <c r="D69" s="43">
        <v>89245.8</v>
      </c>
      <c r="E69" s="43">
        <v>815.2</v>
      </c>
      <c r="F69" s="44">
        <v>21.11</v>
      </c>
      <c r="G69" s="6" t="s">
        <v>9</v>
      </c>
      <c r="H69" s="6">
        <v>62</v>
      </c>
      <c r="I69" s="42">
        <v>6.0600000000000003E-3</v>
      </c>
      <c r="J69" s="42">
        <v>6.0419999999999996E-3</v>
      </c>
      <c r="K69" s="43">
        <v>93182.6</v>
      </c>
      <c r="L69" s="43">
        <v>563</v>
      </c>
      <c r="M69" s="44">
        <v>23.74</v>
      </c>
    </row>
    <row r="70" spans="1:13">
      <c r="A70" s="6">
        <v>63</v>
      </c>
      <c r="B70" s="42">
        <v>1.0076999999999999E-2</v>
      </c>
      <c r="C70" s="42">
        <v>1.0026E-2</v>
      </c>
      <c r="D70" s="43">
        <v>88430.5</v>
      </c>
      <c r="E70" s="43">
        <v>886.6</v>
      </c>
      <c r="F70" s="44">
        <v>20.29</v>
      </c>
      <c r="G70" s="6" t="s">
        <v>9</v>
      </c>
      <c r="H70" s="6">
        <v>63</v>
      </c>
      <c r="I70" s="42">
        <v>6.5620000000000001E-3</v>
      </c>
      <c r="J70" s="42">
        <v>6.5399999999999998E-3</v>
      </c>
      <c r="K70" s="43">
        <v>92619.6</v>
      </c>
      <c r="L70" s="43">
        <v>605.70000000000005</v>
      </c>
      <c r="M70" s="44">
        <v>22.88</v>
      </c>
    </row>
    <row r="71" spans="1:13">
      <c r="A71" s="6">
        <v>64</v>
      </c>
      <c r="B71" s="42">
        <v>1.0826000000000001E-2</v>
      </c>
      <c r="C71" s="42">
        <v>1.0767000000000001E-2</v>
      </c>
      <c r="D71" s="43">
        <v>87543.9</v>
      </c>
      <c r="E71" s="43">
        <v>942.6</v>
      </c>
      <c r="F71" s="44">
        <v>19.5</v>
      </c>
      <c r="G71" s="6" t="s">
        <v>9</v>
      </c>
      <c r="H71" s="6">
        <v>64</v>
      </c>
      <c r="I71" s="42">
        <v>7.4229999999999999E-3</v>
      </c>
      <c r="J71" s="42">
        <v>7.3959999999999998E-3</v>
      </c>
      <c r="K71" s="43">
        <v>92013.8</v>
      </c>
      <c r="L71" s="43">
        <v>680.5</v>
      </c>
      <c r="M71" s="44">
        <v>22.02</v>
      </c>
    </row>
    <row r="72" spans="1:13">
      <c r="A72" s="6">
        <v>65</v>
      </c>
      <c r="B72" s="42">
        <v>1.2062E-2</v>
      </c>
      <c r="C72" s="42">
        <v>1.1990000000000001E-2</v>
      </c>
      <c r="D72" s="43">
        <v>86601.3</v>
      </c>
      <c r="E72" s="43">
        <v>1038.3</v>
      </c>
      <c r="F72" s="44">
        <v>18.7</v>
      </c>
      <c r="G72" s="6" t="s">
        <v>9</v>
      </c>
      <c r="H72" s="6">
        <v>65</v>
      </c>
      <c r="I72" s="42">
        <v>7.8689999999999993E-3</v>
      </c>
      <c r="J72" s="42">
        <v>7.8379999999999995E-3</v>
      </c>
      <c r="K72" s="43">
        <v>91333.3</v>
      </c>
      <c r="L72" s="43">
        <v>715.9</v>
      </c>
      <c r="M72" s="44">
        <v>21.19</v>
      </c>
    </row>
    <row r="73" spans="1:13">
      <c r="A73" s="6">
        <v>66</v>
      </c>
      <c r="B73" s="42">
        <v>1.3698999999999999E-2</v>
      </c>
      <c r="C73" s="42">
        <v>1.3605000000000001E-2</v>
      </c>
      <c r="D73" s="43">
        <v>85563</v>
      </c>
      <c r="E73" s="43">
        <v>1164.0999999999999</v>
      </c>
      <c r="F73" s="44">
        <v>17.920000000000002</v>
      </c>
      <c r="G73" s="6" t="s">
        <v>9</v>
      </c>
      <c r="H73" s="6">
        <v>66</v>
      </c>
      <c r="I73" s="42">
        <v>8.7449999999999993E-3</v>
      </c>
      <c r="J73" s="42">
        <v>8.7069999999999995E-3</v>
      </c>
      <c r="K73" s="43">
        <v>90617.4</v>
      </c>
      <c r="L73" s="43">
        <v>789</v>
      </c>
      <c r="M73" s="44">
        <v>20.350000000000001</v>
      </c>
    </row>
    <row r="74" spans="1:13">
      <c r="A74" s="6">
        <v>67</v>
      </c>
      <c r="B74" s="42">
        <v>1.4697999999999999E-2</v>
      </c>
      <c r="C74" s="42">
        <v>1.4591E-2</v>
      </c>
      <c r="D74" s="43">
        <v>84398.8</v>
      </c>
      <c r="E74" s="43">
        <v>1231.5</v>
      </c>
      <c r="F74" s="44">
        <v>17.16</v>
      </c>
      <c r="G74" s="6" t="s">
        <v>9</v>
      </c>
      <c r="H74" s="6">
        <v>67</v>
      </c>
      <c r="I74" s="42">
        <v>9.5879999999999993E-3</v>
      </c>
      <c r="J74" s="42">
        <v>9.5429999999999994E-3</v>
      </c>
      <c r="K74" s="43">
        <v>89828.5</v>
      </c>
      <c r="L74" s="43">
        <v>857.2</v>
      </c>
      <c r="M74" s="44">
        <v>19.52</v>
      </c>
    </row>
    <row r="75" spans="1:13">
      <c r="A75" s="6">
        <v>68</v>
      </c>
      <c r="B75" s="42">
        <v>1.6548E-2</v>
      </c>
      <c r="C75" s="42">
        <v>1.6412E-2</v>
      </c>
      <c r="D75" s="43">
        <v>83167.399999999994</v>
      </c>
      <c r="E75" s="43">
        <v>1364.9</v>
      </c>
      <c r="F75" s="44">
        <v>16.41</v>
      </c>
      <c r="G75" s="6" t="s">
        <v>9</v>
      </c>
      <c r="H75" s="6">
        <v>68</v>
      </c>
      <c r="I75" s="42">
        <v>1.0689000000000001E-2</v>
      </c>
      <c r="J75" s="42">
        <v>1.0632000000000001E-2</v>
      </c>
      <c r="K75" s="43">
        <v>88971.3</v>
      </c>
      <c r="L75" s="43">
        <v>945.9</v>
      </c>
      <c r="M75" s="44">
        <v>18.71</v>
      </c>
    </row>
    <row r="76" spans="1:13">
      <c r="A76" s="6">
        <v>69</v>
      </c>
      <c r="B76" s="42">
        <v>1.7618000000000002E-2</v>
      </c>
      <c r="C76" s="42">
        <v>1.7465000000000001E-2</v>
      </c>
      <c r="D76" s="43">
        <v>81802.399999999994</v>
      </c>
      <c r="E76" s="43">
        <v>1428.6</v>
      </c>
      <c r="F76" s="44">
        <v>15.68</v>
      </c>
      <c r="G76" s="6" t="s">
        <v>9</v>
      </c>
      <c r="H76" s="6">
        <v>69</v>
      </c>
      <c r="I76" s="42">
        <v>1.1457999999999999E-2</v>
      </c>
      <c r="J76" s="42">
        <v>1.1393E-2</v>
      </c>
      <c r="K76" s="43">
        <v>88025.3</v>
      </c>
      <c r="L76" s="43">
        <v>1002.9</v>
      </c>
      <c r="M76" s="44">
        <v>17.899999999999999</v>
      </c>
    </row>
    <row r="77" spans="1:13">
      <c r="A77" s="6">
        <v>70</v>
      </c>
      <c r="B77" s="42">
        <v>1.9403E-2</v>
      </c>
      <c r="C77" s="42">
        <v>1.9216E-2</v>
      </c>
      <c r="D77" s="43">
        <v>80373.8</v>
      </c>
      <c r="E77" s="43">
        <v>1544.5</v>
      </c>
      <c r="F77" s="44">
        <v>14.95</v>
      </c>
      <c r="G77" s="6" t="s">
        <v>9</v>
      </c>
      <c r="H77" s="6">
        <v>70</v>
      </c>
      <c r="I77" s="42">
        <v>1.2845000000000001E-2</v>
      </c>
      <c r="J77" s="42">
        <v>1.2763E-2</v>
      </c>
      <c r="K77" s="43">
        <v>87022.5</v>
      </c>
      <c r="L77" s="43">
        <v>1110.7</v>
      </c>
      <c r="M77" s="44">
        <v>17.100000000000001</v>
      </c>
    </row>
    <row r="78" spans="1:13">
      <c r="A78" s="6">
        <v>71</v>
      </c>
      <c r="B78" s="42">
        <v>2.1555000000000001E-2</v>
      </c>
      <c r="C78" s="42">
        <v>2.1325E-2</v>
      </c>
      <c r="D78" s="43">
        <v>78829.3</v>
      </c>
      <c r="E78" s="43">
        <v>1681.1</v>
      </c>
      <c r="F78" s="44">
        <v>14.23</v>
      </c>
      <c r="G78" s="6" t="s">
        <v>9</v>
      </c>
      <c r="H78" s="6">
        <v>71</v>
      </c>
      <c r="I78" s="42">
        <v>1.3761000000000001E-2</v>
      </c>
      <c r="J78" s="42">
        <v>1.3667E-2</v>
      </c>
      <c r="K78" s="43">
        <v>85911.8</v>
      </c>
      <c r="L78" s="43">
        <v>1174.2</v>
      </c>
      <c r="M78" s="44">
        <v>16.32</v>
      </c>
    </row>
    <row r="79" spans="1:13">
      <c r="A79" s="6">
        <v>72</v>
      </c>
      <c r="B79" s="42">
        <v>2.3993E-2</v>
      </c>
      <c r="C79" s="42">
        <v>2.3709000000000001E-2</v>
      </c>
      <c r="D79" s="43">
        <v>77148.2</v>
      </c>
      <c r="E79" s="43">
        <v>1829.1</v>
      </c>
      <c r="F79" s="44">
        <v>13.53</v>
      </c>
      <c r="G79" s="6" t="s">
        <v>9</v>
      </c>
      <c r="H79" s="6">
        <v>72</v>
      </c>
      <c r="I79" s="42">
        <v>1.5119E-2</v>
      </c>
      <c r="J79" s="42">
        <v>1.5006E-2</v>
      </c>
      <c r="K79" s="43">
        <v>84737.600000000006</v>
      </c>
      <c r="L79" s="43">
        <v>1271.5999999999999</v>
      </c>
      <c r="M79" s="44">
        <v>15.54</v>
      </c>
    </row>
    <row r="80" spans="1:13">
      <c r="A80" s="6">
        <v>73</v>
      </c>
      <c r="B80" s="42">
        <v>2.5270999999999998E-2</v>
      </c>
      <c r="C80" s="42">
        <v>2.4955000000000001E-2</v>
      </c>
      <c r="D80" s="43">
        <v>75319.199999999997</v>
      </c>
      <c r="E80" s="43">
        <v>1879.6</v>
      </c>
      <c r="F80" s="44">
        <v>12.84</v>
      </c>
      <c r="G80" s="6" t="s">
        <v>9</v>
      </c>
      <c r="H80" s="6">
        <v>73</v>
      </c>
      <c r="I80" s="42">
        <v>1.6785000000000001E-2</v>
      </c>
      <c r="J80" s="42">
        <v>1.6645E-2</v>
      </c>
      <c r="K80" s="43">
        <v>83466</v>
      </c>
      <c r="L80" s="43">
        <v>1389.3</v>
      </c>
      <c r="M80" s="44">
        <v>14.77</v>
      </c>
    </row>
    <row r="81" spans="1:13">
      <c r="A81" s="6">
        <v>74</v>
      </c>
      <c r="B81" s="42">
        <v>2.7425000000000001E-2</v>
      </c>
      <c r="C81" s="42">
        <v>2.7054000000000002E-2</v>
      </c>
      <c r="D81" s="43">
        <v>73439.5</v>
      </c>
      <c r="E81" s="43">
        <v>1986.9</v>
      </c>
      <c r="F81" s="44">
        <v>12.16</v>
      </c>
      <c r="G81" s="6" t="s">
        <v>9</v>
      </c>
      <c r="H81" s="6">
        <v>74</v>
      </c>
      <c r="I81" s="42">
        <v>1.8647E-2</v>
      </c>
      <c r="J81" s="42">
        <v>1.8474999999999998E-2</v>
      </c>
      <c r="K81" s="43">
        <v>82076.7</v>
      </c>
      <c r="L81" s="43">
        <v>1516.4</v>
      </c>
      <c r="M81" s="44">
        <v>14.01</v>
      </c>
    </row>
    <row r="82" spans="1:13">
      <c r="A82" s="6">
        <v>75</v>
      </c>
      <c r="B82" s="42">
        <v>2.9418E-2</v>
      </c>
      <c r="C82" s="42">
        <v>2.8992E-2</v>
      </c>
      <c r="D82" s="43">
        <v>71452.7</v>
      </c>
      <c r="E82" s="43">
        <v>2071.5</v>
      </c>
      <c r="F82" s="44">
        <v>11.48</v>
      </c>
      <c r="G82" s="6" t="s">
        <v>9</v>
      </c>
      <c r="H82" s="6">
        <v>75</v>
      </c>
      <c r="I82" s="42">
        <v>2.0336E-2</v>
      </c>
      <c r="J82" s="42">
        <v>2.0132000000000001E-2</v>
      </c>
      <c r="K82" s="43">
        <v>80560.3</v>
      </c>
      <c r="L82" s="43">
        <v>1621.8</v>
      </c>
      <c r="M82" s="44">
        <v>13.26</v>
      </c>
    </row>
    <row r="83" spans="1:13">
      <c r="A83" s="6">
        <v>76</v>
      </c>
      <c r="B83" s="42">
        <v>3.5706000000000002E-2</v>
      </c>
      <c r="C83" s="42">
        <v>3.508E-2</v>
      </c>
      <c r="D83" s="43">
        <v>69381.100000000006</v>
      </c>
      <c r="E83" s="43">
        <v>2433.9</v>
      </c>
      <c r="F83" s="44">
        <v>10.81</v>
      </c>
      <c r="G83" s="6" t="s">
        <v>9</v>
      </c>
      <c r="H83" s="6">
        <v>76</v>
      </c>
      <c r="I83" s="42">
        <v>2.4178999999999999E-2</v>
      </c>
      <c r="J83" s="42">
        <v>2.3890000000000002E-2</v>
      </c>
      <c r="K83" s="43">
        <v>78938.5</v>
      </c>
      <c r="L83" s="43">
        <v>1885.8</v>
      </c>
      <c r="M83" s="44">
        <v>12.52</v>
      </c>
    </row>
    <row r="84" spans="1:13">
      <c r="A84" s="6">
        <v>77</v>
      </c>
      <c r="B84" s="42">
        <v>3.9466000000000001E-2</v>
      </c>
      <c r="C84" s="42">
        <v>3.8702E-2</v>
      </c>
      <c r="D84" s="43">
        <v>66947.3</v>
      </c>
      <c r="E84" s="43">
        <v>2591</v>
      </c>
      <c r="F84" s="44">
        <v>10.19</v>
      </c>
      <c r="G84" s="6" t="s">
        <v>9</v>
      </c>
      <c r="H84" s="6">
        <v>77</v>
      </c>
      <c r="I84" s="42">
        <v>2.7442999999999999E-2</v>
      </c>
      <c r="J84" s="42">
        <v>2.7071000000000001E-2</v>
      </c>
      <c r="K84" s="43">
        <v>77052.7</v>
      </c>
      <c r="L84" s="43">
        <v>2085.9</v>
      </c>
      <c r="M84" s="44">
        <v>11.82</v>
      </c>
    </row>
    <row r="85" spans="1:13">
      <c r="A85" s="6">
        <v>78</v>
      </c>
      <c r="B85" s="42">
        <v>4.2936000000000002E-2</v>
      </c>
      <c r="C85" s="42">
        <v>4.2033000000000001E-2</v>
      </c>
      <c r="D85" s="43">
        <v>64356.2</v>
      </c>
      <c r="E85" s="43">
        <v>2705.1</v>
      </c>
      <c r="F85" s="44">
        <v>9.58</v>
      </c>
      <c r="G85" s="6" t="s">
        <v>9</v>
      </c>
      <c r="H85" s="6">
        <v>78</v>
      </c>
      <c r="I85" s="42">
        <v>2.9821E-2</v>
      </c>
      <c r="J85" s="42">
        <v>2.9381999999999998E-2</v>
      </c>
      <c r="K85" s="43">
        <v>74966.8</v>
      </c>
      <c r="L85" s="43">
        <v>2202.6999999999998</v>
      </c>
      <c r="M85" s="44">
        <v>11.13</v>
      </c>
    </row>
    <row r="86" spans="1:13">
      <c r="A86" s="6">
        <v>79</v>
      </c>
      <c r="B86" s="42">
        <v>4.7957E-2</v>
      </c>
      <c r="C86" s="42">
        <v>4.6834000000000001E-2</v>
      </c>
      <c r="D86" s="43">
        <v>61651.1</v>
      </c>
      <c r="E86" s="43">
        <v>2887.4</v>
      </c>
      <c r="F86" s="44">
        <v>8.98</v>
      </c>
      <c r="G86" s="6" t="s">
        <v>9</v>
      </c>
      <c r="H86" s="6">
        <v>79</v>
      </c>
      <c r="I86" s="42">
        <v>3.3953999999999998E-2</v>
      </c>
      <c r="J86" s="42">
        <v>3.3387E-2</v>
      </c>
      <c r="K86" s="43">
        <v>72764.100000000006</v>
      </c>
      <c r="L86" s="43">
        <v>2429.4</v>
      </c>
      <c r="M86" s="44">
        <v>10.45</v>
      </c>
    </row>
    <row r="87" spans="1:13">
      <c r="A87" s="6">
        <v>80</v>
      </c>
      <c r="B87" s="42">
        <v>5.4328000000000001E-2</v>
      </c>
      <c r="C87" s="42">
        <v>5.2892000000000002E-2</v>
      </c>
      <c r="D87" s="43">
        <v>58763.8</v>
      </c>
      <c r="E87" s="43">
        <v>3108.1</v>
      </c>
      <c r="F87" s="44">
        <v>8.39</v>
      </c>
      <c r="G87" s="6" t="s">
        <v>9</v>
      </c>
      <c r="H87" s="6">
        <v>80</v>
      </c>
      <c r="I87" s="42">
        <v>3.9014E-2</v>
      </c>
      <c r="J87" s="42">
        <v>3.8267000000000002E-2</v>
      </c>
      <c r="K87" s="43">
        <v>70334.7</v>
      </c>
      <c r="L87" s="43">
        <v>2691.5</v>
      </c>
      <c r="M87" s="44">
        <v>9.8000000000000007</v>
      </c>
    </row>
    <row r="88" spans="1:13">
      <c r="A88" s="6">
        <v>81</v>
      </c>
      <c r="B88" s="42">
        <v>6.3094999999999998E-2</v>
      </c>
      <c r="C88" s="42">
        <v>6.1164999999999997E-2</v>
      </c>
      <c r="D88" s="43">
        <v>55655.7</v>
      </c>
      <c r="E88" s="43">
        <v>3404.2</v>
      </c>
      <c r="F88" s="44">
        <v>7.83</v>
      </c>
      <c r="G88" s="6" t="s">
        <v>9</v>
      </c>
      <c r="H88" s="6">
        <v>81</v>
      </c>
      <c r="I88" s="42">
        <v>4.6441999999999997E-2</v>
      </c>
      <c r="J88" s="42">
        <v>4.5387999999999998E-2</v>
      </c>
      <c r="K88" s="43">
        <v>67643.199999999997</v>
      </c>
      <c r="L88" s="43">
        <v>3070.2</v>
      </c>
      <c r="M88" s="44">
        <v>9.17</v>
      </c>
    </row>
    <row r="89" spans="1:13">
      <c r="A89" s="6">
        <v>82</v>
      </c>
      <c r="B89" s="42">
        <v>7.0362999999999995E-2</v>
      </c>
      <c r="C89" s="42">
        <v>6.7972000000000005E-2</v>
      </c>
      <c r="D89" s="43">
        <v>52251.5</v>
      </c>
      <c r="E89" s="43">
        <v>3551.6</v>
      </c>
      <c r="F89" s="44">
        <v>7.31</v>
      </c>
      <c r="G89" s="6" t="s">
        <v>9</v>
      </c>
      <c r="H89" s="6">
        <v>82</v>
      </c>
      <c r="I89" s="42">
        <v>5.0451000000000003E-2</v>
      </c>
      <c r="J89" s="42">
        <v>4.9209999999999997E-2</v>
      </c>
      <c r="K89" s="43">
        <v>64573</v>
      </c>
      <c r="L89" s="43">
        <v>3177.6</v>
      </c>
      <c r="M89" s="44">
        <v>8.58</v>
      </c>
    </row>
    <row r="90" spans="1:13">
      <c r="A90" s="6">
        <v>83</v>
      </c>
      <c r="B90" s="42">
        <v>7.7426999999999996E-2</v>
      </c>
      <c r="C90" s="42">
        <v>7.4541999999999997E-2</v>
      </c>
      <c r="D90" s="43">
        <v>48699.8</v>
      </c>
      <c r="E90" s="43">
        <v>3630.2</v>
      </c>
      <c r="F90" s="44">
        <v>6.81</v>
      </c>
      <c r="G90" s="6" t="s">
        <v>9</v>
      </c>
      <c r="H90" s="6">
        <v>83</v>
      </c>
      <c r="I90" s="42">
        <v>5.6698999999999999E-2</v>
      </c>
      <c r="J90" s="42">
        <v>5.5135999999999998E-2</v>
      </c>
      <c r="K90" s="43">
        <v>61395.4</v>
      </c>
      <c r="L90" s="43">
        <v>3385.1</v>
      </c>
      <c r="M90" s="44">
        <v>8</v>
      </c>
    </row>
    <row r="91" spans="1:13">
      <c r="A91" s="6">
        <v>84</v>
      </c>
      <c r="B91" s="42">
        <v>8.7428000000000006E-2</v>
      </c>
      <c r="C91" s="42">
        <v>8.3765999999999993E-2</v>
      </c>
      <c r="D91" s="43">
        <v>45069.7</v>
      </c>
      <c r="E91" s="43">
        <v>3775.3</v>
      </c>
      <c r="F91" s="44">
        <v>6.31</v>
      </c>
      <c r="G91" s="6" t="s">
        <v>9</v>
      </c>
      <c r="H91" s="6">
        <v>84</v>
      </c>
      <c r="I91" s="42">
        <v>6.3659999999999994E-2</v>
      </c>
      <c r="J91" s="42">
        <v>6.1696000000000001E-2</v>
      </c>
      <c r="K91" s="43">
        <v>58010.3</v>
      </c>
      <c r="L91" s="43">
        <v>3579</v>
      </c>
      <c r="M91" s="44">
        <v>7.44</v>
      </c>
    </row>
    <row r="92" spans="1:13">
      <c r="A92" s="6">
        <v>85</v>
      </c>
      <c r="B92" s="42">
        <v>9.7951999999999997E-2</v>
      </c>
      <c r="C92" s="42">
        <v>9.3379000000000004E-2</v>
      </c>
      <c r="D92" s="43">
        <v>41294.400000000001</v>
      </c>
      <c r="E92" s="43">
        <v>3856</v>
      </c>
      <c r="F92" s="44">
        <v>5.85</v>
      </c>
      <c r="G92" s="6" t="s">
        <v>9</v>
      </c>
      <c r="H92" s="6">
        <v>85</v>
      </c>
      <c r="I92" s="42">
        <v>7.3789999999999994E-2</v>
      </c>
      <c r="J92" s="42">
        <v>7.1165000000000006E-2</v>
      </c>
      <c r="K92" s="43">
        <v>54431.3</v>
      </c>
      <c r="L92" s="43">
        <v>3873.6</v>
      </c>
      <c r="M92" s="44">
        <v>6.89</v>
      </c>
    </row>
    <row r="93" spans="1:13">
      <c r="A93" s="6">
        <v>86</v>
      </c>
      <c r="B93" s="42">
        <v>0.11254400000000001</v>
      </c>
      <c r="C93" s="42">
        <v>0.106548</v>
      </c>
      <c r="D93" s="43">
        <v>37438.300000000003</v>
      </c>
      <c r="E93" s="43">
        <v>3989</v>
      </c>
      <c r="F93" s="44">
        <v>5.4</v>
      </c>
      <c r="G93" s="6" t="s">
        <v>9</v>
      </c>
      <c r="H93" s="6">
        <v>86</v>
      </c>
      <c r="I93" s="42">
        <v>8.4263000000000005E-2</v>
      </c>
      <c r="J93" s="42">
        <v>8.0855999999999997E-2</v>
      </c>
      <c r="K93" s="43">
        <v>50557.7</v>
      </c>
      <c r="L93" s="43">
        <v>4087.9</v>
      </c>
      <c r="M93" s="44">
        <v>6.38</v>
      </c>
    </row>
    <row r="94" spans="1:13">
      <c r="A94" s="6">
        <v>87</v>
      </c>
      <c r="B94" s="42">
        <v>0.12762200000000001</v>
      </c>
      <c r="C94" s="42">
        <v>0.119966</v>
      </c>
      <c r="D94" s="43">
        <v>33449.4</v>
      </c>
      <c r="E94" s="43">
        <v>4012.8</v>
      </c>
      <c r="F94" s="44">
        <v>4.9800000000000004</v>
      </c>
      <c r="G94" s="6" t="s">
        <v>9</v>
      </c>
      <c r="H94" s="6">
        <v>87</v>
      </c>
      <c r="I94" s="42">
        <v>9.3951000000000007E-2</v>
      </c>
      <c r="J94" s="42">
        <v>8.9735999999999996E-2</v>
      </c>
      <c r="K94" s="43">
        <v>46469.8</v>
      </c>
      <c r="L94" s="43">
        <v>4170</v>
      </c>
      <c r="M94" s="44">
        <v>5.9</v>
      </c>
    </row>
    <row r="95" spans="1:13">
      <c r="A95" s="6">
        <v>88</v>
      </c>
      <c r="B95" s="42">
        <v>0.14399300000000001</v>
      </c>
      <c r="C95" s="42">
        <v>0.134322</v>
      </c>
      <c r="D95" s="43">
        <v>29436.6</v>
      </c>
      <c r="E95" s="43">
        <v>3954</v>
      </c>
      <c r="F95" s="44">
        <v>4.59</v>
      </c>
      <c r="G95" s="6" t="s">
        <v>9</v>
      </c>
      <c r="H95" s="6">
        <v>88</v>
      </c>
      <c r="I95" s="42">
        <v>0.110786</v>
      </c>
      <c r="J95" s="42">
        <v>0.10497099999999999</v>
      </c>
      <c r="K95" s="43">
        <v>42299.8</v>
      </c>
      <c r="L95" s="43">
        <v>4440.2</v>
      </c>
      <c r="M95" s="44">
        <v>5.43</v>
      </c>
    </row>
    <row r="96" spans="1:13">
      <c r="A96" s="6">
        <v>89</v>
      </c>
      <c r="B96" s="42">
        <v>0.163715</v>
      </c>
      <c r="C96" s="42">
        <v>0.15132699999999999</v>
      </c>
      <c r="D96" s="43">
        <v>25482.6</v>
      </c>
      <c r="E96" s="43">
        <v>3856.2</v>
      </c>
      <c r="F96" s="44">
        <v>4.2300000000000004</v>
      </c>
      <c r="G96" s="6" t="s">
        <v>9</v>
      </c>
      <c r="H96" s="6">
        <v>89</v>
      </c>
      <c r="I96" s="42">
        <v>0.125583</v>
      </c>
      <c r="J96" s="42">
        <v>0.11816400000000001</v>
      </c>
      <c r="K96" s="43">
        <v>37859.599999999999</v>
      </c>
      <c r="L96" s="43">
        <v>4473.6000000000004</v>
      </c>
      <c r="M96" s="44">
        <v>5.01</v>
      </c>
    </row>
    <row r="97" spans="1:13">
      <c r="A97" s="6">
        <v>90</v>
      </c>
      <c r="B97" s="42">
        <v>0.18828700000000001</v>
      </c>
      <c r="C97" s="42">
        <v>0.17208599999999999</v>
      </c>
      <c r="D97" s="43">
        <v>21626.400000000001</v>
      </c>
      <c r="E97" s="43">
        <v>3721.6</v>
      </c>
      <c r="F97" s="44">
        <v>3.89</v>
      </c>
      <c r="G97" s="6" t="s">
        <v>9</v>
      </c>
      <c r="H97" s="6">
        <v>90</v>
      </c>
      <c r="I97" s="42">
        <v>0.14296300000000001</v>
      </c>
      <c r="J97" s="42">
        <v>0.13342599999999999</v>
      </c>
      <c r="K97" s="43">
        <v>33385.9</v>
      </c>
      <c r="L97" s="43">
        <v>4454.5</v>
      </c>
      <c r="M97" s="44">
        <v>4.6100000000000003</v>
      </c>
    </row>
    <row r="98" spans="1:13">
      <c r="A98" s="6">
        <v>91</v>
      </c>
      <c r="B98" s="42">
        <v>0.209622</v>
      </c>
      <c r="C98" s="42">
        <v>0.18973599999999999</v>
      </c>
      <c r="D98" s="43">
        <v>17904.8</v>
      </c>
      <c r="E98" s="43">
        <v>3397.2</v>
      </c>
      <c r="F98" s="44">
        <v>3.6</v>
      </c>
      <c r="G98" s="6" t="s">
        <v>9</v>
      </c>
      <c r="H98" s="6">
        <v>91</v>
      </c>
      <c r="I98" s="42">
        <v>0.16581599999999999</v>
      </c>
      <c r="J98" s="42">
        <v>0.15312100000000001</v>
      </c>
      <c r="K98" s="43">
        <v>28931.4</v>
      </c>
      <c r="L98" s="43">
        <v>4430</v>
      </c>
      <c r="M98" s="44">
        <v>4.25</v>
      </c>
    </row>
    <row r="99" spans="1:13">
      <c r="A99" s="6">
        <v>92</v>
      </c>
      <c r="B99" s="42">
        <v>0.231542</v>
      </c>
      <c r="C99" s="42">
        <v>0.20751700000000001</v>
      </c>
      <c r="D99" s="43">
        <v>14507.6</v>
      </c>
      <c r="E99" s="43">
        <v>3010.6</v>
      </c>
      <c r="F99" s="44">
        <v>3.32</v>
      </c>
      <c r="G99" s="6" t="s">
        <v>9</v>
      </c>
      <c r="H99" s="6">
        <v>92</v>
      </c>
      <c r="I99" s="42">
        <v>0.18234500000000001</v>
      </c>
      <c r="J99" s="42">
        <v>0.16710900000000001</v>
      </c>
      <c r="K99" s="43">
        <v>24501.4</v>
      </c>
      <c r="L99" s="43">
        <v>4094.4</v>
      </c>
      <c r="M99" s="44">
        <v>3.92</v>
      </c>
    </row>
    <row r="100" spans="1:13">
      <c r="A100" s="6">
        <v>93</v>
      </c>
      <c r="B100" s="42">
        <v>0.26444600000000001</v>
      </c>
      <c r="C100" s="42">
        <v>0.23356399999999999</v>
      </c>
      <c r="D100" s="43">
        <v>11497</v>
      </c>
      <c r="E100" s="43">
        <v>2685.3</v>
      </c>
      <c r="F100" s="44">
        <v>3.06</v>
      </c>
      <c r="G100" s="6" t="s">
        <v>9</v>
      </c>
      <c r="H100" s="6">
        <v>93</v>
      </c>
      <c r="I100" s="42">
        <v>0.210003</v>
      </c>
      <c r="J100" s="42">
        <v>0.19004699999999999</v>
      </c>
      <c r="K100" s="43">
        <v>20407</v>
      </c>
      <c r="L100" s="43">
        <v>3878.3</v>
      </c>
      <c r="M100" s="44">
        <v>3.61</v>
      </c>
    </row>
    <row r="101" spans="1:13">
      <c r="A101" s="6">
        <v>94</v>
      </c>
      <c r="B101" s="42">
        <v>0.28877799999999998</v>
      </c>
      <c r="C101" s="42">
        <v>0.25234200000000001</v>
      </c>
      <c r="D101" s="43">
        <v>8811.7000000000007</v>
      </c>
      <c r="E101" s="43">
        <v>2223.6</v>
      </c>
      <c r="F101" s="44">
        <v>2.84</v>
      </c>
      <c r="G101" s="6" t="s">
        <v>9</v>
      </c>
      <c r="H101" s="6">
        <v>94</v>
      </c>
      <c r="I101" s="42">
        <v>0.23252300000000001</v>
      </c>
      <c r="J101" s="42">
        <v>0.20830499999999999</v>
      </c>
      <c r="K101" s="43">
        <v>16528.7</v>
      </c>
      <c r="L101" s="43">
        <v>3443</v>
      </c>
      <c r="M101" s="44">
        <v>3.34</v>
      </c>
    </row>
    <row r="102" spans="1:13">
      <c r="A102" s="6">
        <v>95</v>
      </c>
      <c r="B102" s="42">
        <v>0.31585800000000003</v>
      </c>
      <c r="C102" s="42">
        <v>0.27277899999999999</v>
      </c>
      <c r="D102" s="43">
        <v>6588.2</v>
      </c>
      <c r="E102" s="43">
        <v>1797.1</v>
      </c>
      <c r="F102" s="44">
        <v>2.63</v>
      </c>
      <c r="G102" s="6" t="s">
        <v>9</v>
      </c>
      <c r="H102" s="6">
        <v>95</v>
      </c>
      <c r="I102" s="42">
        <v>0.25351400000000002</v>
      </c>
      <c r="J102" s="42">
        <v>0.224994</v>
      </c>
      <c r="K102" s="43">
        <v>13085.7</v>
      </c>
      <c r="L102" s="43">
        <v>2944.2</v>
      </c>
      <c r="M102" s="44">
        <v>3.09</v>
      </c>
    </row>
    <row r="103" spans="1:13">
      <c r="A103" s="6">
        <v>96</v>
      </c>
      <c r="B103" s="42">
        <v>0.34722999999999998</v>
      </c>
      <c r="C103" s="42">
        <v>0.29586299999999999</v>
      </c>
      <c r="D103" s="43">
        <v>4791.1000000000004</v>
      </c>
      <c r="E103" s="43">
        <v>1417.5</v>
      </c>
      <c r="F103" s="44">
        <v>2.4300000000000002</v>
      </c>
      <c r="G103" s="6" t="s">
        <v>9</v>
      </c>
      <c r="H103" s="6">
        <v>96</v>
      </c>
      <c r="I103" s="42">
        <v>0.287325</v>
      </c>
      <c r="J103" s="42">
        <v>0.25123200000000001</v>
      </c>
      <c r="K103" s="43">
        <v>10141.5</v>
      </c>
      <c r="L103" s="43">
        <v>2547.9</v>
      </c>
      <c r="M103" s="44">
        <v>2.84</v>
      </c>
    </row>
    <row r="104" spans="1:13">
      <c r="A104" s="6">
        <v>97</v>
      </c>
      <c r="B104" s="42">
        <v>0.382801</v>
      </c>
      <c r="C104" s="42">
        <v>0.32130399999999998</v>
      </c>
      <c r="D104" s="43">
        <v>3373.6</v>
      </c>
      <c r="E104" s="43">
        <v>1083.9000000000001</v>
      </c>
      <c r="F104" s="44">
        <v>2.2400000000000002</v>
      </c>
      <c r="G104" s="6" t="s">
        <v>9</v>
      </c>
      <c r="H104" s="6">
        <v>97</v>
      </c>
      <c r="I104" s="42">
        <v>0.320826</v>
      </c>
      <c r="J104" s="42">
        <v>0.276476</v>
      </c>
      <c r="K104" s="43">
        <v>7593.6</v>
      </c>
      <c r="L104" s="43">
        <v>2099.5</v>
      </c>
      <c r="M104" s="44">
        <v>2.63</v>
      </c>
    </row>
    <row r="105" spans="1:13">
      <c r="A105" s="6">
        <v>98</v>
      </c>
      <c r="B105" s="42">
        <v>0.416987</v>
      </c>
      <c r="C105" s="42">
        <v>0.34504699999999999</v>
      </c>
      <c r="D105" s="43">
        <v>2289.6</v>
      </c>
      <c r="E105" s="43">
        <v>790</v>
      </c>
      <c r="F105" s="44">
        <v>2.06</v>
      </c>
      <c r="G105" s="6" t="s">
        <v>9</v>
      </c>
      <c r="H105" s="6">
        <v>98</v>
      </c>
      <c r="I105" s="42">
        <v>0.34814099999999998</v>
      </c>
      <c r="J105" s="42">
        <v>0.29652499999999998</v>
      </c>
      <c r="K105" s="43">
        <v>5494.2</v>
      </c>
      <c r="L105" s="43">
        <v>1629.2</v>
      </c>
      <c r="M105" s="44">
        <v>2.44</v>
      </c>
    </row>
    <row r="106" spans="1:13">
      <c r="A106" s="6">
        <v>99</v>
      </c>
      <c r="B106" s="42">
        <v>0.476744</v>
      </c>
      <c r="C106" s="42">
        <v>0.38497700000000001</v>
      </c>
      <c r="D106" s="43">
        <v>1499.6</v>
      </c>
      <c r="E106" s="43">
        <v>577.29999999999995</v>
      </c>
      <c r="F106" s="44">
        <v>1.88</v>
      </c>
      <c r="G106" s="6" t="s">
        <v>9</v>
      </c>
      <c r="H106" s="6">
        <v>99</v>
      </c>
      <c r="I106" s="42">
        <v>0.37315100000000001</v>
      </c>
      <c r="J106" s="42">
        <v>0.31447799999999998</v>
      </c>
      <c r="K106" s="43">
        <v>3865</v>
      </c>
      <c r="L106" s="43">
        <v>1215.5</v>
      </c>
      <c r="M106" s="44">
        <v>2.2599999999999998</v>
      </c>
    </row>
    <row r="107" spans="1:13">
      <c r="A107" s="6">
        <v>100</v>
      </c>
      <c r="B107" s="6">
        <v>0.54142299999999999</v>
      </c>
      <c r="C107" s="6">
        <v>0.42607800000000001</v>
      </c>
      <c r="D107" s="6">
        <v>922.3</v>
      </c>
      <c r="E107" s="6">
        <v>393</v>
      </c>
      <c r="F107" s="6">
        <v>1.75</v>
      </c>
      <c r="G107" s="6" t="s">
        <v>9</v>
      </c>
      <c r="H107" s="6">
        <v>100</v>
      </c>
      <c r="I107" s="6">
        <v>0.43207499999999999</v>
      </c>
      <c r="J107" s="6">
        <v>0.35531400000000002</v>
      </c>
      <c r="K107" s="6">
        <v>2649.5</v>
      </c>
      <c r="L107" s="6">
        <v>941.4</v>
      </c>
      <c r="M107" s="6">
        <v>2.06</v>
      </c>
    </row>
  </sheetData>
  <pageMargins left="0.7" right="0.7" top="0.75" bottom="0.75" header="0.3" footer="0.3"/>
  <pageSetup paperSize="9" orientation="portrait"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1640625" defaultRowHeight="15.5"/>
  <cols>
    <col min="1" max="16384" width="10.81640625" style="6"/>
  </cols>
  <sheetData>
    <row r="1" spans="1:13" s="2" customFormat="1" ht="31" customHeight="1">
      <c r="A1" s="26" t="s">
        <v>63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5" t="s">
        <v>3</v>
      </c>
      <c r="B6" s="45" t="s">
        <v>4</v>
      </c>
      <c r="C6" s="45" t="s">
        <v>5</v>
      </c>
      <c r="D6" s="45" t="s">
        <v>6</v>
      </c>
      <c r="E6" s="45" t="s">
        <v>7</v>
      </c>
      <c r="F6" s="45" t="s">
        <v>8</v>
      </c>
      <c r="G6" s="6" t="s">
        <v>9</v>
      </c>
      <c r="H6" s="45" t="s">
        <v>3</v>
      </c>
      <c r="I6" s="45" t="s">
        <v>4</v>
      </c>
      <c r="J6" s="45" t="s">
        <v>5</v>
      </c>
      <c r="K6" s="45" t="s">
        <v>6</v>
      </c>
      <c r="L6" s="45" t="s">
        <v>7</v>
      </c>
      <c r="M6" s="45" t="s">
        <v>8</v>
      </c>
    </row>
    <row r="7" spans="1:13">
      <c r="A7" s="6">
        <v>0</v>
      </c>
      <c r="B7" s="42">
        <v>4.4200000000000003E-3</v>
      </c>
      <c r="C7" s="42">
        <v>4.4099999999999999E-3</v>
      </c>
      <c r="D7" s="43">
        <v>100000</v>
      </c>
      <c r="E7" s="43">
        <v>441</v>
      </c>
      <c r="F7" s="44">
        <v>78.72</v>
      </c>
      <c r="G7" s="6" t="s">
        <v>9</v>
      </c>
      <c r="H7" s="6">
        <v>0</v>
      </c>
      <c r="I7" s="42">
        <v>3.594E-3</v>
      </c>
      <c r="J7" s="42">
        <v>3.588E-3</v>
      </c>
      <c r="K7" s="43">
        <v>100000</v>
      </c>
      <c r="L7" s="43">
        <v>358.8</v>
      </c>
      <c r="M7" s="44">
        <v>82.79</v>
      </c>
    </row>
    <row r="8" spans="1:13">
      <c r="A8" s="6">
        <v>1</v>
      </c>
      <c r="B8" s="42">
        <v>2.1699999999999999E-4</v>
      </c>
      <c r="C8" s="42">
        <v>2.1699999999999999E-4</v>
      </c>
      <c r="D8" s="43">
        <v>99559</v>
      </c>
      <c r="E8" s="43">
        <v>21.6</v>
      </c>
      <c r="F8" s="44">
        <v>78.069999999999993</v>
      </c>
      <c r="G8" s="6" t="s">
        <v>9</v>
      </c>
      <c r="H8" s="6">
        <v>1</v>
      </c>
      <c r="I8" s="42">
        <v>2.0100000000000001E-4</v>
      </c>
      <c r="J8" s="42">
        <v>2.0100000000000001E-4</v>
      </c>
      <c r="K8" s="43">
        <v>99641.2</v>
      </c>
      <c r="L8" s="43">
        <v>20</v>
      </c>
      <c r="M8" s="44">
        <v>82.09</v>
      </c>
    </row>
    <row r="9" spans="1:13">
      <c r="A9" s="6">
        <v>2</v>
      </c>
      <c r="B9" s="42">
        <v>1.37E-4</v>
      </c>
      <c r="C9" s="42">
        <v>1.37E-4</v>
      </c>
      <c r="D9" s="43">
        <v>99537.3</v>
      </c>
      <c r="E9" s="43">
        <v>13.6</v>
      </c>
      <c r="F9" s="44">
        <v>77.09</v>
      </c>
      <c r="G9" s="6" t="s">
        <v>9</v>
      </c>
      <c r="H9" s="6">
        <v>2</v>
      </c>
      <c r="I9" s="42">
        <v>1.3999999999999999E-4</v>
      </c>
      <c r="J9" s="42">
        <v>1.3999999999999999E-4</v>
      </c>
      <c r="K9" s="43">
        <v>99621.2</v>
      </c>
      <c r="L9" s="43">
        <v>14</v>
      </c>
      <c r="M9" s="44">
        <v>81.11</v>
      </c>
    </row>
    <row r="10" spans="1:13">
      <c r="A10" s="6">
        <v>3</v>
      </c>
      <c r="B10" s="42">
        <v>1.03E-4</v>
      </c>
      <c r="C10" s="42">
        <v>1.03E-4</v>
      </c>
      <c r="D10" s="43">
        <v>99523.7</v>
      </c>
      <c r="E10" s="43">
        <v>10.3</v>
      </c>
      <c r="F10" s="44">
        <v>76.099999999999994</v>
      </c>
      <c r="G10" s="6" t="s">
        <v>9</v>
      </c>
      <c r="H10" s="6">
        <v>3</v>
      </c>
      <c r="I10" s="42">
        <v>8.8999999999999995E-5</v>
      </c>
      <c r="J10" s="42">
        <v>8.8999999999999995E-5</v>
      </c>
      <c r="K10" s="43">
        <v>99607.2</v>
      </c>
      <c r="L10" s="43">
        <v>8.8000000000000007</v>
      </c>
      <c r="M10" s="44">
        <v>80.12</v>
      </c>
    </row>
    <row r="11" spans="1:13">
      <c r="A11" s="6">
        <v>4</v>
      </c>
      <c r="B11" s="42">
        <v>5.8E-5</v>
      </c>
      <c r="C11" s="42">
        <v>5.8E-5</v>
      </c>
      <c r="D11" s="43">
        <v>99513.4</v>
      </c>
      <c r="E11" s="43">
        <v>5.8</v>
      </c>
      <c r="F11" s="44">
        <v>75.11</v>
      </c>
      <c r="G11" s="6" t="s">
        <v>9</v>
      </c>
      <c r="H11" s="6">
        <v>4</v>
      </c>
      <c r="I11" s="42">
        <v>4.1999999999999998E-5</v>
      </c>
      <c r="J11" s="42">
        <v>4.1999999999999998E-5</v>
      </c>
      <c r="K11" s="43">
        <v>99598.399999999994</v>
      </c>
      <c r="L11" s="43">
        <v>4.0999999999999996</v>
      </c>
      <c r="M11" s="44">
        <v>79.13</v>
      </c>
    </row>
    <row r="12" spans="1:13">
      <c r="A12" s="6">
        <v>5</v>
      </c>
      <c r="B12" s="42">
        <v>5.8999999999999998E-5</v>
      </c>
      <c r="C12" s="42">
        <v>5.8999999999999998E-5</v>
      </c>
      <c r="D12" s="43">
        <v>99507.6</v>
      </c>
      <c r="E12" s="43">
        <v>5.9</v>
      </c>
      <c r="F12" s="44">
        <v>74.11</v>
      </c>
      <c r="G12" s="6" t="s">
        <v>9</v>
      </c>
      <c r="H12" s="6">
        <v>5</v>
      </c>
      <c r="I12" s="42">
        <v>5.3000000000000001E-5</v>
      </c>
      <c r="J12" s="42">
        <v>5.3000000000000001E-5</v>
      </c>
      <c r="K12" s="43">
        <v>99594.3</v>
      </c>
      <c r="L12" s="43">
        <v>5.3</v>
      </c>
      <c r="M12" s="44">
        <v>78.13</v>
      </c>
    </row>
    <row r="13" spans="1:13">
      <c r="A13" s="6">
        <v>6</v>
      </c>
      <c r="B13" s="42">
        <v>6.3E-5</v>
      </c>
      <c r="C13" s="42">
        <v>6.3E-5</v>
      </c>
      <c r="D13" s="43">
        <v>99501.7</v>
      </c>
      <c r="E13" s="43">
        <v>6.3</v>
      </c>
      <c r="F13" s="44">
        <v>73.11</v>
      </c>
      <c r="G13" s="6" t="s">
        <v>9</v>
      </c>
      <c r="H13" s="6">
        <v>6</v>
      </c>
      <c r="I13" s="42">
        <v>6.3E-5</v>
      </c>
      <c r="J13" s="42">
        <v>6.3E-5</v>
      </c>
      <c r="K13" s="43">
        <v>99589</v>
      </c>
      <c r="L13" s="43">
        <v>6.2</v>
      </c>
      <c r="M13" s="44">
        <v>77.13</v>
      </c>
    </row>
    <row r="14" spans="1:13">
      <c r="A14" s="6">
        <v>7</v>
      </c>
      <c r="B14" s="42">
        <v>8.2999999999999998E-5</v>
      </c>
      <c r="C14" s="42">
        <v>8.2999999999999998E-5</v>
      </c>
      <c r="D14" s="43">
        <v>99495.5</v>
      </c>
      <c r="E14" s="43">
        <v>8.3000000000000007</v>
      </c>
      <c r="F14" s="44">
        <v>72.12</v>
      </c>
      <c r="G14" s="6" t="s">
        <v>9</v>
      </c>
      <c r="H14" s="6">
        <v>7</v>
      </c>
      <c r="I14" s="42">
        <v>6.2000000000000003E-5</v>
      </c>
      <c r="J14" s="42">
        <v>6.2000000000000003E-5</v>
      </c>
      <c r="K14" s="43">
        <v>99582.7</v>
      </c>
      <c r="L14" s="43">
        <v>6.2</v>
      </c>
      <c r="M14" s="44">
        <v>76.14</v>
      </c>
    </row>
    <row r="15" spans="1:13">
      <c r="A15" s="6">
        <v>8</v>
      </c>
      <c r="B15" s="42">
        <v>6.6000000000000005E-5</v>
      </c>
      <c r="C15" s="42">
        <v>6.6000000000000005E-5</v>
      </c>
      <c r="D15" s="43">
        <v>99487.2</v>
      </c>
      <c r="E15" s="43">
        <v>6.6</v>
      </c>
      <c r="F15" s="44">
        <v>71.12</v>
      </c>
      <c r="G15" s="6" t="s">
        <v>9</v>
      </c>
      <c r="H15" s="6">
        <v>8</v>
      </c>
      <c r="I15" s="42">
        <v>7.2999999999999999E-5</v>
      </c>
      <c r="J15" s="42">
        <v>7.2999999999999999E-5</v>
      </c>
      <c r="K15" s="43">
        <v>99576.6</v>
      </c>
      <c r="L15" s="43">
        <v>7.3</v>
      </c>
      <c r="M15" s="44">
        <v>75.14</v>
      </c>
    </row>
    <row r="16" spans="1:13">
      <c r="A16" s="6">
        <v>9</v>
      </c>
      <c r="B16" s="42">
        <v>5.3000000000000001E-5</v>
      </c>
      <c r="C16" s="42">
        <v>5.3000000000000001E-5</v>
      </c>
      <c r="D16" s="43">
        <v>99480.6</v>
      </c>
      <c r="E16" s="43">
        <v>5.3</v>
      </c>
      <c r="F16" s="44">
        <v>70.13</v>
      </c>
      <c r="G16" s="6" t="s">
        <v>9</v>
      </c>
      <c r="H16" s="6">
        <v>9</v>
      </c>
      <c r="I16" s="42">
        <v>5.5999999999999999E-5</v>
      </c>
      <c r="J16" s="42">
        <v>5.5999999999999999E-5</v>
      </c>
      <c r="K16" s="43">
        <v>99569.3</v>
      </c>
      <c r="L16" s="43">
        <v>5.6</v>
      </c>
      <c r="M16" s="44">
        <v>74.150000000000006</v>
      </c>
    </row>
    <row r="17" spans="1:13">
      <c r="A17" s="6">
        <v>10</v>
      </c>
      <c r="B17" s="42">
        <v>3.6000000000000001E-5</v>
      </c>
      <c r="C17" s="42">
        <v>3.6000000000000001E-5</v>
      </c>
      <c r="D17" s="43">
        <v>99475.3</v>
      </c>
      <c r="E17" s="43">
        <v>3.6</v>
      </c>
      <c r="F17" s="44">
        <v>69.13</v>
      </c>
      <c r="G17" s="6" t="s">
        <v>9</v>
      </c>
      <c r="H17" s="6">
        <v>10</v>
      </c>
      <c r="I17" s="42">
        <v>5.0000000000000002E-5</v>
      </c>
      <c r="J17" s="42">
        <v>5.0000000000000002E-5</v>
      </c>
      <c r="K17" s="43">
        <v>99563.7</v>
      </c>
      <c r="L17" s="43">
        <v>5</v>
      </c>
      <c r="M17" s="44">
        <v>73.150000000000006</v>
      </c>
    </row>
    <row r="18" spans="1:13">
      <c r="A18" s="6">
        <v>11</v>
      </c>
      <c r="B18" s="42">
        <v>7.1000000000000005E-5</v>
      </c>
      <c r="C18" s="42">
        <v>7.1000000000000005E-5</v>
      </c>
      <c r="D18" s="43">
        <v>99471.7</v>
      </c>
      <c r="E18" s="43">
        <v>7.1</v>
      </c>
      <c r="F18" s="44">
        <v>68.14</v>
      </c>
      <c r="G18" s="6" t="s">
        <v>9</v>
      </c>
      <c r="H18" s="6">
        <v>11</v>
      </c>
      <c r="I18" s="42">
        <v>8.8999999999999995E-5</v>
      </c>
      <c r="J18" s="42">
        <v>8.8999999999999995E-5</v>
      </c>
      <c r="K18" s="43">
        <v>99558.7</v>
      </c>
      <c r="L18" s="43">
        <v>8.9</v>
      </c>
      <c r="M18" s="44">
        <v>72.16</v>
      </c>
    </row>
    <row r="19" spans="1:13">
      <c r="A19" s="6">
        <v>12</v>
      </c>
      <c r="B19" s="42">
        <v>8.2999999999999998E-5</v>
      </c>
      <c r="C19" s="42">
        <v>8.2999999999999998E-5</v>
      </c>
      <c r="D19" s="43">
        <v>99464.6</v>
      </c>
      <c r="E19" s="43">
        <v>8.1999999999999993</v>
      </c>
      <c r="F19" s="44">
        <v>67.14</v>
      </c>
      <c r="G19" s="6" t="s">
        <v>9</v>
      </c>
      <c r="H19" s="6">
        <v>12</v>
      </c>
      <c r="I19" s="42">
        <v>6.6000000000000005E-5</v>
      </c>
      <c r="J19" s="42">
        <v>6.6000000000000005E-5</v>
      </c>
      <c r="K19" s="43">
        <v>99549.8</v>
      </c>
      <c r="L19" s="43">
        <v>6.6</v>
      </c>
      <c r="M19" s="44">
        <v>71.16</v>
      </c>
    </row>
    <row r="20" spans="1:13">
      <c r="A20" s="6">
        <v>13</v>
      </c>
      <c r="B20" s="42">
        <v>9.3999999999999994E-5</v>
      </c>
      <c r="C20" s="42">
        <v>9.3999999999999994E-5</v>
      </c>
      <c r="D20" s="43">
        <v>99456.4</v>
      </c>
      <c r="E20" s="43">
        <v>9.3000000000000007</v>
      </c>
      <c r="F20" s="44">
        <v>66.150000000000006</v>
      </c>
      <c r="G20" s="6" t="s">
        <v>9</v>
      </c>
      <c r="H20" s="6">
        <v>13</v>
      </c>
      <c r="I20" s="42">
        <v>9.2E-5</v>
      </c>
      <c r="J20" s="42">
        <v>9.2E-5</v>
      </c>
      <c r="K20" s="43">
        <v>99543.3</v>
      </c>
      <c r="L20" s="43">
        <v>9.1999999999999993</v>
      </c>
      <c r="M20" s="44">
        <v>70.17</v>
      </c>
    </row>
    <row r="21" spans="1:13">
      <c r="A21" s="6">
        <v>14</v>
      </c>
      <c r="B21" s="42">
        <v>1E-4</v>
      </c>
      <c r="C21" s="42">
        <v>1E-4</v>
      </c>
      <c r="D21" s="43">
        <v>99447.1</v>
      </c>
      <c r="E21" s="43">
        <v>9.9</v>
      </c>
      <c r="F21" s="44">
        <v>65.150000000000006</v>
      </c>
      <c r="G21" s="6" t="s">
        <v>9</v>
      </c>
      <c r="H21" s="6">
        <v>14</v>
      </c>
      <c r="I21" s="42">
        <v>6.4999999999999994E-5</v>
      </c>
      <c r="J21" s="42">
        <v>6.4999999999999994E-5</v>
      </c>
      <c r="K21" s="43">
        <v>99534.1</v>
      </c>
      <c r="L21" s="43">
        <v>6.5</v>
      </c>
      <c r="M21" s="44">
        <v>69.17</v>
      </c>
    </row>
    <row r="22" spans="1:13">
      <c r="A22" s="6">
        <v>15</v>
      </c>
      <c r="B22" s="42">
        <v>1.95E-4</v>
      </c>
      <c r="C22" s="42">
        <v>1.95E-4</v>
      </c>
      <c r="D22" s="43">
        <v>99437.1</v>
      </c>
      <c r="E22" s="43">
        <v>19.399999999999999</v>
      </c>
      <c r="F22" s="44">
        <v>64.16</v>
      </c>
      <c r="G22" s="6" t="s">
        <v>9</v>
      </c>
      <c r="H22" s="6">
        <v>15</v>
      </c>
      <c r="I22" s="42">
        <v>1.2999999999999999E-4</v>
      </c>
      <c r="J22" s="42">
        <v>1.2899999999999999E-4</v>
      </c>
      <c r="K22" s="43">
        <v>99527.6</v>
      </c>
      <c r="L22" s="43">
        <v>12.9</v>
      </c>
      <c r="M22" s="44">
        <v>68.180000000000007</v>
      </c>
    </row>
    <row r="23" spans="1:13">
      <c r="A23" s="6">
        <v>16</v>
      </c>
      <c r="B23" s="42">
        <v>1.83E-4</v>
      </c>
      <c r="C23" s="42">
        <v>1.83E-4</v>
      </c>
      <c r="D23" s="43">
        <v>99417.7</v>
      </c>
      <c r="E23" s="43">
        <v>18.2</v>
      </c>
      <c r="F23" s="44">
        <v>63.17</v>
      </c>
      <c r="G23" s="6" t="s">
        <v>9</v>
      </c>
      <c r="H23" s="6">
        <v>16</v>
      </c>
      <c r="I23" s="42">
        <v>1.2999999999999999E-4</v>
      </c>
      <c r="J23" s="42">
        <v>1.2999999999999999E-4</v>
      </c>
      <c r="K23" s="43">
        <v>99514.7</v>
      </c>
      <c r="L23" s="43">
        <v>12.9</v>
      </c>
      <c r="M23" s="44">
        <v>67.19</v>
      </c>
    </row>
    <row r="24" spans="1:13">
      <c r="A24" s="6">
        <v>17</v>
      </c>
      <c r="B24" s="42">
        <v>3.21E-4</v>
      </c>
      <c r="C24" s="42">
        <v>3.21E-4</v>
      </c>
      <c r="D24" s="43">
        <v>99399.5</v>
      </c>
      <c r="E24" s="43">
        <v>31.9</v>
      </c>
      <c r="F24" s="44">
        <v>62.18</v>
      </c>
      <c r="G24" s="6" t="s">
        <v>9</v>
      </c>
      <c r="H24" s="6">
        <v>17</v>
      </c>
      <c r="I24" s="42">
        <v>1.3999999999999999E-4</v>
      </c>
      <c r="J24" s="42">
        <v>1.3999999999999999E-4</v>
      </c>
      <c r="K24" s="43">
        <v>99501.8</v>
      </c>
      <c r="L24" s="43">
        <v>14</v>
      </c>
      <c r="M24" s="44">
        <v>66.2</v>
      </c>
    </row>
    <row r="25" spans="1:13">
      <c r="A25" s="6">
        <v>18</v>
      </c>
      <c r="B25" s="42">
        <v>4.4999999999999999E-4</v>
      </c>
      <c r="C25" s="42">
        <v>4.4999999999999999E-4</v>
      </c>
      <c r="D25" s="43">
        <v>99367.6</v>
      </c>
      <c r="E25" s="43">
        <v>44.7</v>
      </c>
      <c r="F25" s="44">
        <v>61.2</v>
      </c>
      <c r="G25" s="6" t="s">
        <v>9</v>
      </c>
      <c r="H25" s="6">
        <v>18</v>
      </c>
      <c r="I25" s="42">
        <v>1.64E-4</v>
      </c>
      <c r="J25" s="42">
        <v>1.64E-4</v>
      </c>
      <c r="K25" s="43">
        <v>99487.8</v>
      </c>
      <c r="L25" s="43">
        <v>16.3</v>
      </c>
      <c r="M25" s="44">
        <v>65.209999999999994</v>
      </c>
    </row>
    <row r="26" spans="1:13">
      <c r="A26" s="6">
        <v>19</v>
      </c>
      <c r="B26" s="42">
        <v>4.9399999999999997E-4</v>
      </c>
      <c r="C26" s="42">
        <v>4.9399999999999997E-4</v>
      </c>
      <c r="D26" s="43">
        <v>99322.8</v>
      </c>
      <c r="E26" s="43">
        <v>49</v>
      </c>
      <c r="F26" s="44">
        <v>60.23</v>
      </c>
      <c r="G26" s="6" t="s">
        <v>9</v>
      </c>
      <c r="H26" s="6">
        <v>19</v>
      </c>
      <c r="I26" s="42">
        <v>1.8900000000000001E-4</v>
      </c>
      <c r="J26" s="42">
        <v>1.8900000000000001E-4</v>
      </c>
      <c r="K26" s="43">
        <v>99471.5</v>
      </c>
      <c r="L26" s="43">
        <v>18.8</v>
      </c>
      <c r="M26" s="44">
        <v>64.22</v>
      </c>
    </row>
    <row r="27" spans="1:13">
      <c r="A27" s="6">
        <v>20</v>
      </c>
      <c r="B27" s="42">
        <v>4.8700000000000002E-4</v>
      </c>
      <c r="C27" s="42">
        <v>4.8700000000000002E-4</v>
      </c>
      <c r="D27" s="43">
        <v>99273.8</v>
      </c>
      <c r="E27" s="43">
        <v>48.3</v>
      </c>
      <c r="F27" s="44">
        <v>59.26</v>
      </c>
      <c r="G27" s="6" t="s">
        <v>9</v>
      </c>
      <c r="H27" s="6">
        <v>20</v>
      </c>
      <c r="I27" s="42">
        <v>2.5799999999999998E-4</v>
      </c>
      <c r="J27" s="42">
        <v>2.5799999999999998E-4</v>
      </c>
      <c r="K27" s="43">
        <v>99452.7</v>
      </c>
      <c r="L27" s="43">
        <v>25.6</v>
      </c>
      <c r="M27" s="44">
        <v>63.23</v>
      </c>
    </row>
    <row r="28" spans="1:13">
      <c r="A28" s="6">
        <v>21</v>
      </c>
      <c r="B28" s="42">
        <v>5.4799999999999998E-4</v>
      </c>
      <c r="C28" s="42">
        <v>5.4799999999999998E-4</v>
      </c>
      <c r="D28" s="43">
        <v>99225.5</v>
      </c>
      <c r="E28" s="43">
        <v>54.3</v>
      </c>
      <c r="F28" s="44">
        <v>58.29</v>
      </c>
      <c r="G28" s="6" t="s">
        <v>9</v>
      </c>
      <c r="H28" s="6">
        <v>21</v>
      </c>
      <c r="I28" s="42">
        <v>2.2599999999999999E-4</v>
      </c>
      <c r="J28" s="42">
        <v>2.2599999999999999E-4</v>
      </c>
      <c r="K28" s="43">
        <v>99427</v>
      </c>
      <c r="L28" s="43">
        <v>22.5</v>
      </c>
      <c r="M28" s="44">
        <v>62.24</v>
      </c>
    </row>
    <row r="29" spans="1:13">
      <c r="A29" s="6">
        <v>22</v>
      </c>
      <c r="B29" s="42">
        <v>5.0500000000000002E-4</v>
      </c>
      <c r="C29" s="42">
        <v>5.0500000000000002E-4</v>
      </c>
      <c r="D29" s="43">
        <v>99171.199999999997</v>
      </c>
      <c r="E29" s="43">
        <v>50</v>
      </c>
      <c r="F29" s="44">
        <v>57.32</v>
      </c>
      <c r="G29" s="6" t="s">
        <v>9</v>
      </c>
      <c r="H29" s="6">
        <v>22</v>
      </c>
      <c r="I29" s="42">
        <v>2.0799999999999999E-4</v>
      </c>
      <c r="J29" s="42">
        <v>2.0799999999999999E-4</v>
      </c>
      <c r="K29" s="43">
        <v>99404.6</v>
      </c>
      <c r="L29" s="43">
        <v>20.7</v>
      </c>
      <c r="M29" s="44">
        <v>61.26</v>
      </c>
    </row>
    <row r="30" spans="1:13">
      <c r="A30" s="6">
        <v>23</v>
      </c>
      <c r="B30" s="42">
        <v>5.4199999999999995E-4</v>
      </c>
      <c r="C30" s="42">
        <v>5.4199999999999995E-4</v>
      </c>
      <c r="D30" s="43">
        <v>99121.1</v>
      </c>
      <c r="E30" s="43">
        <v>53.7</v>
      </c>
      <c r="F30" s="44">
        <v>56.35</v>
      </c>
      <c r="G30" s="6" t="s">
        <v>9</v>
      </c>
      <c r="H30" s="6">
        <v>23</v>
      </c>
      <c r="I30" s="42">
        <v>2.4699999999999999E-4</v>
      </c>
      <c r="J30" s="42">
        <v>2.4699999999999999E-4</v>
      </c>
      <c r="K30" s="43">
        <v>99383.9</v>
      </c>
      <c r="L30" s="43">
        <v>24.5</v>
      </c>
      <c r="M30" s="44">
        <v>60.27</v>
      </c>
    </row>
    <row r="31" spans="1:13">
      <c r="A31" s="6">
        <v>24</v>
      </c>
      <c r="B31" s="42">
        <v>5.3399999999999997E-4</v>
      </c>
      <c r="C31" s="42">
        <v>5.3399999999999997E-4</v>
      </c>
      <c r="D31" s="43">
        <v>99067.4</v>
      </c>
      <c r="E31" s="43">
        <v>52.9</v>
      </c>
      <c r="F31" s="44">
        <v>55.38</v>
      </c>
      <c r="G31" s="6" t="s">
        <v>9</v>
      </c>
      <c r="H31" s="6">
        <v>24</v>
      </c>
      <c r="I31" s="42">
        <v>2.2000000000000001E-4</v>
      </c>
      <c r="J31" s="42">
        <v>2.2000000000000001E-4</v>
      </c>
      <c r="K31" s="43">
        <v>99359.4</v>
      </c>
      <c r="L31" s="43">
        <v>21.9</v>
      </c>
      <c r="M31" s="44">
        <v>59.29</v>
      </c>
    </row>
    <row r="32" spans="1:13">
      <c r="A32" s="6">
        <v>25</v>
      </c>
      <c r="B32" s="42">
        <v>5.4799999999999998E-4</v>
      </c>
      <c r="C32" s="42">
        <v>5.4699999999999996E-4</v>
      </c>
      <c r="D32" s="43">
        <v>99014.5</v>
      </c>
      <c r="E32" s="43">
        <v>54.2</v>
      </c>
      <c r="F32" s="44">
        <v>54.41</v>
      </c>
      <c r="G32" s="6" t="s">
        <v>9</v>
      </c>
      <c r="H32" s="6">
        <v>25</v>
      </c>
      <c r="I32" s="42">
        <v>2.3900000000000001E-4</v>
      </c>
      <c r="J32" s="42">
        <v>2.3900000000000001E-4</v>
      </c>
      <c r="K32" s="43">
        <v>99337.5</v>
      </c>
      <c r="L32" s="43">
        <v>23.7</v>
      </c>
      <c r="M32" s="44">
        <v>58.3</v>
      </c>
    </row>
    <row r="33" spans="1:13">
      <c r="A33" s="6">
        <v>26</v>
      </c>
      <c r="B33" s="42">
        <v>6.2699999999999995E-4</v>
      </c>
      <c r="C33" s="42">
        <v>6.2699999999999995E-4</v>
      </c>
      <c r="D33" s="43">
        <v>98960.3</v>
      </c>
      <c r="E33" s="43">
        <v>62</v>
      </c>
      <c r="F33" s="44">
        <v>53.44</v>
      </c>
      <c r="G33" s="6" t="s">
        <v>9</v>
      </c>
      <c r="H33" s="6">
        <v>26</v>
      </c>
      <c r="I33" s="42">
        <v>3.1100000000000002E-4</v>
      </c>
      <c r="J33" s="42">
        <v>3.1100000000000002E-4</v>
      </c>
      <c r="K33" s="43">
        <v>99313.8</v>
      </c>
      <c r="L33" s="43">
        <v>30.9</v>
      </c>
      <c r="M33" s="44">
        <v>57.31</v>
      </c>
    </row>
    <row r="34" spans="1:13">
      <c r="A34" s="6">
        <v>27</v>
      </c>
      <c r="B34" s="42">
        <v>6.3500000000000004E-4</v>
      </c>
      <c r="C34" s="42">
        <v>6.3400000000000001E-4</v>
      </c>
      <c r="D34" s="43">
        <v>98898.3</v>
      </c>
      <c r="E34" s="43">
        <v>62.7</v>
      </c>
      <c r="F34" s="44">
        <v>52.47</v>
      </c>
      <c r="G34" s="6" t="s">
        <v>9</v>
      </c>
      <c r="H34" s="6">
        <v>27</v>
      </c>
      <c r="I34" s="42">
        <v>2.8600000000000001E-4</v>
      </c>
      <c r="J34" s="42">
        <v>2.8600000000000001E-4</v>
      </c>
      <c r="K34" s="43">
        <v>99282.8</v>
      </c>
      <c r="L34" s="43">
        <v>28.4</v>
      </c>
      <c r="M34" s="44">
        <v>56.33</v>
      </c>
    </row>
    <row r="35" spans="1:13">
      <c r="A35" s="6">
        <v>28</v>
      </c>
      <c r="B35" s="42">
        <v>6.5700000000000003E-4</v>
      </c>
      <c r="C35" s="42">
        <v>6.5700000000000003E-4</v>
      </c>
      <c r="D35" s="43">
        <v>98835.5</v>
      </c>
      <c r="E35" s="43">
        <v>64.900000000000006</v>
      </c>
      <c r="F35" s="44">
        <v>51.5</v>
      </c>
      <c r="G35" s="6" t="s">
        <v>9</v>
      </c>
      <c r="H35" s="6">
        <v>28</v>
      </c>
      <c r="I35" s="42">
        <v>3.2499999999999999E-4</v>
      </c>
      <c r="J35" s="42">
        <v>3.2499999999999999E-4</v>
      </c>
      <c r="K35" s="43">
        <v>99254.399999999994</v>
      </c>
      <c r="L35" s="43">
        <v>32.200000000000003</v>
      </c>
      <c r="M35" s="44">
        <v>55.35</v>
      </c>
    </row>
    <row r="36" spans="1:13">
      <c r="A36" s="6">
        <v>29</v>
      </c>
      <c r="B36" s="42">
        <v>7.4700000000000005E-4</v>
      </c>
      <c r="C36" s="42">
        <v>7.4700000000000005E-4</v>
      </c>
      <c r="D36" s="43">
        <v>98770.6</v>
      </c>
      <c r="E36" s="43">
        <v>73.8</v>
      </c>
      <c r="F36" s="44">
        <v>50.54</v>
      </c>
      <c r="G36" s="6" t="s">
        <v>9</v>
      </c>
      <c r="H36" s="6">
        <v>29</v>
      </c>
      <c r="I36" s="42">
        <v>3.0800000000000001E-4</v>
      </c>
      <c r="J36" s="42">
        <v>3.0800000000000001E-4</v>
      </c>
      <c r="K36" s="43">
        <v>99222.2</v>
      </c>
      <c r="L36" s="43">
        <v>30.6</v>
      </c>
      <c r="M36" s="44">
        <v>54.36</v>
      </c>
    </row>
    <row r="37" spans="1:13">
      <c r="A37" s="6">
        <v>30</v>
      </c>
      <c r="B37" s="42">
        <v>7.1900000000000002E-4</v>
      </c>
      <c r="C37" s="42">
        <v>7.1900000000000002E-4</v>
      </c>
      <c r="D37" s="43">
        <v>98696.8</v>
      </c>
      <c r="E37" s="43">
        <v>70.900000000000006</v>
      </c>
      <c r="F37" s="44">
        <v>49.57</v>
      </c>
      <c r="G37" s="6" t="s">
        <v>9</v>
      </c>
      <c r="H37" s="6">
        <v>30</v>
      </c>
      <c r="I37" s="42">
        <v>3.1500000000000001E-4</v>
      </c>
      <c r="J37" s="42">
        <v>3.1500000000000001E-4</v>
      </c>
      <c r="K37" s="43">
        <v>99191.6</v>
      </c>
      <c r="L37" s="43">
        <v>31.2</v>
      </c>
      <c r="M37" s="44">
        <v>53.38</v>
      </c>
    </row>
    <row r="38" spans="1:13">
      <c r="A38" s="6">
        <v>31</v>
      </c>
      <c r="B38" s="42">
        <v>8.2399999999999997E-4</v>
      </c>
      <c r="C38" s="42">
        <v>8.2399999999999997E-4</v>
      </c>
      <c r="D38" s="43">
        <v>98625.9</v>
      </c>
      <c r="E38" s="43">
        <v>81.3</v>
      </c>
      <c r="F38" s="44">
        <v>48.61</v>
      </c>
      <c r="G38" s="6" t="s">
        <v>9</v>
      </c>
      <c r="H38" s="6">
        <v>31</v>
      </c>
      <c r="I38" s="42">
        <v>3.86E-4</v>
      </c>
      <c r="J38" s="42">
        <v>3.86E-4</v>
      </c>
      <c r="K38" s="43">
        <v>99160.4</v>
      </c>
      <c r="L38" s="43">
        <v>38.299999999999997</v>
      </c>
      <c r="M38" s="44">
        <v>52.4</v>
      </c>
    </row>
    <row r="39" spans="1:13">
      <c r="A39" s="6">
        <v>32</v>
      </c>
      <c r="B39" s="42">
        <v>8.9499999999999996E-4</v>
      </c>
      <c r="C39" s="42">
        <v>8.9499999999999996E-4</v>
      </c>
      <c r="D39" s="43">
        <v>98544.6</v>
      </c>
      <c r="E39" s="43">
        <v>88.2</v>
      </c>
      <c r="F39" s="44">
        <v>47.65</v>
      </c>
      <c r="G39" s="6" t="s">
        <v>9</v>
      </c>
      <c r="H39" s="6">
        <v>32</v>
      </c>
      <c r="I39" s="42">
        <v>4.3899999999999999E-4</v>
      </c>
      <c r="J39" s="42">
        <v>4.3899999999999999E-4</v>
      </c>
      <c r="K39" s="43">
        <v>99122.1</v>
      </c>
      <c r="L39" s="43">
        <v>43.5</v>
      </c>
      <c r="M39" s="44">
        <v>51.42</v>
      </c>
    </row>
    <row r="40" spans="1:13">
      <c r="A40" s="6">
        <v>33</v>
      </c>
      <c r="B40" s="42">
        <v>1.0219999999999999E-3</v>
      </c>
      <c r="C40" s="42">
        <v>1.021E-3</v>
      </c>
      <c r="D40" s="43">
        <v>98456.4</v>
      </c>
      <c r="E40" s="43">
        <v>100.6</v>
      </c>
      <c r="F40" s="44">
        <v>46.69</v>
      </c>
      <c r="G40" s="6" t="s">
        <v>9</v>
      </c>
      <c r="H40" s="6">
        <v>33</v>
      </c>
      <c r="I40" s="42">
        <v>4.7199999999999998E-4</v>
      </c>
      <c r="J40" s="42">
        <v>4.7199999999999998E-4</v>
      </c>
      <c r="K40" s="43">
        <v>99078.6</v>
      </c>
      <c r="L40" s="43">
        <v>46.8</v>
      </c>
      <c r="M40" s="44">
        <v>50.44</v>
      </c>
    </row>
    <row r="41" spans="1:13">
      <c r="A41" s="6">
        <v>34</v>
      </c>
      <c r="B41" s="42">
        <v>9.2400000000000002E-4</v>
      </c>
      <c r="C41" s="42">
        <v>9.2299999999999999E-4</v>
      </c>
      <c r="D41" s="43">
        <v>98355.8</v>
      </c>
      <c r="E41" s="43">
        <v>90.8</v>
      </c>
      <c r="F41" s="44">
        <v>45.74</v>
      </c>
      <c r="G41" s="6" t="s">
        <v>9</v>
      </c>
      <c r="H41" s="6">
        <v>34</v>
      </c>
      <c r="I41" s="42">
        <v>6.4000000000000005E-4</v>
      </c>
      <c r="J41" s="42">
        <v>6.4000000000000005E-4</v>
      </c>
      <c r="K41" s="43">
        <v>99031.8</v>
      </c>
      <c r="L41" s="43">
        <v>63.3</v>
      </c>
      <c r="M41" s="44">
        <v>49.46</v>
      </c>
    </row>
    <row r="42" spans="1:13">
      <c r="A42" s="6">
        <v>35</v>
      </c>
      <c r="B42" s="42">
        <v>1.108E-3</v>
      </c>
      <c r="C42" s="42">
        <v>1.108E-3</v>
      </c>
      <c r="D42" s="43">
        <v>98265</v>
      </c>
      <c r="E42" s="43">
        <v>108.8</v>
      </c>
      <c r="F42" s="44">
        <v>44.78</v>
      </c>
      <c r="G42" s="6" t="s">
        <v>9</v>
      </c>
      <c r="H42" s="6">
        <v>35</v>
      </c>
      <c r="I42" s="42">
        <v>5.53E-4</v>
      </c>
      <c r="J42" s="42">
        <v>5.53E-4</v>
      </c>
      <c r="K42" s="43">
        <v>98968.5</v>
      </c>
      <c r="L42" s="43">
        <v>54.7</v>
      </c>
      <c r="M42" s="44">
        <v>48.49</v>
      </c>
    </row>
    <row r="43" spans="1:13">
      <c r="A43" s="6">
        <v>36</v>
      </c>
      <c r="B43" s="42">
        <v>1.189E-3</v>
      </c>
      <c r="C43" s="42">
        <v>1.188E-3</v>
      </c>
      <c r="D43" s="43">
        <v>98156.2</v>
      </c>
      <c r="E43" s="43">
        <v>116.6</v>
      </c>
      <c r="F43" s="44">
        <v>43.83</v>
      </c>
      <c r="G43" s="6" t="s">
        <v>9</v>
      </c>
      <c r="H43" s="6">
        <v>36</v>
      </c>
      <c r="I43" s="42">
        <v>6.11E-4</v>
      </c>
      <c r="J43" s="42">
        <v>6.11E-4</v>
      </c>
      <c r="K43" s="43">
        <v>98913.7</v>
      </c>
      <c r="L43" s="43">
        <v>60.4</v>
      </c>
      <c r="M43" s="44">
        <v>47.52</v>
      </c>
    </row>
    <row r="44" spans="1:13">
      <c r="A44" s="6">
        <v>37</v>
      </c>
      <c r="B44" s="42">
        <v>1.276E-3</v>
      </c>
      <c r="C44" s="42">
        <v>1.2750000000000001E-3</v>
      </c>
      <c r="D44" s="43">
        <v>98039.6</v>
      </c>
      <c r="E44" s="43">
        <v>125</v>
      </c>
      <c r="F44" s="44">
        <v>42.88</v>
      </c>
      <c r="G44" s="6" t="s">
        <v>9</v>
      </c>
      <c r="H44" s="6">
        <v>37</v>
      </c>
      <c r="I44" s="42">
        <v>7.54E-4</v>
      </c>
      <c r="J44" s="42">
        <v>7.5299999999999998E-4</v>
      </c>
      <c r="K44" s="43">
        <v>98853.3</v>
      </c>
      <c r="L44" s="43">
        <v>74.5</v>
      </c>
      <c r="M44" s="44">
        <v>46.55</v>
      </c>
    </row>
    <row r="45" spans="1:13">
      <c r="A45" s="6">
        <v>38</v>
      </c>
      <c r="B45" s="42">
        <v>1.4790000000000001E-3</v>
      </c>
      <c r="C45" s="42">
        <v>1.4779999999999999E-3</v>
      </c>
      <c r="D45" s="43">
        <v>97914.6</v>
      </c>
      <c r="E45" s="43">
        <v>144.69999999999999</v>
      </c>
      <c r="F45" s="44">
        <v>41.94</v>
      </c>
      <c r="G45" s="6" t="s">
        <v>9</v>
      </c>
      <c r="H45" s="6">
        <v>38</v>
      </c>
      <c r="I45" s="42">
        <v>9.2699999999999998E-4</v>
      </c>
      <c r="J45" s="42">
        <v>9.2599999999999996E-4</v>
      </c>
      <c r="K45" s="43">
        <v>98778.9</v>
      </c>
      <c r="L45" s="43">
        <v>91.5</v>
      </c>
      <c r="M45" s="44">
        <v>45.58</v>
      </c>
    </row>
    <row r="46" spans="1:13">
      <c r="A46" s="6">
        <v>39</v>
      </c>
      <c r="B46" s="42">
        <v>1.588E-3</v>
      </c>
      <c r="C46" s="42">
        <v>1.5870000000000001E-3</v>
      </c>
      <c r="D46" s="43">
        <v>97769.9</v>
      </c>
      <c r="E46" s="43">
        <v>155.19999999999999</v>
      </c>
      <c r="F46" s="44">
        <v>41</v>
      </c>
      <c r="G46" s="6" t="s">
        <v>9</v>
      </c>
      <c r="H46" s="6">
        <v>39</v>
      </c>
      <c r="I46" s="42">
        <v>8.7900000000000001E-4</v>
      </c>
      <c r="J46" s="42">
        <v>8.7900000000000001E-4</v>
      </c>
      <c r="K46" s="43">
        <v>98687.4</v>
      </c>
      <c r="L46" s="43">
        <v>86.7</v>
      </c>
      <c r="M46" s="44">
        <v>44.63</v>
      </c>
    </row>
    <row r="47" spans="1:13">
      <c r="A47" s="6">
        <v>40</v>
      </c>
      <c r="B47" s="42">
        <v>1.6770000000000001E-3</v>
      </c>
      <c r="C47" s="42">
        <v>1.676E-3</v>
      </c>
      <c r="D47" s="43">
        <v>97614.7</v>
      </c>
      <c r="E47" s="43">
        <v>163.6</v>
      </c>
      <c r="F47" s="44">
        <v>40.06</v>
      </c>
      <c r="G47" s="6" t="s">
        <v>9</v>
      </c>
      <c r="H47" s="6">
        <v>40</v>
      </c>
      <c r="I47" s="42">
        <v>9.7400000000000004E-4</v>
      </c>
      <c r="J47" s="42">
        <v>9.7300000000000002E-4</v>
      </c>
      <c r="K47" s="43">
        <v>98600.6</v>
      </c>
      <c r="L47" s="43">
        <v>96</v>
      </c>
      <c r="M47" s="44">
        <v>43.66</v>
      </c>
    </row>
    <row r="48" spans="1:13">
      <c r="A48" s="6">
        <v>41</v>
      </c>
      <c r="B48" s="42">
        <v>1.848E-3</v>
      </c>
      <c r="C48" s="42">
        <v>1.846E-3</v>
      </c>
      <c r="D48" s="43">
        <v>97451.1</v>
      </c>
      <c r="E48" s="43">
        <v>179.9</v>
      </c>
      <c r="F48" s="44">
        <v>39.130000000000003</v>
      </c>
      <c r="G48" s="6" t="s">
        <v>9</v>
      </c>
      <c r="H48" s="6">
        <v>41</v>
      </c>
      <c r="I48" s="42">
        <v>9.9599999999999992E-4</v>
      </c>
      <c r="J48" s="42">
        <v>9.9500000000000001E-4</v>
      </c>
      <c r="K48" s="43">
        <v>98504.6</v>
      </c>
      <c r="L48" s="43">
        <v>98</v>
      </c>
      <c r="M48" s="44">
        <v>42.71</v>
      </c>
    </row>
    <row r="49" spans="1:13">
      <c r="A49" s="6">
        <v>42</v>
      </c>
      <c r="B49" s="42">
        <v>1.9090000000000001E-3</v>
      </c>
      <c r="C49" s="42">
        <v>1.9070000000000001E-3</v>
      </c>
      <c r="D49" s="43">
        <v>97271.2</v>
      </c>
      <c r="E49" s="43">
        <v>185.5</v>
      </c>
      <c r="F49" s="44">
        <v>38.200000000000003</v>
      </c>
      <c r="G49" s="6" t="s">
        <v>9</v>
      </c>
      <c r="H49" s="6">
        <v>42</v>
      </c>
      <c r="I49" s="42">
        <v>1.114E-3</v>
      </c>
      <c r="J49" s="42">
        <v>1.1130000000000001E-3</v>
      </c>
      <c r="K49" s="43">
        <v>98406.6</v>
      </c>
      <c r="L49" s="43">
        <v>109.6</v>
      </c>
      <c r="M49" s="44">
        <v>41.75</v>
      </c>
    </row>
    <row r="50" spans="1:13">
      <c r="A50" s="6">
        <v>43</v>
      </c>
      <c r="B50" s="42">
        <v>2.186E-3</v>
      </c>
      <c r="C50" s="42">
        <v>2.183E-3</v>
      </c>
      <c r="D50" s="43">
        <v>97085.7</v>
      </c>
      <c r="E50" s="43">
        <v>212</v>
      </c>
      <c r="F50" s="44">
        <v>37.270000000000003</v>
      </c>
      <c r="G50" s="6" t="s">
        <v>9</v>
      </c>
      <c r="H50" s="6">
        <v>43</v>
      </c>
      <c r="I50" s="42">
        <v>1.2669999999999999E-3</v>
      </c>
      <c r="J50" s="42">
        <v>1.266E-3</v>
      </c>
      <c r="K50" s="43">
        <v>98297.1</v>
      </c>
      <c r="L50" s="43">
        <v>124.5</v>
      </c>
      <c r="M50" s="44">
        <v>40.79</v>
      </c>
    </row>
    <row r="51" spans="1:13">
      <c r="A51" s="6">
        <v>44</v>
      </c>
      <c r="B51" s="42">
        <v>2.3400000000000001E-3</v>
      </c>
      <c r="C51" s="42">
        <v>2.3379999999999998E-3</v>
      </c>
      <c r="D51" s="43">
        <v>96873.7</v>
      </c>
      <c r="E51" s="43">
        <v>226.5</v>
      </c>
      <c r="F51" s="44">
        <v>36.35</v>
      </c>
      <c r="G51" s="6" t="s">
        <v>9</v>
      </c>
      <c r="H51" s="6">
        <v>44</v>
      </c>
      <c r="I51" s="42">
        <v>1.361E-3</v>
      </c>
      <c r="J51" s="42">
        <v>1.3600000000000001E-3</v>
      </c>
      <c r="K51" s="43">
        <v>98172.6</v>
      </c>
      <c r="L51" s="43">
        <v>133.5</v>
      </c>
      <c r="M51" s="44">
        <v>39.85</v>
      </c>
    </row>
    <row r="52" spans="1:13">
      <c r="A52" s="6">
        <v>45</v>
      </c>
      <c r="B52" s="42">
        <v>2.4359999999999998E-3</v>
      </c>
      <c r="C52" s="42">
        <v>2.4329999999999998E-3</v>
      </c>
      <c r="D52" s="43">
        <v>96647.3</v>
      </c>
      <c r="E52" s="43">
        <v>235.1</v>
      </c>
      <c r="F52" s="44">
        <v>35.44</v>
      </c>
      <c r="G52" s="6" t="s">
        <v>9</v>
      </c>
      <c r="H52" s="6">
        <v>45</v>
      </c>
      <c r="I52" s="42">
        <v>1.5479999999999999E-3</v>
      </c>
      <c r="J52" s="42">
        <v>1.547E-3</v>
      </c>
      <c r="K52" s="43">
        <v>98039.1</v>
      </c>
      <c r="L52" s="43">
        <v>151.6</v>
      </c>
      <c r="M52" s="44">
        <v>38.9</v>
      </c>
    </row>
    <row r="53" spans="1:13">
      <c r="A53" s="6">
        <v>46</v>
      </c>
      <c r="B53" s="42">
        <v>2.6259999999999999E-3</v>
      </c>
      <c r="C53" s="42">
        <v>2.6229999999999999E-3</v>
      </c>
      <c r="D53" s="43">
        <v>96412.1</v>
      </c>
      <c r="E53" s="43">
        <v>252.9</v>
      </c>
      <c r="F53" s="44">
        <v>34.520000000000003</v>
      </c>
      <c r="G53" s="6" t="s">
        <v>9</v>
      </c>
      <c r="H53" s="6">
        <v>46</v>
      </c>
      <c r="I53" s="42">
        <v>1.6869999999999999E-3</v>
      </c>
      <c r="J53" s="42">
        <v>1.6850000000000001E-3</v>
      </c>
      <c r="K53" s="43">
        <v>97887.4</v>
      </c>
      <c r="L53" s="43">
        <v>165</v>
      </c>
      <c r="M53" s="44">
        <v>37.96</v>
      </c>
    </row>
    <row r="54" spans="1:13">
      <c r="A54" s="6">
        <v>47</v>
      </c>
      <c r="B54" s="42">
        <v>2.9870000000000001E-3</v>
      </c>
      <c r="C54" s="42">
        <v>2.9819999999999998E-3</v>
      </c>
      <c r="D54" s="43">
        <v>96159.3</v>
      </c>
      <c r="E54" s="43">
        <v>286.8</v>
      </c>
      <c r="F54" s="44">
        <v>33.61</v>
      </c>
      <c r="G54" s="6" t="s">
        <v>9</v>
      </c>
      <c r="H54" s="6">
        <v>47</v>
      </c>
      <c r="I54" s="42">
        <v>1.913E-3</v>
      </c>
      <c r="J54" s="42">
        <v>1.9109999999999999E-3</v>
      </c>
      <c r="K54" s="43">
        <v>97722.5</v>
      </c>
      <c r="L54" s="43">
        <v>186.7</v>
      </c>
      <c r="M54" s="44">
        <v>37.020000000000003</v>
      </c>
    </row>
    <row r="55" spans="1:13">
      <c r="A55" s="6">
        <v>48</v>
      </c>
      <c r="B55" s="42">
        <v>3.3370000000000001E-3</v>
      </c>
      <c r="C55" s="42">
        <v>3.3310000000000002E-3</v>
      </c>
      <c r="D55" s="43">
        <v>95872.5</v>
      </c>
      <c r="E55" s="43">
        <v>319.39999999999998</v>
      </c>
      <c r="F55" s="44">
        <v>32.71</v>
      </c>
      <c r="G55" s="6" t="s">
        <v>9</v>
      </c>
      <c r="H55" s="6">
        <v>48</v>
      </c>
      <c r="I55" s="42">
        <v>2.016E-3</v>
      </c>
      <c r="J55" s="42">
        <v>2.0140000000000002E-3</v>
      </c>
      <c r="K55" s="43">
        <v>97535.8</v>
      </c>
      <c r="L55" s="43">
        <v>196.4</v>
      </c>
      <c r="M55" s="44">
        <v>36.090000000000003</v>
      </c>
    </row>
    <row r="56" spans="1:13">
      <c r="A56" s="6">
        <v>49</v>
      </c>
      <c r="B56" s="42">
        <v>3.6709999999999998E-3</v>
      </c>
      <c r="C56" s="42">
        <v>3.6649999999999999E-3</v>
      </c>
      <c r="D56" s="43">
        <v>95553.1</v>
      </c>
      <c r="E56" s="43">
        <v>350.2</v>
      </c>
      <c r="F56" s="44">
        <v>31.82</v>
      </c>
      <c r="G56" s="6" t="s">
        <v>9</v>
      </c>
      <c r="H56" s="6">
        <v>49</v>
      </c>
      <c r="I56" s="42">
        <v>2.0639999999999999E-3</v>
      </c>
      <c r="J56" s="42">
        <v>2.062E-3</v>
      </c>
      <c r="K56" s="43">
        <v>97339.3</v>
      </c>
      <c r="L56" s="43">
        <v>200.7</v>
      </c>
      <c r="M56" s="44">
        <v>35.159999999999997</v>
      </c>
    </row>
    <row r="57" spans="1:13">
      <c r="A57" s="6">
        <v>50</v>
      </c>
      <c r="B57" s="42">
        <v>3.81E-3</v>
      </c>
      <c r="C57" s="42">
        <v>3.803E-3</v>
      </c>
      <c r="D57" s="43">
        <v>95203</v>
      </c>
      <c r="E57" s="43">
        <v>362.1</v>
      </c>
      <c r="F57" s="44">
        <v>30.93</v>
      </c>
      <c r="G57" s="6" t="s">
        <v>9</v>
      </c>
      <c r="H57" s="6">
        <v>50</v>
      </c>
      <c r="I57" s="42">
        <v>2.3119999999999998E-3</v>
      </c>
      <c r="J57" s="42">
        <v>2.3089999999999999E-3</v>
      </c>
      <c r="K57" s="43">
        <v>97138.7</v>
      </c>
      <c r="L57" s="43">
        <v>224.3</v>
      </c>
      <c r="M57" s="44">
        <v>34.24</v>
      </c>
    </row>
    <row r="58" spans="1:13">
      <c r="A58" s="6">
        <v>51</v>
      </c>
      <c r="B58" s="42">
        <v>4.0759999999999998E-3</v>
      </c>
      <c r="C58" s="42">
        <v>4.0679999999999996E-3</v>
      </c>
      <c r="D58" s="43">
        <v>94840.9</v>
      </c>
      <c r="E58" s="43">
        <v>385.8</v>
      </c>
      <c r="F58" s="44">
        <v>30.05</v>
      </c>
      <c r="G58" s="6" t="s">
        <v>9</v>
      </c>
      <c r="H58" s="6">
        <v>51</v>
      </c>
      <c r="I58" s="42">
        <v>2.441E-3</v>
      </c>
      <c r="J58" s="42">
        <v>2.4380000000000001E-3</v>
      </c>
      <c r="K58" s="43">
        <v>96914.3</v>
      </c>
      <c r="L58" s="43">
        <v>236.3</v>
      </c>
      <c r="M58" s="44">
        <v>33.31</v>
      </c>
    </row>
    <row r="59" spans="1:13">
      <c r="A59" s="6">
        <v>52</v>
      </c>
      <c r="B59" s="42">
        <v>4.6610000000000002E-3</v>
      </c>
      <c r="C59" s="42">
        <v>4.6499999999999996E-3</v>
      </c>
      <c r="D59" s="43">
        <v>94455.1</v>
      </c>
      <c r="E59" s="43">
        <v>439.3</v>
      </c>
      <c r="F59" s="44">
        <v>29.17</v>
      </c>
      <c r="G59" s="6" t="s">
        <v>9</v>
      </c>
      <c r="H59" s="6">
        <v>52</v>
      </c>
      <c r="I59" s="42">
        <v>2.5240000000000002E-3</v>
      </c>
      <c r="J59" s="42">
        <v>2.5209999999999998E-3</v>
      </c>
      <c r="K59" s="43">
        <v>96678</v>
      </c>
      <c r="L59" s="43">
        <v>243.7</v>
      </c>
      <c r="M59" s="44">
        <v>32.39</v>
      </c>
    </row>
    <row r="60" spans="1:13">
      <c r="A60" s="6">
        <v>53</v>
      </c>
      <c r="B60" s="42">
        <v>4.7010000000000003E-3</v>
      </c>
      <c r="C60" s="42">
        <v>4.6899999999999997E-3</v>
      </c>
      <c r="D60" s="43">
        <v>94015.9</v>
      </c>
      <c r="E60" s="43">
        <v>440.9</v>
      </c>
      <c r="F60" s="44">
        <v>28.3</v>
      </c>
      <c r="G60" s="6" t="s">
        <v>9</v>
      </c>
      <c r="H60" s="6">
        <v>53</v>
      </c>
      <c r="I60" s="42">
        <v>3.1380000000000002E-3</v>
      </c>
      <c r="J60" s="42">
        <v>3.1329999999999999E-3</v>
      </c>
      <c r="K60" s="43">
        <v>96434.3</v>
      </c>
      <c r="L60" s="43">
        <v>302.2</v>
      </c>
      <c r="M60" s="44">
        <v>31.47</v>
      </c>
    </row>
    <row r="61" spans="1:13">
      <c r="A61" s="6">
        <v>54</v>
      </c>
      <c r="B61" s="42">
        <v>5.1469999999999997E-3</v>
      </c>
      <c r="C61" s="42">
        <v>5.1339999999999997E-3</v>
      </c>
      <c r="D61" s="43">
        <v>93575</v>
      </c>
      <c r="E61" s="43">
        <v>480.4</v>
      </c>
      <c r="F61" s="44">
        <v>27.43</v>
      </c>
      <c r="G61" s="6" t="s">
        <v>9</v>
      </c>
      <c r="H61" s="6">
        <v>54</v>
      </c>
      <c r="I61" s="42">
        <v>3.1480000000000002E-3</v>
      </c>
      <c r="J61" s="42">
        <v>3.143E-3</v>
      </c>
      <c r="K61" s="43">
        <v>96132.2</v>
      </c>
      <c r="L61" s="43">
        <v>302.2</v>
      </c>
      <c r="M61" s="44">
        <v>30.57</v>
      </c>
    </row>
    <row r="62" spans="1:13">
      <c r="A62" s="6">
        <v>55</v>
      </c>
      <c r="B62" s="42">
        <v>5.6490000000000004E-3</v>
      </c>
      <c r="C62" s="42">
        <v>5.633E-3</v>
      </c>
      <c r="D62" s="43">
        <v>93094.5</v>
      </c>
      <c r="E62" s="43">
        <v>524.4</v>
      </c>
      <c r="F62" s="44">
        <v>26.57</v>
      </c>
      <c r="G62" s="6" t="s">
        <v>9</v>
      </c>
      <c r="H62" s="6">
        <v>55</v>
      </c>
      <c r="I62" s="42">
        <v>3.5119999999999999E-3</v>
      </c>
      <c r="J62" s="42">
        <v>3.506E-3</v>
      </c>
      <c r="K62" s="43">
        <v>95830</v>
      </c>
      <c r="L62" s="43">
        <v>336</v>
      </c>
      <c r="M62" s="44">
        <v>29.67</v>
      </c>
    </row>
    <row r="63" spans="1:13">
      <c r="A63" s="6">
        <v>56</v>
      </c>
      <c r="B63" s="42">
        <v>6.0520000000000001E-3</v>
      </c>
      <c r="C63" s="42">
        <v>6.0340000000000003E-3</v>
      </c>
      <c r="D63" s="43">
        <v>92570.1</v>
      </c>
      <c r="E63" s="43">
        <v>558.6</v>
      </c>
      <c r="F63" s="44">
        <v>25.72</v>
      </c>
      <c r="G63" s="6" t="s">
        <v>9</v>
      </c>
      <c r="H63" s="6">
        <v>56</v>
      </c>
      <c r="I63" s="42">
        <v>3.8089999999999999E-3</v>
      </c>
      <c r="J63" s="42">
        <v>3.8019999999999998E-3</v>
      </c>
      <c r="K63" s="43">
        <v>95494</v>
      </c>
      <c r="L63" s="43">
        <v>363.1</v>
      </c>
      <c r="M63" s="44">
        <v>28.77</v>
      </c>
    </row>
    <row r="64" spans="1:13">
      <c r="A64" s="6">
        <v>57</v>
      </c>
      <c r="B64" s="42">
        <v>6.3969999999999999E-3</v>
      </c>
      <c r="C64" s="42">
        <v>6.3769999999999999E-3</v>
      </c>
      <c r="D64" s="43">
        <v>92011.6</v>
      </c>
      <c r="E64" s="43">
        <v>586.79999999999995</v>
      </c>
      <c r="F64" s="44">
        <v>24.87</v>
      </c>
      <c r="G64" s="6" t="s">
        <v>9</v>
      </c>
      <c r="H64" s="6">
        <v>57</v>
      </c>
      <c r="I64" s="42">
        <v>4.1070000000000004E-3</v>
      </c>
      <c r="J64" s="42">
        <v>4.0980000000000001E-3</v>
      </c>
      <c r="K64" s="43">
        <v>95130.9</v>
      </c>
      <c r="L64" s="43">
        <v>389.9</v>
      </c>
      <c r="M64" s="44">
        <v>27.88</v>
      </c>
    </row>
    <row r="65" spans="1:13">
      <c r="A65" s="6">
        <v>58</v>
      </c>
      <c r="B65" s="42">
        <v>7.0879999999999997E-3</v>
      </c>
      <c r="C65" s="42">
        <v>7.0629999999999998E-3</v>
      </c>
      <c r="D65" s="43">
        <v>91424.8</v>
      </c>
      <c r="E65" s="43">
        <v>645.70000000000005</v>
      </c>
      <c r="F65" s="44">
        <v>24.03</v>
      </c>
      <c r="G65" s="6" t="s">
        <v>9</v>
      </c>
      <c r="H65" s="6">
        <v>58</v>
      </c>
      <c r="I65" s="42">
        <v>4.3410000000000002E-3</v>
      </c>
      <c r="J65" s="42">
        <v>4.3319999999999999E-3</v>
      </c>
      <c r="K65" s="43">
        <v>94741</v>
      </c>
      <c r="L65" s="43">
        <v>410.4</v>
      </c>
      <c r="M65" s="44">
        <v>26.99</v>
      </c>
    </row>
    <row r="66" spans="1:13">
      <c r="A66" s="6">
        <v>59</v>
      </c>
      <c r="B66" s="42">
        <v>7.6179999999999998E-3</v>
      </c>
      <c r="C66" s="42">
        <v>7.5890000000000003E-3</v>
      </c>
      <c r="D66" s="43">
        <v>90779.1</v>
      </c>
      <c r="E66" s="43">
        <v>689</v>
      </c>
      <c r="F66" s="44">
        <v>23.2</v>
      </c>
      <c r="G66" s="6" t="s">
        <v>9</v>
      </c>
      <c r="H66" s="6">
        <v>59</v>
      </c>
      <c r="I66" s="42">
        <v>4.9290000000000002E-3</v>
      </c>
      <c r="J66" s="42">
        <v>4.9170000000000004E-3</v>
      </c>
      <c r="K66" s="43">
        <v>94330.7</v>
      </c>
      <c r="L66" s="43">
        <v>463.8</v>
      </c>
      <c r="M66" s="44">
        <v>26.11</v>
      </c>
    </row>
    <row r="67" spans="1:13">
      <c r="A67" s="6">
        <v>60</v>
      </c>
      <c r="B67" s="42">
        <v>8.7119999999999993E-3</v>
      </c>
      <c r="C67" s="42">
        <v>8.6739999999999994E-3</v>
      </c>
      <c r="D67" s="43">
        <v>90090.1</v>
      </c>
      <c r="E67" s="43">
        <v>781.4</v>
      </c>
      <c r="F67" s="44">
        <v>22.37</v>
      </c>
      <c r="G67" s="6" t="s">
        <v>9</v>
      </c>
      <c r="H67" s="6">
        <v>60</v>
      </c>
      <c r="I67" s="42">
        <v>5.4169999999999999E-3</v>
      </c>
      <c r="J67" s="42">
        <v>5.4019999999999997E-3</v>
      </c>
      <c r="K67" s="43">
        <v>93866.9</v>
      </c>
      <c r="L67" s="43">
        <v>507.1</v>
      </c>
      <c r="M67" s="44">
        <v>25.23</v>
      </c>
    </row>
    <row r="68" spans="1:13">
      <c r="A68" s="6">
        <v>61</v>
      </c>
      <c r="B68" s="42">
        <v>9.5069999999999998E-3</v>
      </c>
      <c r="C68" s="42">
        <v>9.4619999999999999E-3</v>
      </c>
      <c r="D68" s="43">
        <v>89308.7</v>
      </c>
      <c r="E68" s="43">
        <v>845</v>
      </c>
      <c r="F68" s="44">
        <v>21.56</v>
      </c>
      <c r="G68" s="6" t="s">
        <v>9</v>
      </c>
      <c r="H68" s="6">
        <v>61</v>
      </c>
      <c r="I68" s="42">
        <v>5.7289999999999997E-3</v>
      </c>
      <c r="J68" s="42">
        <v>5.7120000000000001E-3</v>
      </c>
      <c r="K68" s="43">
        <v>93359.8</v>
      </c>
      <c r="L68" s="43">
        <v>533.29999999999995</v>
      </c>
      <c r="M68" s="44">
        <v>24.37</v>
      </c>
    </row>
    <row r="69" spans="1:13">
      <c r="A69" s="6">
        <v>62</v>
      </c>
      <c r="B69" s="42">
        <v>1.0409E-2</v>
      </c>
      <c r="C69" s="42">
        <v>1.0356000000000001E-2</v>
      </c>
      <c r="D69" s="43">
        <v>88463.6</v>
      </c>
      <c r="E69" s="43">
        <v>916.1</v>
      </c>
      <c r="F69" s="44">
        <v>20.76</v>
      </c>
      <c r="G69" s="6" t="s">
        <v>9</v>
      </c>
      <c r="H69" s="6">
        <v>62</v>
      </c>
      <c r="I69" s="42">
        <v>6.4530000000000004E-3</v>
      </c>
      <c r="J69" s="42">
        <v>6.4320000000000002E-3</v>
      </c>
      <c r="K69" s="43">
        <v>92826.5</v>
      </c>
      <c r="L69" s="43">
        <v>597.1</v>
      </c>
      <c r="M69" s="44">
        <v>23.5</v>
      </c>
    </row>
    <row r="70" spans="1:13">
      <c r="A70" s="6">
        <v>63</v>
      </c>
      <c r="B70" s="42">
        <v>1.1074000000000001E-2</v>
      </c>
      <c r="C70" s="42">
        <v>1.1013E-2</v>
      </c>
      <c r="D70" s="43">
        <v>87547.6</v>
      </c>
      <c r="E70" s="43">
        <v>964.1</v>
      </c>
      <c r="F70" s="44">
        <v>19.98</v>
      </c>
      <c r="G70" s="6" t="s">
        <v>9</v>
      </c>
      <c r="H70" s="6">
        <v>63</v>
      </c>
      <c r="I70" s="42">
        <v>7.2319999999999997E-3</v>
      </c>
      <c r="J70" s="42">
        <v>7.2059999999999997E-3</v>
      </c>
      <c r="K70" s="43">
        <v>92229.4</v>
      </c>
      <c r="L70" s="43">
        <v>664.6</v>
      </c>
      <c r="M70" s="44">
        <v>22.65</v>
      </c>
    </row>
    <row r="71" spans="1:13">
      <c r="A71" s="6">
        <v>64</v>
      </c>
      <c r="B71" s="42">
        <v>1.2133E-2</v>
      </c>
      <c r="C71" s="42">
        <v>1.206E-2</v>
      </c>
      <c r="D71" s="43">
        <v>86583.4</v>
      </c>
      <c r="E71" s="43">
        <v>1044.2</v>
      </c>
      <c r="F71" s="44">
        <v>19.190000000000001</v>
      </c>
      <c r="G71" s="6" t="s">
        <v>9</v>
      </c>
      <c r="H71" s="6">
        <v>64</v>
      </c>
      <c r="I71" s="42">
        <v>7.9380000000000006E-3</v>
      </c>
      <c r="J71" s="42">
        <v>7.9070000000000008E-3</v>
      </c>
      <c r="K71" s="43">
        <v>91564.800000000003</v>
      </c>
      <c r="L71" s="43">
        <v>724</v>
      </c>
      <c r="M71" s="44">
        <v>21.81</v>
      </c>
    </row>
    <row r="72" spans="1:13">
      <c r="A72" s="6">
        <v>65</v>
      </c>
      <c r="B72" s="42">
        <v>1.3362000000000001E-2</v>
      </c>
      <c r="C72" s="42">
        <v>1.3273E-2</v>
      </c>
      <c r="D72" s="43">
        <v>85539.199999999997</v>
      </c>
      <c r="E72" s="43">
        <v>1135.4000000000001</v>
      </c>
      <c r="F72" s="44">
        <v>18.420000000000002</v>
      </c>
      <c r="G72" s="6" t="s">
        <v>9</v>
      </c>
      <c r="H72" s="6">
        <v>65</v>
      </c>
      <c r="I72" s="42">
        <v>8.4209999999999997E-3</v>
      </c>
      <c r="J72" s="42">
        <v>8.3859999999999994E-3</v>
      </c>
      <c r="K72" s="43">
        <v>90840.8</v>
      </c>
      <c r="L72" s="43">
        <v>761.8</v>
      </c>
      <c r="M72" s="44">
        <v>20.98</v>
      </c>
    </row>
    <row r="73" spans="1:13">
      <c r="A73" s="6">
        <v>66</v>
      </c>
      <c r="B73" s="42">
        <v>1.4376E-2</v>
      </c>
      <c r="C73" s="42">
        <v>1.4272999999999999E-2</v>
      </c>
      <c r="D73" s="43">
        <v>84403.9</v>
      </c>
      <c r="E73" s="43">
        <v>1204.7</v>
      </c>
      <c r="F73" s="44">
        <v>17.66</v>
      </c>
      <c r="G73" s="6" t="s">
        <v>9</v>
      </c>
      <c r="H73" s="6">
        <v>66</v>
      </c>
      <c r="I73" s="42">
        <v>9.2289999999999994E-3</v>
      </c>
      <c r="J73" s="42">
        <v>9.1859999999999997E-3</v>
      </c>
      <c r="K73" s="43">
        <v>90079.1</v>
      </c>
      <c r="L73" s="43">
        <v>827.5</v>
      </c>
      <c r="M73" s="44">
        <v>20.16</v>
      </c>
    </row>
    <row r="74" spans="1:13">
      <c r="A74" s="6">
        <v>67</v>
      </c>
      <c r="B74" s="42">
        <v>1.5977999999999999E-2</v>
      </c>
      <c r="C74" s="42">
        <v>1.5852000000000002E-2</v>
      </c>
      <c r="D74" s="43">
        <v>83199.100000000006</v>
      </c>
      <c r="E74" s="43">
        <v>1318.8</v>
      </c>
      <c r="F74" s="44">
        <v>16.91</v>
      </c>
      <c r="G74" s="6" t="s">
        <v>9</v>
      </c>
      <c r="H74" s="6">
        <v>67</v>
      </c>
      <c r="I74" s="42">
        <v>9.868E-3</v>
      </c>
      <c r="J74" s="42">
        <v>9.8189999999999996E-3</v>
      </c>
      <c r="K74" s="43">
        <v>89251.6</v>
      </c>
      <c r="L74" s="43">
        <v>876.4</v>
      </c>
      <c r="M74" s="44">
        <v>19.34</v>
      </c>
    </row>
    <row r="75" spans="1:13">
      <c r="A75" s="6">
        <v>68</v>
      </c>
      <c r="B75" s="42">
        <v>1.6930000000000001E-2</v>
      </c>
      <c r="C75" s="42">
        <v>1.6788000000000001E-2</v>
      </c>
      <c r="D75" s="43">
        <v>81880.3</v>
      </c>
      <c r="E75" s="43">
        <v>1374.6</v>
      </c>
      <c r="F75" s="44">
        <v>16.170000000000002</v>
      </c>
      <c r="G75" s="6" t="s">
        <v>9</v>
      </c>
      <c r="H75" s="6">
        <v>68</v>
      </c>
      <c r="I75" s="42">
        <v>1.1101E-2</v>
      </c>
      <c r="J75" s="42">
        <v>1.1039E-2</v>
      </c>
      <c r="K75" s="43">
        <v>88375.2</v>
      </c>
      <c r="L75" s="43">
        <v>975.6</v>
      </c>
      <c r="M75" s="44">
        <v>18.52</v>
      </c>
    </row>
    <row r="76" spans="1:13">
      <c r="A76" s="6">
        <v>69</v>
      </c>
      <c r="B76" s="42">
        <v>1.9099000000000001E-2</v>
      </c>
      <c r="C76" s="42">
        <v>1.8918000000000001E-2</v>
      </c>
      <c r="D76" s="43">
        <v>80505.7</v>
      </c>
      <c r="E76" s="43">
        <v>1523</v>
      </c>
      <c r="F76" s="44">
        <v>15.44</v>
      </c>
      <c r="G76" s="6" t="s">
        <v>9</v>
      </c>
      <c r="H76" s="6">
        <v>69</v>
      </c>
      <c r="I76" s="42">
        <v>1.2069E-2</v>
      </c>
      <c r="J76" s="42">
        <v>1.1997000000000001E-2</v>
      </c>
      <c r="K76" s="43">
        <v>87399.6</v>
      </c>
      <c r="L76" s="43">
        <v>1048.5</v>
      </c>
      <c r="M76" s="44">
        <v>17.73</v>
      </c>
    </row>
    <row r="77" spans="1:13">
      <c r="A77" s="6">
        <v>70</v>
      </c>
      <c r="B77" s="42">
        <v>2.0185999999999999E-2</v>
      </c>
      <c r="C77" s="42">
        <v>1.9983999999999998E-2</v>
      </c>
      <c r="D77" s="43">
        <v>78982.7</v>
      </c>
      <c r="E77" s="43">
        <v>1578.4</v>
      </c>
      <c r="F77" s="44">
        <v>14.73</v>
      </c>
      <c r="G77" s="6" t="s">
        <v>9</v>
      </c>
      <c r="H77" s="6">
        <v>70</v>
      </c>
      <c r="I77" s="42">
        <v>1.3651E-2</v>
      </c>
      <c r="J77" s="42">
        <v>1.3558000000000001E-2</v>
      </c>
      <c r="K77" s="43">
        <v>86351.1</v>
      </c>
      <c r="L77" s="43">
        <v>1170.8</v>
      </c>
      <c r="M77" s="44">
        <v>16.940000000000001</v>
      </c>
    </row>
    <row r="78" spans="1:13">
      <c r="A78" s="6">
        <v>71</v>
      </c>
      <c r="B78" s="42">
        <v>2.1753000000000002E-2</v>
      </c>
      <c r="C78" s="42">
        <v>2.1519E-2</v>
      </c>
      <c r="D78" s="43">
        <v>77404.2</v>
      </c>
      <c r="E78" s="43">
        <v>1665.7</v>
      </c>
      <c r="F78" s="44">
        <v>14.02</v>
      </c>
      <c r="G78" s="6" t="s">
        <v>9</v>
      </c>
      <c r="H78" s="6">
        <v>71</v>
      </c>
      <c r="I78" s="42">
        <v>1.4486000000000001E-2</v>
      </c>
      <c r="J78" s="42">
        <v>1.4382000000000001E-2</v>
      </c>
      <c r="K78" s="43">
        <v>85180.3</v>
      </c>
      <c r="L78" s="43">
        <v>1225.0999999999999</v>
      </c>
      <c r="M78" s="44">
        <v>16.16</v>
      </c>
    </row>
    <row r="79" spans="1:13">
      <c r="A79" s="6">
        <v>72</v>
      </c>
      <c r="B79" s="42">
        <v>2.4265999999999999E-2</v>
      </c>
      <c r="C79" s="42">
        <v>2.3975E-2</v>
      </c>
      <c r="D79" s="43">
        <v>75738.600000000006</v>
      </c>
      <c r="E79" s="43">
        <v>1815.8</v>
      </c>
      <c r="F79" s="44">
        <v>13.32</v>
      </c>
      <c r="G79" s="6" t="s">
        <v>9</v>
      </c>
      <c r="H79" s="6">
        <v>72</v>
      </c>
      <c r="I79" s="42">
        <v>1.5592E-2</v>
      </c>
      <c r="J79" s="42">
        <v>1.5472E-2</v>
      </c>
      <c r="K79" s="43">
        <v>83955.199999999997</v>
      </c>
      <c r="L79" s="43">
        <v>1298.9000000000001</v>
      </c>
      <c r="M79" s="44">
        <v>15.39</v>
      </c>
    </row>
    <row r="80" spans="1:13">
      <c r="A80" s="6">
        <v>73</v>
      </c>
      <c r="B80" s="42">
        <v>2.6398999999999999E-2</v>
      </c>
      <c r="C80" s="42">
        <v>2.6054999999999998E-2</v>
      </c>
      <c r="D80" s="43">
        <v>73922.7</v>
      </c>
      <c r="E80" s="43">
        <v>1926.1</v>
      </c>
      <c r="F80" s="44">
        <v>12.63</v>
      </c>
      <c r="G80" s="6" t="s">
        <v>9</v>
      </c>
      <c r="H80" s="6">
        <v>73</v>
      </c>
      <c r="I80" s="42">
        <v>1.7349E-2</v>
      </c>
      <c r="J80" s="42">
        <v>1.72E-2</v>
      </c>
      <c r="K80" s="43">
        <v>82656.3</v>
      </c>
      <c r="L80" s="43">
        <v>1421.7</v>
      </c>
      <c r="M80" s="44">
        <v>14.62</v>
      </c>
    </row>
    <row r="81" spans="1:13">
      <c r="A81" s="6">
        <v>74</v>
      </c>
      <c r="B81" s="42">
        <v>2.8205000000000001E-2</v>
      </c>
      <c r="C81" s="42">
        <v>2.7813000000000001E-2</v>
      </c>
      <c r="D81" s="43">
        <v>71996.7</v>
      </c>
      <c r="E81" s="43">
        <v>2002.4</v>
      </c>
      <c r="F81" s="44">
        <v>11.96</v>
      </c>
      <c r="G81" s="6" t="s">
        <v>9</v>
      </c>
      <c r="H81" s="6">
        <v>74</v>
      </c>
      <c r="I81" s="42">
        <v>1.8831000000000001E-2</v>
      </c>
      <c r="J81" s="42">
        <v>1.8655000000000001E-2</v>
      </c>
      <c r="K81" s="43">
        <v>81234.600000000006</v>
      </c>
      <c r="L81" s="43">
        <v>1515.4</v>
      </c>
      <c r="M81" s="44">
        <v>13.87</v>
      </c>
    </row>
    <row r="82" spans="1:13">
      <c r="A82" s="6">
        <v>75</v>
      </c>
      <c r="B82" s="42">
        <v>3.2766000000000003E-2</v>
      </c>
      <c r="C82" s="42">
        <v>3.2238000000000003E-2</v>
      </c>
      <c r="D82" s="43">
        <v>69994.2</v>
      </c>
      <c r="E82" s="43">
        <v>2256.5</v>
      </c>
      <c r="F82" s="44">
        <v>11.28</v>
      </c>
      <c r="G82" s="6" t="s">
        <v>9</v>
      </c>
      <c r="H82" s="6">
        <v>75</v>
      </c>
      <c r="I82" s="42">
        <v>2.2384999999999999E-2</v>
      </c>
      <c r="J82" s="42">
        <v>2.2138000000000001E-2</v>
      </c>
      <c r="K82" s="43">
        <v>79719.199999999997</v>
      </c>
      <c r="L82" s="43">
        <v>1764.8</v>
      </c>
      <c r="M82" s="44">
        <v>13.12</v>
      </c>
    </row>
    <row r="83" spans="1:13">
      <c r="A83" s="6">
        <v>76</v>
      </c>
      <c r="B83" s="42">
        <v>3.7331000000000003E-2</v>
      </c>
      <c r="C83" s="42">
        <v>3.6646999999999999E-2</v>
      </c>
      <c r="D83" s="43">
        <v>67737.8</v>
      </c>
      <c r="E83" s="43">
        <v>2482.4</v>
      </c>
      <c r="F83" s="44">
        <v>10.64</v>
      </c>
      <c r="G83" s="6" t="s">
        <v>9</v>
      </c>
      <c r="H83" s="6">
        <v>76</v>
      </c>
      <c r="I83" s="42">
        <v>2.4646999999999999E-2</v>
      </c>
      <c r="J83" s="42">
        <v>2.4347000000000001E-2</v>
      </c>
      <c r="K83" s="43">
        <v>77954.399999999994</v>
      </c>
      <c r="L83" s="43">
        <v>1897.9</v>
      </c>
      <c r="M83" s="44">
        <v>12.41</v>
      </c>
    </row>
    <row r="84" spans="1:13">
      <c r="A84" s="6">
        <v>77</v>
      </c>
      <c r="B84" s="42">
        <v>3.9800000000000002E-2</v>
      </c>
      <c r="C84" s="42">
        <v>3.9023000000000002E-2</v>
      </c>
      <c r="D84" s="43">
        <v>65255.4</v>
      </c>
      <c r="E84" s="43">
        <v>2546.5</v>
      </c>
      <c r="F84" s="44">
        <v>10.029999999999999</v>
      </c>
      <c r="G84" s="6" t="s">
        <v>9</v>
      </c>
      <c r="H84" s="6">
        <v>77</v>
      </c>
      <c r="I84" s="42">
        <v>2.7219E-2</v>
      </c>
      <c r="J84" s="42">
        <v>2.6852999999999998E-2</v>
      </c>
      <c r="K84" s="43">
        <v>76056.5</v>
      </c>
      <c r="L84" s="43">
        <v>2042.4</v>
      </c>
      <c r="M84" s="44">
        <v>11.71</v>
      </c>
    </row>
    <row r="85" spans="1:13">
      <c r="A85" s="6">
        <v>78</v>
      </c>
      <c r="B85" s="42">
        <v>4.5940000000000002E-2</v>
      </c>
      <c r="C85" s="42">
        <v>4.4908000000000003E-2</v>
      </c>
      <c r="D85" s="43">
        <v>62708.9</v>
      </c>
      <c r="E85" s="43">
        <v>2816.1</v>
      </c>
      <c r="F85" s="44">
        <v>9.42</v>
      </c>
      <c r="G85" s="6" t="s">
        <v>9</v>
      </c>
      <c r="H85" s="6">
        <v>78</v>
      </c>
      <c r="I85" s="42">
        <v>3.0977999999999999E-2</v>
      </c>
      <c r="J85" s="42">
        <v>3.0505000000000001E-2</v>
      </c>
      <c r="K85" s="43">
        <v>74014.100000000006</v>
      </c>
      <c r="L85" s="43">
        <v>2257.8000000000002</v>
      </c>
      <c r="M85" s="44">
        <v>11.02</v>
      </c>
    </row>
    <row r="86" spans="1:13">
      <c r="A86" s="6">
        <v>79</v>
      </c>
      <c r="B86" s="42">
        <v>5.1730999999999999E-2</v>
      </c>
      <c r="C86" s="42">
        <v>5.0427E-2</v>
      </c>
      <c r="D86" s="43">
        <v>59892.800000000003</v>
      </c>
      <c r="E86" s="43">
        <v>3020.2</v>
      </c>
      <c r="F86" s="44">
        <v>8.84</v>
      </c>
      <c r="G86" s="6" t="s">
        <v>9</v>
      </c>
      <c r="H86" s="6">
        <v>79</v>
      </c>
      <c r="I86" s="42">
        <v>3.5349999999999999E-2</v>
      </c>
      <c r="J86" s="42">
        <v>3.4736000000000003E-2</v>
      </c>
      <c r="K86" s="43">
        <v>71756.3</v>
      </c>
      <c r="L86" s="43">
        <v>2492.5</v>
      </c>
      <c r="M86" s="44">
        <v>10.35</v>
      </c>
    </row>
    <row r="87" spans="1:13">
      <c r="A87" s="6">
        <v>80</v>
      </c>
      <c r="B87" s="42">
        <v>6.0162E-2</v>
      </c>
      <c r="C87" s="42">
        <v>5.8404999999999999E-2</v>
      </c>
      <c r="D87" s="43">
        <v>56872.6</v>
      </c>
      <c r="E87" s="43">
        <v>3321.6</v>
      </c>
      <c r="F87" s="44">
        <v>8.2799999999999994</v>
      </c>
      <c r="G87" s="6" t="s">
        <v>9</v>
      </c>
      <c r="H87" s="6">
        <v>80</v>
      </c>
      <c r="I87" s="42">
        <v>4.0867000000000001E-2</v>
      </c>
      <c r="J87" s="42">
        <v>4.0049000000000001E-2</v>
      </c>
      <c r="K87" s="43">
        <v>69263.7</v>
      </c>
      <c r="L87" s="43">
        <v>2773.9</v>
      </c>
      <c r="M87" s="44">
        <v>9.6999999999999993</v>
      </c>
    </row>
    <row r="88" spans="1:13">
      <c r="A88" s="6">
        <v>81</v>
      </c>
      <c r="B88" s="42">
        <v>6.4113000000000003E-2</v>
      </c>
      <c r="C88" s="42">
        <v>6.2121000000000003E-2</v>
      </c>
      <c r="D88" s="43">
        <v>53550.9</v>
      </c>
      <c r="E88" s="43">
        <v>3326.7</v>
      </c>
      <c r="F88" s="44">
        <v>7.76</v>
      </c>
      <c r="G88" s="6" t="s">
        <v>9</v>
      </c>
      <c r="H88" s="6">
        <v>81</v>
      </c>
      <c r="I88" s="42">
        <v>4.5638999999999999E-2</v>
      </c>
      <c r="J88" s="42">
        <v>4.4621000000000001E-2</v>
      </c>
      <c r="K88" s="43">
        <v>66489.8</v>
      </c>
      <c r="L88" s="43">
        <v>2966.8</v>
      </c>
      <c r="M88" s="44">
        <v>9.09</v>
      </c>
    </row>
    <row r="89" spans="1:13">
      <c r="A89" s="6">
        <v>82</v>
      </c>
      <c r="B89" s="42">
        <v>7.1884000000000003E-2</v>
      </c>
      <c r="C89" s="42">
        <v>6.9389999999999993E-2</v>
      </c>
      <c r="D89" s="43">
        <v>50224.3</v>
      </c>
      <c r="E89" s="43">
        <v>3485.1</v>
      </c>
      <c r="F89" s="44">
        <v>7.24</v>
      </c>
      <c r="G89" s="6" t="s">
        <v>9</v>
      </c>
      <c r="H89" s="6">
        <v>82</v>
      </c>
      <c r="I89" s="42">
        <v>5.0918999999999999E-2</v>
      </c>
      <c r="J89" s="42">
        <v>4.9654999999999998E-2</v>
      </c>
      <c r="K89" s="43">
        <v>63523</v>
      </c>
      <c r="L89" s="43">
        <v>3154.2</v>
      </c>
      <c r="M89" s="44">
        <v>8.49</v>
      </c>
    </row>
    <row r="90" spans="1:13">
      <c r="A90" s="6">
        <v>83</v>
      </c>
      <c r="B90" s="42">
        <v>8.0341999999999997E-2</v>
      </c>
      <c r="C90" s="42">
        <v>7.7239000000000002E-2</v>
      </c>
      <c r="D90" s="43">
        <v>46739.199999999997</v>
      </c>
      <c r="E90" s="43">
        <v>3610.1</v>
      </c>
      <c r="F90" s="44">
        <v>6.74</v>
      </c>
      <c r="G90" s="6" t="s">
        <v>9</v>
      </c>
      <c r="H90" s="6">
        <v>83</v>
      </c>
      <c r="I90" s="42">
        <v>5.8254E-2</v>
      </c>
      <c r="J90" s="42">
        <v>5.6605000000000003E-2</v>
      </c>
      <c r="K90" s="43">
        <v>60368.800000000003</v>
      </c>
      <c r="L90" s="43">
        <v>3417.2</v>
      </c>
      <c r="M90" s="44">
        <v>7.9</v>
      </c>
    </row>
    <row r="91" spans="1:13">
      <c r="A91" s="6">
        <v>84</v>
      </c>
      <c r="B91" s="42">
        <v>9.0182999999999999E-2</v>
      </c>
      <c r="C91" s="42">
        <v>8.6291999999999994E-2</v>
      </c>
      <c r="D91" s="43">
        <v>43129.1</v>
      </c>
      <c r="E91" s="43">
        <v>3721.7</v>
      </c>
      <c r="F91" s="44">
        <v>6.27</v>
      </c>
      <c r="G91" s="6" t="s">
        <v>9</v>
      </c>
      <c r="H91" s="6">
        <v>84</v>
      </c>
      <c r="I91" s="42">
        <v>6.5809999999999994E-2</v>
      </c>
      <c r="J91" s="42">
        <v>6.3713000000000006E-2</v>
      </c>
      <c r="K91" s="43">
        <v>56951.6</v>
      </c>
      <c r="L91" s="43">
        <v>3628.6</v>
      </c>
      <c r="M91" s="44">
        <v>7.35</v>
      </c>
    </row>
    <row r="92" spans="1:13">
      <c r="A92" s="6">
        <v>85</v>
      </c>
      <c r="B92" s="42">
        <v>0.102119</v>
      </c>
      <c r="C92" s="42">
        <v>9.7157999999999994E-2</v>
      </c>
      <c r="D92" s="43">
        <v>39407.4</v>
      </c>
      <c r="E92" s="43">
        <v>3828.7</v>
      </c>
      <c r="F92" s="44">
        <v>5.81</v>
      </c>
      <c r="G92" s="6" t="s">
        <v>9</v>
      </c>
      <c r="H92" s="6">
        <v>85</v>
      </c>
      <c r="I92" s="42">
        <v>7.5171000000000002E-2</v>
      </c>
      <c r="J92" s="42">
        <v>7.2447999999999999E-2</v>
      </c>
      <c r="K92" s="43">
        <v>53323</v>
      </c>
      <c r="L92" s="43">
        <v>3863.1</v>
      </c>
      <c r="M92" s="44">
        <v>6.82</v>
      </c>
    </row>
    <row r="93" spans="1:13">
      <c r="A93" s="6">
        <v>86</v>
      </c>
      <c r="B93" s="42">
        <v>0.113022</v>
      </c>
      <c r="C93" s="42">
        <v>0.106976</v>
      </c>
      <c r="D93" s="43">
        <v>35578.699999999997</v>
      </c>
      <c r="E93" s="43">
        <v>3806.1</v>
      </c>
      <c r="F93" s="44">
        <v>5.38</v>
      </c>
      <c r="G93" s="6" t="s">
        <v>9</v>
      </c>
      <c r="H93" s="6">
        <v>86</v>
      </c>
      <c r="I93" s="42">
        <v>8.5502999999999996E-2</v>
      </c>
      <c r="J93" s="42">
        <v>8.1997E-2</v>
      </c>
      <c r="K93" s="43">
        <v>49459.9</v>
      </c>
      <c r="L93" s="43">
        <v>4055.6</v>
      </c>
      <c r="M93" s="44">
        <v>6.31</v>
      </c>
    </row>
    <row r="94" spans="1:13">
      <c r="A94" s="6">
        <v>87</v>
      </c>
      <c r="B94" s="42">
        <v>0.12995999999999999</v>
      </c>
      <c r="C94" s="42">
        <v>0.122031</v>
      </c>
      <c r="D94" s="43">
        <v>31772.6</v>
      </c>
      <c r="E94" s="43">
        <v>3877.2</v>
      </c>
      <c r="F94" s="44">
        <v>4.97</v>
      </c>
      <c r="G94" s="6" t="s">
        <v>9</v>
      </c>
      <c r="H94" s="6">
        <v>87</v>
      </c>
      <c r="I94" s="42">
        <v>9.7033999999999995E-2</v>
      </c>
      <c r="J94" s="42">
        <v>9.2544000000000001E-2</v>
      </c>
      <c r="K94" s="43">
        <v>45404.3</v>
      </c>
      <c r="L94" s="43">
        <v>4201.8999999999996</v>
      </c>
      <c r="M94" s="44">
        <v>5.83</v>
      </c>
    </row>
    <row r="95" spans="1:13">
      <c r="A95" s="6">
        <v>88</v>
      </c>
      <c r="B95" s="42">
        <v>0.14849000000000001</v>
      </c>
      <c r="C95" s="42">
        <v>0.13822699999999999</v>
      </c>
      <c r="D95" s="43">
        <v>27895.3</v>
      </c>
      <c r="E95" s="43">
        <v>3855.9</v>
      </c>
      <c r="F95" s="44">
        <v>4.59</v>
      </c>
      <c r="G95" s="6" t="s">
        <v>9</v>
      </c>
      <c r="H95" s="6">
        <v>88</v>
      </c>
      <c r="I95" s="42">
        <v>0.114022</v>
      </c>
      <c r="J95" s="42">
        <v>0.107872</v>
      </c>
      <c r="K95" s="43">
        <v>41202.400000000001</v>
      </c>
      <c r="L95" s="43">
        <v>4444.6000000000004</v>
      </c>
      <c r="M95" s="44">
        <v>5.37</v>
      </c>
    </row>
    <row r="96" spans="1:13">
      <c r="A96" s="6">
        <v>89</v>
      </c>
      <c r="B96" s="42">
        <v>0.160916</v>
      </c>
      <c r="C96" s="42">
        <v>0.14893300000000001</v>
      </c>
      <c r="D96" s="43">
        <v>24039.4</v>
      </c>
      <c r="E96" s="43">
        <v>3580.3</v>
      </c>
      <c r="F96" s="44">
        <v>4.25</v>
      </c>
      <c r="G96" s="6" t="s">
        <v>9</v>
      </c>
      <c r="H96" s="6">
        <v>89</v>
      </c>
      <c r="I96" s="42">
        <v>0.12667400000000001</v>
      </c>
      <c r="J96" s="42">
        <v>0.119129</v>
      </c>
      <c r="K96" s="43">
        <v>36757.800000000003</v>
      </c>
      <c r="L96" s="43">
        <v>4378.8999999999996</v>
      </c>
      <c r="M96" s="44">
        <v>4.96</v>
      </c>
    </row>
    <row r="97" spans="1:13">
      <c r="A97" s="6">
        <v>90</v>
      </c>
      <c r="B97" s="42">
        <v>0.18759600000000001</v>
      </c>
      <c r="C97" s="42">
        <v>0.17150899999999999</v>
      </c>
      <c r="D97" s="43">
        <v>20459.2</v>
      </c>
      <c r="E97" s="43">
        <v>3508.9</v>
      </c>
      <c r="F97" s="44">
        <v>3.9</v>
      </c>
      <c r="G97" s="6" t="s">
        <v>9</v>
      </c>
      <c r="H97" s="6">
        <v>90</v>
      </c>
      <c r="I97" s="42">
        <v>0.14600099999999999</v>
      </c>
      <c r="J97" s="42">
        <v>0.13606799999999999</v>
      </c>
      <c r="K97" s="43">
        <v>32378.9</v>
      </c>
      <c r="L97" s="43">
        <v>4405.7</v>
      </c>
      <c r="M97" s="44">
        <v>4.5599999999999996</v>
      </c>
    </row>
    <row r="98" spans="1:13">
      <c r="A98" s="6">
        <v>91</v>
      </c>
      <c r="B98" s="42">
        <v>0.20757</v>
      </c>
      <c r="C98" s="42">
        <v>0.188053</v>
      </c>
      <c r="D98" s="43">
        <v>16950.2</v>
      </c>
      <c r="E98" s="43">
        <v>3187.5</v>
      </c>
      <c r="F98" s="44">
        <v>3.61</v>
      </c>
      <c r="G98" s="6" t="s">
        <v>9</v>
      </c>
      <c r="H98" s="6">
        <v>91</v>
      </c>
      <c r="I98" s="42">
        <v>0.16378200000000001</v>
      </c>
      <c r="J98" s="42">
        <v>0.15138499999999999</v>
      </c>
      <c r="K98" s="43">
        <v>27973.200000000001</v>
      </c>
      <c r="L98" s="43">
        <v>4234.7</v>
      </c>
      <c r="M98" s="44">
        <v>4.2</v>
      </c>
    </row>
    <row r="99" spans="1:13">
      <c r="A99" s="6">
        <v>92</v>
      </c>
      <c r="B99" s="42">
        <v>0.23586699999999999</v>
      </c>
      <c r="C99" s="42">
        <v>0.21098500000000001</v>
      </c>
      <c r="D99" s="43">
        <v>13762.7</v>
      </c>
      <c r="E99" s="43">
        <v>2903.7</v>
      </c>
      <c r="F99" s="44">
        <v>3.32</v>
      </c>
      <c r="G99" s="6" t="s">
        <v>9</v>
      </c>
      <c r="H99" s="6">
        <v>92</v>
      </c>
      <c r="I99" s="42">
        <v>0.18903500000000001</v>
      </c>
      <c r="J99" s="42">
        <v>0.172711</v>
      </c>
      <c r="K99" s="43">
        <v>23738.5</v>
      </c>
      <c r="L99" s="43">
        <v>4099.8999999999996</v>
      </c>
      <c r="M99" s="44">
        <v>3.86</v>
      </c>
    </row>
    <row r="100" spans="1:13">
      <c r="A100" s="6">
        <v>93</v>
      </c>
      <c r="B100" s="42">
        <v>0.25636900000000001</v>
      </c>
      <c r="C100" s="42">
        <v>0.227241</v>
      </c>
      <c r="D100" s="43">
        <v>10859</v>
      </c>
      <c r="E100" s="43">
        <v>2467.6</v>
      </c>
      <c r="F100" s="44">
        <v>3.08</v>
      </c>
      <c r="G100" s="6" t="s">
        <v>9</v>
      </c>
      <c r="H100" s="6">
        <v>93</v>
      </c>
      <c r="I100" s="42">
        <v>0.21302499999999999</v>
      </c>
      <c r="J100" s="42">
        <v>0.192519</v>
      </c>
      <c r="K100" s="43">
        <v>19638.599999999999</v>
      </c>
      <c r="L100" s="43">
        <v>3780.8</v>
      </c>
      <c r="M100" s="44">
        <v>3.56</v>
      </c>
    </row>
    <row r="101" spans="1:13">
      <c r="A101" s="6">
        <v>94</v>
      </c>
      <c r="B101" s="42">
        <v>0.29300999999999999</v>
      </c>
      <c r="C101" s="42">
        <v>0.25556800000000002</v>
      </c>
      <c r="D101" s="43">
        <v>8391.4</v>
      </c>
      <c r="E101" s="43">
        <v>2144.6</v>
      </c>
      <c r="F101" s="44">
        <v>2.84</v>
      </c>
      <c r="G101" s="6" t="s">
        <v>9</v>
      </c>
      <c r="H101" s="6">
        <v>94</v>
      </c>
      <c r="I101" s="42">
        <v>0.235206</v>
      </c>
      <c r="J101" s="42">
        <v>0.210456</v>
      </c>
      <c r="K101" s="43">
        <v>15857.8</v>
      </c>
      <c r="L101" s="43">
        <v>3337.4</v>
      </c>
      <c r="M101" s="44">
        <v>3.3</v>
      </c>
    </row>
    <row r="102" spans="1:13">
      <c r="A102" s="6">
        <v>95</v>
      </c>
      <c r="B102" s="42">
        <v>0.31795800000000002</v>
      </c>
      <c r="C102" s="42">
        <v>0.274343</v>
      </c>
      <c r="D102" s="43">
        <v>6246.8</v>
      </c>
      <c r="E102" s="43">
        <v>1713.8</v>
      </c>
      <c r="F102" s="44">
        <v>2.64</v>
      </c>
      <c r="G102" s="6" t="s">
        <v>9</v>
      </c>
      <c r="H102" s="6">
        <v>95</v>
      </c>
      <c r="I102" s="42">
        <v>0.264567</v>
      </c>
      <c r="J102" s="42">
        <v>0.233658</v>
      </c>
      <c r="K102" s="43">
        <v>12520.4</v>
      </c>
      <c r="L102" s="43">
        <v>2925.5</v>
      </c>
      <c r="M102" s="44">
        <v>3.04</v>
      </c>
    </row>
    <row r="103" spans="1:13">
      <c r="A103" s="6">
        <v>96</v>
      </c>
      <c r="B103" s="42">
        <v>0.34938900000000001</v>
      </c>
      <c r="C103" s="42">
        <v>0.29743000000000003</v>
      </c>
      <c r="D103" s="43">
        <v>4533</v>
      </c>
      <c r="E103" s="43">
        <v>1348.3</v>
      </c>
      <c r="F103" s="44">
        <v>2.4500000000000002</v>
      </c>
      <c r="G103" s="6" t="s">
        <v>9</v>
      </c>
      <c r="H103" s="6">
        <v>96</v>
      </c>
      <c r="I103" s="42">
        <v>0.286659</v>
      </c>
      <c r="J103" s="42">
        <v>0.25072299999999997</v>
      </c>
      <c r="K103" s="43">
        <v>9594.9</v>
      </c>
      <c r="L103" s="43">
        <v>2405.6999999999998</v>
      </c>
      <c r="M103" s="44">
        <v>2.82</v>
      </c>
    </row>
    <row r="104" spans="1:13">
      <c r="A104" s="6">
        <v>97</v>
      </c>
      <c r="B104" s="42">
        <v>0.398281</v>
      </c>
      <c r="C104" s="42">
        <v>0.33213900000000002</v>
      </c>
      <c r="D104" s="43">
        <v>3184.8</v>
      </c>
      <c r="E104" s="43">
        <v>1057.8</v>
      </c>
      <c r="F104" s="44">
        <v>2.2799999999999998</v>
      </c>
      <c r="G104" s="6" t="s">
        <v>9</v>
      </c>
      <c r="H104" s="6">
        <v>97</v>
      </c>
      <c r="I104" s="42">
        <v>0.32713900000000001</v>
      </c>
      <c r="J104" s="42">
        <v>0.28115200000000001</v>
      </c>
      <c r="K104" s="43">
        <v>7189.3</v>
      </c>
      <c r="L104" s="43">
        <v>2021.3</v>
      </c>
      <c r="M104" s="44">
        <v>2.59</v>
      </c>
    </row>
    <row r="105" spans="1:13">
      <c r="A105" s="6">
        <v>98</v>
      </c>
      <c r="B105" s="42">
        <v>0.38856400000000002</v>
      </c>
      <c r="C105" s="42">
        <v>0.32535399999999998</v>
      </c>
      <c r="D105" s="43">
        <v>2127</v>
      </c>
      <c r="E105" s="43">
        <v>692</v>
      </c>
      <c r="F105" s="44">
        <v>2.16</v>
      </c>
      <c r="G105" s="6" t="s">
        <v>9</v>
      </c>
      <c r="H105" s="6">
        <v>98</v>
      </c>
      <c r="I105" s="42">
        <v>0.366703</v>
      </c>
      <c r="J105" s="42">
        <v>0.30988500000000002</v>
      </c>
      <c r="K105" s="43">
        <v>5168</v>
      </c>
      <c r="L105" s="43">
        <v>1601.5</v>
      </c>
      <c r="M105" s="44">
        <v>2.41</v>
      </c>
    </row>
    <row r="106" spans="1:13">
      <c r="A106" s="6">
        <v>99</v>
      </c>
      <c r="B106" s="42">
        <v>0.47670800000000002</v>
      </c>
      <c r="C106" s="42">
        <v>0.38495299999999999</v>
      </c>
      <c r="D106" s="43">
        <v>1435</v>
      </c>
      <c r="E106" s="43">
        <v>552.4</v>
      </c>
      <c r="F106" s="44">
        <v>1.96</v>
      </c>
      <c r="G106" s="6" t="s">
        <v>9</v>
      </c>
      <c r="H106" s="6">
        <v>99</v>
      </c>
      <c r="I106" s="42">
        <v>0.39221</v>
      </c>
      <c r="J106" s="42">
        <v>0.32790599999999998</v>
      </c>
      <c r="K106" s="43">
        <v>3566.5</v>
      </c>
      <c r="L106" s="43">
        <v>1169.5</v>
      </c>
      <c r="M106" s="44">
        <v>2.2599999999999998</v>
      </c>
    </row>
    <row r="107" spans="1:13">
      <c r="A107" s="6">
        <v>100</v>
      </c>
      <c r="B107" s="6">
        <v>0.47607300000000002</v>
      </c>
      <c r="C107" s="6">
        <v>0.38453799999999999</v>
      </c>
      <c r="D107" s="6">
        <v>882.6</v>
      </c>
      <c r="E107" s="6">
        <v>339.4</v>
      </c>
      <c r="F107" s="6">
        <v>1.88</v>
      </c>
      <c r="G107" s="6" t="s">
        <v>9</v>
      </c>
      <c r="H107" s="6">
        <v>100</v>
      </c>
      <c r="I107" s="6">
        <v>0.423763</v>
      </c>
      <c r="J107" s="6">
        <v>0.34967300000000001</v>
      </c>
      <c r="K107" s="6">
        <v>2397</v>
      </c>
      <c r="L107" s="6">
        <v>838.2</v>
      </c>
      <c r="M107" s="6">
        <v>2.13</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1640625" defaultRowHeight="15.5"/>
  <cols>
    <col min="1" max="16384" width="10.81640625" style="6"/>
  </cols>
  <sheetData>
    <row r="1" spans="1:13" s="2" customFormat="1" ht="31" customHeight="1">
      <c r="A1" s="26" t="s">
        <v>64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4.202E-3</v>
      </c>
      <c r="C7" s="42">
        <v>4.1929999999999997E-3</v>
      </c>
      <c r="D7" s="43">
        <v>100000</v>
      </c>
      <c r="E7" s="43">
        <v>419.3</v>
      </c>
      <c r="F7" s="44">
        <v>78.52</v>
      </c>
      <c r="G7" s="6" t="s">
        <v>9</v>
      </c>
      <c r="H7" s="6">
        <v>0</v>
      </c>
      <c r="I7" s="42">
        <v>3.4880000000000002E-3</v>
      </c>
      <c r="J7" s="42">
        <v>3.4819999999999999E-3</v>
      </c>
      <c r="K7" s="43">
        <v>100000</v>
      </c>
      <c r="L7" s="43">
        <v>348.2</v>
      </c>
      <c r="M7" s="44">
        <v>82.57</v>
      </c>
    </row>
    <row r="8" spans="1:13">
      <c r="A8" s="6">
        <v>1</v>
      </c>
      <c r="B8" s="42">
        <v>2.1499999999999999E-4</v>
      </c>
      <c r="C8" s="42">
        <v>2.1499999999999999E-4</v>
      </c>
      <c r="D8" s="43">
        <v>99580.7</v>
      </c>
      <c r="E8" s="43">
        <v>21.4</v>
      </c>
      <c r="F8" s="44">
        <v>77.849999999999994</v>
      </c>
      <c r="G8" s="6" t="s">
        <v>9</v>
      </c>
      <c r="H8" s="6">
        <v>1</v>
      </c>
      <c r="I8" s="42">
        <v>1.6699999999999999E-4</v>
      </c>
      <c r="J8" s="42">
        <v>1.6699999999999999E-4</v>
      </c>
      <c r="K8" s="43">
        <v>99651.8</v>
      </c>
      <c r="L8" s="43">
        <v>16.600000000000001</v>
      </c>
      <c r="M8" s="44">
        <v>81.86</v>
      </c>
    </row>
    <row r="9" spans="1:13">
      <c r="A9" s="6">
        <v>2</v>
      </c>
      <c r="B9" s="42">
        <v>1.34E-4</v>
      </c>
      <c r="C9" s="42">
        <v>1.34E-4</v>
      </c>
      <c r="D9" s="43">
        <v>99559.2</v>
      </c>
      <c r="E9" s="43">
        <v>13.3</v>
      </c>
      <c r="F9" s="44">
        <v>76.87</v>
      </c>
      <c r="G9" s="6" t="s">
        <v>9</v>
      </c>
      <c r="H9" s="6">
        <v>2</v>
      </c>
      <c r="I9" s="42">
        <v>1.08E-4</v>
      </c>
      <c r="J9" s="42">
        <v>1.08E-4</v>
      </c>
      <c r="K9" s="43">
        <v>99635.199999999997</v>
      </c>
      <c r="L9" s="43">
        <v>10.8</v>
      </c>
      <c r="M9" s="44">
        <v>80.87</v>
      </c>
    </row>
    <row r="10" spans="1:13">
      <c r="A10" s="6">
        <v>3</v>
      </c>
      <c r="B10" s="42">
        <v>1.16E-4</v>
      </c>
      <c r="C10" s="42">
        <v>1.16E-4</v>
      </c>
      <c r="D10" s="43">
        <v>99545.9</v>
      </c>
      <c r="E10" s="43">
        <v>11.5</v>
      </c>
      <c r="F10" s="44">
        <v>75.88</v>
      </c>
      <c r="G10" s="6" t="s">
        <v>9</v>
      </c>
      <c r="H10" s="6">
        <v>3</v>
      </c>
      <c r="I10" s="42">
        <v>8.0000000000000007E-5</v>
      </c>
      <c r="J10" s="42">
        <v>8.0000000000000007E-5</v>
      </c>
      <c r="K10" s="43">
        <v>99624.4</v>
      </c>
      <c r="L10" s="43">
        <v>8</v>
      </c>
      <c r="M10" s="44">
        <v>79.88</v>
      </c>
    </row>
    <row r="11" spans="1:13">
      <c r="A11" s="6">
        <v>4</v>
      </c>
      <c r="B11" s="42">
        <v>8.6000000000000003E-5</v>
      </c>
      <c r="C11" s="42">
        <v>8.6000000000000003E-5</v>
      </c>
      <c r="D11" s="43">
        <v>99534.399999999994</v>
      </c>
      <c r="E11" s="43">
        <v>8.5</v>
      </c>
      <c r="F11" s="44">
        <v>74.89</v>
      </c>
      <c r="G11" s="6" t="s">
        <v>9</v>
      </c>
      <c r="H11" s="6">
        <v>4</v>
      </c>
      <c r="I11" s="42">
        <v>7.4999999999999993E-5</v>
      </c>
      <c r="J11" s="42">
        <v>7.4999999999999993E-5</v>
      </c>
      <c r="K11" s="43">
        <v>99616.4</v>
      </c>
      <c r="L11" s="43">
        <v>7.4</v>
      </c>
      <c r="M11" s="44">
        <v>78.89</v>
      </c>
    </row>
    <row r="12" spans="1:13">
      <c r="A12" s="6">
        <v>5</v>
      </c>
      <c r="B12" s="42">
        <v>6.8999999999999997E-5</v>
      </c>
      <c r="C12" s="42">
        <v>6.8999999999999997E-5</v>
      </c>
      <c r="D12" s="43">
        <v>99525.8</v>
      </c>
      <c r="E12" s="43">
        <v>6.8</v>
      </c>
      <c r="F12" s="44">
        <v>73.900000000000006</v>
      </c>
      <c r="G12" s="6" t="s">
        <v>9</v>
      </c>
      <c r="H12" s="6">
        <v>5</v>
      </c>
      <c r="I12" s="42">
        <v>4.3999999999999999E-5</v>
      </c>
      <c r="J12" s="42">
        <v>4.3999999999999999E-5</v>
      </c>
      <c r="K12" s="43">
        <v>99609</v>
      </c>
      <c r="L12" s="43">
        <v>4.4000000000000004</v>
      </c>
      <c r="M12" s="44">
        <v>77.89</v>
      </c>
    </row>
    <row r="13" spans="1:13">
      <c r="A13" s="6">
        <v>6</v>
      </c>
      <c r="B13" s="42">
        <v>6.2000000000000003E-5</v>
      </c>
      <c r="C13" s="42">
        <v>6.2000000000000003E-5</v>
      </c>
      <c r="D13" s="43">
        <v>99519</v>
      </c>
      <c r="E13" s="43">
        <v>6.2</v>
      </c>
      <c r="F13" s="44">
        <v>72.900000000000006</v>
      </c>
      <c r="G13" s="6" t="s">
        <v>9</v>
      </c>
      <c r="H13" s="6">
        <v>6</v>
      </c>
      <c r="I13" s="42">
        <v>4.6999999999999997E-5</v>
      </c>
      <c r="J13" s="42">
        <v>4.6999999999999997E-5</v>
      </c>
      <c r="K13" s="43">
        <v>99604.6</v>
      </c>
      <c r="L13" s="43">
        <v>4.5999999999999996</v>
      </c>
      <c r="M13" s="44">
        <v>76.89</v>
      </c>
    </row>
    <row r="14" spans="1:13">
      <c r="A14" s="6">
        <v>7</v>
      </c>
      <c r="B14" s="42">
        <v>7.2000000000000002E-5</v>
      </c>
      <c r="C14" s="42">
        <v>7.2000000000000002E-5</v>
      </c>
      <c r="D14" s="43">
        <v>99512.8</v>
      </c>
      <c r="E14" s="43">
        <v>7.2</v>
      </c>
      <c r="F14" s="44">
        <v>71.91</v>
      </c>
      <c r="G14" s="6" t="s">
        <v>9</v>
      </c>
      <c r="H14" s="6">
        <v>7</v>
      </c>
      <c r="I14" s="42">
        <v>4.6E-5</v>
      </c>
      <c r="J14" s="42">
        <v>4.6E-5</v>
      </c>
      <c r="K14" s="43">
        <v>99600</v>
      </c>
      <c r="L14" s="43">
        <v>4.5</v>
      </c>
      <c r="M14" s="44">
        <v>75.900000000000006</v>
      </c>
    </row>
    <row r="15" spans="1:13">
      <c r="A15" s="6">
        <v>8</v>
      </c>
      <c r="B15" s="42">
        <v>8.3999999999999995E-5</v>
      </c>
      <c r="C15" s="42">
        <v>8.3999999999999995E-5</v>
      </c>
      <c r="D15" s="43">
        <v>99505.600000000006</v>
      </c>
      <c r="E15" s="43">
        <v>8.4</v>
      </c>
      <c r="F15" s="44">
        <v>70.91</v>
      </c>
      <c r="G15" s="6" t="s">
        <v>9</v>
      </c>
      <c r="H15" s="6">
        <v>8</v>
      </c>
      <c r="I15" s="42">
        <v>4.6999999999999997E-5</v>
      </c>
      <c r="J15" s="42">
        <v>4.6999999999999997E-5</v>
      </c>
      <c r="K15" s="43">
        <v>99595.4</v>
      </c>
      <c r="L15" s="43">
        <v>4.7</v>
      </c>
      <c r="M15" s="44">
        <v>74.900000000000006</v>
      </c>
    </row>
    <row r="16" spans="1:13">
      <c r="A16" s="6">
        <v>9</v>
      </c>
      <c r="B16" s="42">
        <v>9.5000000000000005E-5</v>
      </c>
      <c r="C16" s="42">
        <v>9.5000000000000005E-5</v>
      </c>
      <c r="D16" s="43">
        <v>99497.2</v>
      </c>
      <c r="E16" s="43">
        <v>9.5</v>
      </c>
      <c r="F16" s="44">
        <v>69.92</v>
      </c>
      <c r="G16" s="6" t="s">
        <v>9</v>
      </c>
      <c r="H16" s="6">
        <v>9</v>
      </c>
      <c r="I16" s="42">
        <v>4.1E-5</v>
      </c>
      <c r="J16" s="42">
        <v>4.1E-5</v>
      </c>
      <c r="K16" s="43">
        <v>99590.7</v>
      </c>
      <c r="L16" s="43">
        <v>4.0999999999999996</v>
      </c>
      <c r="M16" s="44">
        <v>73.91</v>
      </c>
    </row>
    <row r="17" spans="1:13">
      <c r="A17" s="6">
        <v>10</v>
      </c>
      <c r="B17" s="42">
        <v>6.3E-5</v>
      </c>
      <c r="C17" s="42">
        <v>6.3E-5</v>
      </c>
      <c r="D17" s="43">
        <v>99487.7</v>
      </c>
      <c r="E17" s="43">
        <v>6.2</v>
      </c>
      <c r="F17" s="44">
        <v>68.92</v>
      </c>
      <c r="G17" s="6" t="s">
        <v>9</v>
      </c>
      <c r="H17" s="6">
        <v>10</v>
      </c>
      <c r="I17" s="42">
        <v>4.8000000000000001E-5</v>
      </c>
      <c r="J17" s="42">
        <v>4.8000000000000001E-5</v>
      </c>
      <c r="K17" s="43">
        <v>99586.6</v>
      </c>
      <c r="L17" s="43">
        <v>4.8</v>
      </c>
      <c r="M17" s="44">
        <v>72.91</v>
      </c>
    </row>
    <row r="18" spans="1:13">
      <c r="A18" s="6">
        <v>11</v>
      </c>
      <c r="B18" s="42">
        <v>4.8999999999999998E-5</v>
      </c>
      <c r="C18" s="42">
        <v>4.8999999999999998E-5</v>
      </c>
      <c r="D18" s="43">
        <v>99481.5</v>
      </c>
      <c r="E18" s="43">
        <v>4.8</v>
      </c>
      <c r="F18" s="44">
        <v>67.930000000000007</v>
      </c>
      <c r="G18" s="6" t="s">
        <v>9</v>
      </c>
      <c r="H18" s="6">
        <v>11</v>
      </c>
      <c r="I18" s="42">
        <v>5.7000000000000003E-5</v>
      </c>
      <c r="J18" s="42">
        <v>5.7000000000000003E-5</v>
      </c>
      <c r="K18" s="43">
        <v>99581.8</v>
      </c>
      <c r="L18" s="43">
        <v>5.7</v>
      </c>
      <c r="M18" s="44">
        <v>71.91</v>
      </c>
    </row>
    <row r="19" spans="1:13">
      <c r="A19" s="6">
        <v>12</v>
      </c>
      <c r="B19" s="42">
        <v>9.3999999999999994E-5</v>
      </c>
      <c r="C19" s="42">
        <v>9.3999999999999994E-5</v>
      </c>
      <c r="D19" s="43">
        <v>99476.7</v>
      </c>
      <c r="E19" s="43">
        <v>9.3000000000000007</v>
      </c>
      <c r="F19" s="44">
        <v>66.930000000000007</v>
      </c>
      <c r="G19" s="6" t="s">
        <v>9</v>
      </c>
      <c r="H19" s="6">
        <v>12</v>
      </c>
      <c r="I19" s="42">
        <v>7.4999999999999993E-5</v>
      </c>
      <c r="J19" s="42">
        <v>7.4999999999999993E-5</v>
      </c>
      <c r="K19" s="43">
        <v>99576.1</v>
      </c>
      <c r="L19" s="43">
        <v>7.4</v>
      </c>
      <c r="M19" s="44">
        <v>70.92</v>
      </c>
    </row>
    <row r="20" spans="1:13">
      <c r="A20" s="6">
        <v>13</v>
      </c>
      <c r="B20" s="42">
        <v>9.3999999999999994E-5</v>
      </c>
      <c r="C20" s="42">
        <v>9.3999999999999994E-5</v>
      </c>
      <c r="D20" s="43">
        <v>99467.3</v>
      </c>
      <c r="E20" s="43">
        <v>9.4</v>
      </c>
      <c r="F20" s="44">
        <v>65.94</v>
      </c>
      <c r="G20" s="6" t="s">
        <v>9</v>
      </c>
      <c r="H20" s="6">
        <v>13</v>
      </c>
      <c r="I20" s="42">
        <v>9.2999999999999997E-5</v>
      </c>
      <c r="J20" s="42">
        <v>9.2999999999999997E-5</v>
      </c>
      <c r="K20" s="43">
        <v>99568.7</v>
      </c>
      <c r="L20" s="43">
        <v>9.3000000000000007</v>
      </c>
      <c r="M20" s="44">
        <v>69.92</v>
      </c>
    </row>
    <row r="21" spans="1:13">
      <c r="A21" s="6">
        <v>14</v>
      </c>
      <c r="B21" s="42">
        <v>1.3300000000000001E-4</v>
      </c>
      <c r="C21" s="42">
        <v>1.3300000000000001E-4</v>
      </c>
      <c r="D21" s="43">
        <v>99457.9</v>
      </c>
      <c r="E21" s="43">
        <v>13.2</v>
      </c>
      <c r="F21" s="44">
        <v>64.94</v>
      </c>
      <c r="G21" s="6" t="s">
        <v>9</v>
      </c>
      <c r="H21" s="6">
        <v>14</v>
      </c>
      <c r="I21" s="42">
        <v>9.2E-5</v>
      </c>
      <c r="J21" s="42">
        <v>9.2E-5</v>
      </c>
      <c r="K21" s="43">
        <v>99559.4</v>
      </c>
      <c r="L21" s="43">
        <v>9.1999999999999993</v>
      </c>
      <c r="M21" s="44">
        <v>68.930000000000007</v>
      </c>
    </row>
    <row r="22" spans="1:13">
      <c r="A22" s="6">
        <v>15</v>
      </c>
      <c r="B22" s="42">
        <v>1.6899999999999999E-4</v>
      </c>
      <c r="C22" s="42">
        <v>1.6899999999999999E-4</v>
      </c>
      <c r="D22" s="43">
        <v>99444.7</v>
      </c>
      <c r="E22" s="43">
        <v>16.8</v>
      </c>
      <c r="F22" s="44">
        <v>63.95</v>
      </c>
      <c r="G22" s="6" t="s">
        <v>9</v>
      </c>
      <c r="H22" s="6">
        <v>15</v>
      </c>
      <c r="I22" s="42">
        <v>9.8999999999999994E-5</v>
      </c>
      <c r="J22" s="42">
        <v>9.8999999999999994E-5</v>
      </c>
      <c r="K22" s="43">
        <v>99550.3</v>
      </c>
      <c r="L22" s="43">
        <v>9.9</v>
      </c>
      <c r="M22" s="44">
        <v>67.930000000000007</v>
      </c>
    </row>
    <row r="23" spans="1:13">
      <c r="A23" s="6">
        <v>16</v>
      </c>
      <c r="B23" s="42">
        <v>1.4899999999999999E-4</v>
      </c>
      <c r="C23" s="42">
        <v>1.4899999999999999E-4</v>
      </c>
      <c r="D23" s="43">
        <v>99427.9</v>
      </c>
      <c r="E23" s="43">
        <v>14.8</v>
      </c>
      <c r="F23" s="44">
        <v>62.96</v>
      </c>
      <c r="G23" s="6" t="s">
        <v>9</v>
      </c>
      <c r="H23" s="6">
        <v>16</v>
      </c>
      <c r="I23" s="42">
        <v>1.1E-4</v>
      </c>
      <c r="J23" s="42">
        <v>1.1E-4</v>
      </c>
      <c r="K23" s="43">
        <v>99540.4</v>
      </c>
      <c r="L23" s="43">
        <v>10.9</v>
      </c>
      <c r="M23" s="44">
        <v>66.94</v>
      </c>
    </row>
    <row r="24" spans="1:13">
      <c r="A24" s="6">
        <v>17</v>
      </c>
      <c r="B24" s="42">
        <v>2.4899999999999998E-4</v>
      </c>
      <c r="C24" s="42">
        <v>2.4899999999999998E-4</v>
      </c>
      <c r="D24" s="43">
        <v>99413.1</v>
      </c>
      <c r="E24" s="43">
        <v>24.8</v>
      </c>
      <c r="F24" s="44">
        <v>61.97</v>
      </c>
      <c r="G24" s="6" t="s">
        <v>9</v>
      </c>
      <c r="H24" s="6">
        <v>17</v>
      </c>
      <c r="I24" s="42">
        <v>1.4899999999999999E-4</v>
      </c>
      <c r="J24" s="42">
        <v>1.4899999999999999E-4</v>
      </c>
      <c r="K24" s="43">
        <v>99529.5</v>
      </c>
      <c r="L24" s="43">
        <v>14.8</v>
      </c>
      <c r="M24" s="44">
        <v>65.95</v>
      </c>
    </row>
    <row r="25" spans="1:13">
      <c r="A25" s="6">
        <v>18</v>
      </c>
      <c r="B25" s="42">
        <v>3.1500000000000001E-4</v>
      </c>
      <c r="C25" s="42">
        <v>3.1500000000000001E-4</v>
      </c>
      <c r="D25" s="43">
        <v>99388.4</v>
      </c>
      <c r="E25" s="43">
        <v>31.3</v>
      </c>
      <c r="F25" s="44">
        <v>60.99</v>
      </c>
      <c r="G25" s="6" t="s">
        <v>9</v>
      </c>
      <c r="H25" s="6">
        <v>18</v>
      </c>
      <c r="I25" s="42">
        <v>1.7799999999999999E-4</v>
      </c>
      <c r="J25" s="42">
        <v>1.7799999999999999E-4</v>
      </c>
      <c r="K25" s="43">
        <v>99514.7</v>
      </c>
      <c r="L25" s="43">
        <v>17.7</v>
      </c>
      <c r="M25" s="44">
        <v>64.959999999999994</v>
      </c>
    </row>
    <row r="26" spans="1:13">
      <c r="A26" s="6">
        <v>19</v>
      </c>
      <c r="B26" s="42">
        <v>3.9399999999999998E-4</v>
      </c>
      <c r="C26" s="42">
        <v>3.9399999999999998E-4</v>
      </c>
      <c r="D26" s="43">
        <v>99357</v>
      </c>
      <c r="E26" s="43">
        <v>39.1</v>
      </c>
      <c r="F26" s="44">
        <v>60.01</v>
      </c>
      <c r="G26" s="6" t="s">
        <v>9</v>
      </c>
      <c r="H26" s="6">
        <v>19</v>
      </c>
      <c r="I26" s="42">
        <v>1.8699999999999999E-4</v>
      </c>
      <c r="J26" s="42">
        <v>1.8699999999999999E-4</v>
      </c>
      <c r="K26" s="43">
        <v>99497.1</v>
      </c>
      <c r="L26" s="43">
        <v>18.600000000000001</v>
      </c>
      <c r="M26" s="44">
        <v>63.97</v>
      </c>
    </row>
    <row r="27" spans="1:13">
      <c r="A27" s="6">
        <v>20</v>
      </c>
      <c r="B27" s="42">
        <v>5.2599999999999999E-4</v>
      </c>
      <c r="C27" s="42">
        <v>5.2599999999999999E-4</v>
      </c>
      <c r="D27" s="43">
        <v>99317.9</v>
      </c>
      <c r="E27" s="43">
        <v>52.2</v>
      </c>
      <c r="F27" s="44">
        <v>59.03</v>
      </c>
      <c r="G27" s="6" t="s">
        <v>9</v>
      </c>
      <c r="H27" s="6">
        <v>20</v>
      </c>
      <c r="I27" s="42">
        <v>1.6100000000000001E-4</v>
      </c>
      <c r="J27" s="42">
        <v>1.6100000000000001E-4</v>
      </c>
      <c r="K27" s="43">
        <v>99478.5</v>
      </c>
      <c r="L27" s="43">
        <v>16</v>
      </c>
      <c r="M27" s="44">
        <v>62.98</v>
      </c>
    </row>
    <row r="28" spans="1:13">
      <c r="A28" s="6">
        <v>21</v>
      </c>
      <c r="B28" s="42">
        <v>3.7100000000000002E-4</v>
      </c>
      <c r="C28" s="42">
        <v>3.7100000000000002E-4</v>
      </c>
      <c r="D28" s="43">
        <v>99265.7</v>
      </c>
      <c r="E28" s="43">
        <v>36.799999999999997</v>
      </c>
      <c r="F28" s="44">
        <v>58.06</v>
      </c>
      <c r="G28" s="6" t="s">
        <v>9</v>
      </c>
      <c r="H28" s="6">
        <v>21</v>
      </c>
      <c r="I28" s="42">
        <v>1.6699999999999999E-4</v>
      </c>
      <c r="J28" s="42">
        <v>1.6699999999999999E-4</v>
      </c>
      <c r="K28" s="43">
        <v>99462.5</v>
      </c>
      <c r="L28" s="43">
        <v>16.600000000000001</v>
      </c>
      <c r="M28" s="44">
        <v>61.99</v>
      </c>
    </row>
    <row r="29" spans="1:13">
      <c r="A29" s="6">
        <v>22</v>
      </c>
      <c r="B29" s="42">
        <v>4.2099999999999999E-4</v>
      </c>
      <c r="C29" s="42">
        <v>4.2099999999999999E-4</v>
      </c>
      <c r="D29" s="43">
        <v>99228.9</v>
      </c>
      <c r="E29" s="43">
        <v>41.8</v>
      </c>
      <c r="F29" s="44">
        <v>57.08</v>
      </c>
      <c r="G29" s="6" t="s">
        <v>9</v>
      </c>
      <c r="H29" s="6">
        <v>22</v>
      </c>
      <c r="I29" s="42">
        <v>2.13E-4</v>
      </c>
      <c r="J29" s="42">
        <v>2.13E-4</v>
      </c>
      <c r="K29" s="43">
        <v>99445.8</v>
      </c>
      <c r="L29" s="43">
        <v>21.2</v>
      </c>
      <c r="M29" s="44">
        <v>61</v>
      </c>
    </row>
    <row r="30" spans="1:13">
      <c r="A30" s="6">
        <v>23</v>
      </c>
      <c r="B30" s="42">
        <v>4.84E-4</v>
      </c>
      <c r="C30" s="42">
        <v>4.84E-4</v>
      </c>
      <c r="D30" s="43">
        <v>99187.1</v>
      </c>
      <c r="E30" s="43">
        <v>48</v>
      </c>
      <c r="F30" s="44">
        <v>56.11</v>
      </c>
      <c r="G30" s="6" t="s">
        <v>9</v>
      </c>
      <c r="H30" s="6">
        <v>23</v>
      </c>
      <c r="I30" s="42">
        <v>2.0000000000000001E-4</v>
      </c>
      <c r="J30" s="42">
        <v>2.0000000000000001E-4</v>
      </c>
      <c r="K30" s="43">
        <v>99424.7</v>
      </c>
      <c r="L30" s="43">
        <v>19.899999999999999</v>
      </c>
      <c r="M30" s="44">
        <v>60.01</v>
      </c>
    </row>
    <row r="31" spans="1:13">
      <c r="A31" s="6">
        <v>24</v>
      </c>
      <c r="B31" s="42">
        <v>5.1099999999999995E-4</v>
      </c>
      <c r="C31" s="42">
        <v>5.1099999999999995E-4</v>
      </c>
      <c r="D31" s="43">
        <v>99139.1</v>
      </c>
      <c r="E31" s="43">
        <v>50.7</v>
      </c>
      <c r="F31" s="44">
        <v>55.13</v>
      </c>
      <c r="G31" s="6" t="s">
        <v>9</v>
      </c>
      <c r="H31" s="6">
        <v>24</v>
      </c>
      <c r="I31" s="42">
        <v>1.7000000000000001E-4</v>
      </c>
      <c r="J31" s="42">
        <v>1.7000000000000001E-4</v>
      </c>
      <c r="K31" s="43">
        <v>99404.800000000003</v>
      </c>
      <c r="L31" s="43">
        <v>16.8</v>
      </c>
      <c r="M31" s="44">
        <v>59.03</v>
      </c>
    </row>
    <row r="32" spans="1:13">
      <c r="A32" s="6">
        <v>25</v>
      </c>
      <c r="B32" s="42">
        <v>5.8200000000000005E-4</v>
      </c>
      <c r="C32" s="42">
        <v>5.8200000000000005E-4</v>
      </c>
      <c r="D32" s="43">
        <v>99088.4</v>
      </c>
      <c r="E32" s="43">
        <v>57.6</v>
      </c>
      <c r="F32" s="44">
        <v>54.16</v>
      </c>
      <c r="G32" s="6" t="s">
        <v>9</v>
      </c>
      <c r="H32" s="6">
        <v>25</v>
      </c>
      <c r="I32" s="42">
        <v>2.1900000000000001E-4</v>
      </c>
      <c r="J32" s="42">
        <v>2.1900000000000001E-4</v>
      </c>
      <c r="K32" s="43">
        <v>99388</v>
      </c>
      <c r="L32" s="43">
        <v>21.7</v>
      </c>
      <c r="M32" s="44">
        <v>58.04</v>
      </c>
    </row>
    <row r="33" spans="1:13">
      <c r="A33" s="6">
        <v>26</v>
      </c>
      <c r="B33" s="42">
        <v>6.1399999999999996E-4</v>
      </c>
      <c r="C33" s="42">
        <v>6.1300000000000005E-4</v>
      </c>
      <c r="D33" s="43">
        <v>99030.8</v>
      </c>
      <c r="E33" s="43">
        <v>60.7</v>
      </c>
      <c r="F33" s="44">
        <v>53.19</v>
      </c>
      <c r="G33" s="6" t="s">
        <v>9</v>
      </c>
      <c r="H33" s="6">
        <v>26</v>
      </c>
      <c r="I33" s="42">
        <v>2.2100000000000001E-4</v>
      </c>
      <c r="J33" s="42">
        <v>2.2100000000000001E-4</v>
      </c>
      <c r="K33" s="43">
        <v>99366.2</v>
      </c>
      <c r="L33" s="43">
        <v>22</v>
      </c>
      <c r="M33" s="44">
        <v>57.05</v>
      </c>
    </row>
    <row r="34" spans="1:13">
      <c r="A34" s="6">
        <v>27</v>
      </c>
      <c r="B34" s="42">
        <v>6.0300000000000002E-4</v>
      </c>
      <c r="C34" s="42">
        <v>6.0300000000000002E-4</v>
      </c>
      <c r="D34" s="43">
        <v>98970.1</v>
      </c>
      <c r="E34" s="43">
        <v>59.7</v>
      </c>
      <c r="F34" s="44">
        <v>52.22</v>
      </c>
      <c r="G34" s="6" t="s">
        <v>9</v>
      </c>
      <c r="H34" s="6">
        <v>27</v>
      </c>
      <c r="I34" s="42">
        <v>2.9999999999999997E-4</v>
      </c>
      <c r="J34" s="42">
        <v>2.9999999999999997E-4</v>
      </c>
      <c r="K34" s="43">
        <v>99344.3</v>
      </c>
      <c r="L34" s="43">
        <v>29.8</v>
      </c>
      <c r="M34" s="44">
        <v>56.06</v>
      </c>
    </row>
    <row r="35" spans="1:13">
      <c r="A35" s="6">
        <v>28</v>
      </c>
      <c r="B35" s="42">
        <v>6.2699999999999995E-4</v>
      </c>
      <c r="C35" s="42">
        <v>6.2699999999999995E-4</v>
      </c>
      <c r="D35" s="43">
        <v>98910.399999999994</v>
      </c>
      <c r="E35" s="43">
        <v>62</v>
      </c>
      <c r="F35" s="44">
        <v>51.25</v>
      </c>
      <c r="G35" s="6" t="s">
        <v>9</v>
      </c>
      <c r="H35" s="6">
        <v>28</v>
      </c>
      <c r="I35" s="42">
        <v>2.6600000000000001E-4</v>
      </c>
      <c r="J35" s="42">
        <v>2.6600000000000001E-4</v>
      </c>
      <c r="K35" s="43">
        <v>99314.5</v>
      </c>
      <c r="L35" s="43">
        <v>26.4</v>
      </c>
      <c r="M35" s="44">
        <v>55.08</v>
      </c>
    </row>
    <row r="36" spans="1:13">
      <c r="A36" s="6">
        <v>29</v>
      </c>
      <c r="B36" s="42">
        <v>6.11E-4</v>
      </c>
      <c r="C36" s="42">
        <v>6.11E-4</v>
      </c>
      <c r="D36" s="43">
        <v>98848.4</v>
      </c>
      <c r="E36" s="43">
        <v>60.4</v>
      </c>
      <c r="F36" s="44">
        <v>50.29</v>
      </c>
      <c r="G36" s="6" t="s">
        <v>9</v>
      </c>
      <c r="H36" s="6">
        <v>29</v>
      </c>
      <c r="I36" s="42">
        <v>3.0299999999999999E-4</v>
      </c>
      <c r="J36" s="42">
        <v>3.0299999999999999E-4</v>
      </c>
      <c r="K36" s="43">
        <v>99288.1</v>
      </c>
      <c r="L36" s="43">
        <v>30.1</v>
      </c>
      <c r="M36" s="44">
        <v>54.09</v>
      </c>
    </row>
    <row r="37" spans="1:13">
      <c r="A37" s="6">
        <v>30</v>
      </c>
      <c r="B37" s="42">
        <v>7.2099999999999996E-4</v>
      </c>
      <c r="C37" s="42">
        <v>7.2099999999999996E-4</v>
      </c>
      <c r="D37" s="43">
        <v>98788</v>
      </c>
      <c r="E37" s="43">
        <v>71.2</v>
      </c>
      <c r="F37" s="44">
        <v>49.32</v>
      </c>
      <c r="G37" s="6" t="s">
        <v>9</v>
      </c>
      <c r="H37" s="6">
        <v>30</v>
      </c>
      <c r="I37" s="42">
        <v>3.39E-4</v>
      </c>
      <c r="J37" s="42">
        <v>3.39E-4</v>
      </c>
      <c r="K37" s="43">
        <v>99258</v>
      </c>
      <c r="L37" s="43">
        <v>33.6</v>
      </c>
      <c r="M37" s="44">
        <v>53.11</v>
      </c>
    </row>
    <row r="38" spans="1:13">
      <c r="A38" s="6">
        <v>31</v>
      </c>
      <c r="B38" s="42">
        <v>7.3099999999999999E-4</v>
      </c>
      <c r="C38" s="42">
        <v>7.3099999999999999E-4</v>
      </c>
      <c r="D38" s="43">
        <v>98716.800000000003</v>
      </c>
      <c r="E38" s="43">
        <v>72.2</v>
      </c>
      <c r="F38" s="44">
        <v>48.35</v>
      </c>
      <c r="G38" s="6" t="s">
        <v>9</v>
      </c>
      <c r="H38" s="6">
        <v>31</v>
      </c>
      <c r="I38" s="42">
        <v>3.5399999999999999E-4</v>
      </c>
      <c r="J38" s="42">
        <v>3.5399999999999999E-4</v>
      </c>
      <c r="K38" s="43">
        <v>99224.3</v>
      </c>
      <c r="L38" s="43">
        <v>35.1</v>
      </c>
      <c r="M38" s="44">
        <v>52.13</v>
      </c>
    </row>
    <row r="39" spans="1:13">
      <c r="A39" s="6">
        <v>32</v>
      </c>
      <c r="B39" s="42">
        <v>8.1999999999999998E-4</v>
      </c>
      <c r="C39" s="42">
        <v>8.1899999999999996E-4</v>
      </c>
      <c r="D39" s="43">
        <v>98644.6</v>
      </c>
      <c r="E39" s="43">
        <v>80.8</v>
      </c>
      <c r="F39" s="44">
        <v>47.39</v>
      </c>
      <c r="G39" s="6" t="s">
        <v>9</v>
      </c>
      <c r="H39" s="6">
        <v>32</v>
      </c>
      <c r="I39" s="42">
        <v>4.2400000000000001E-4</v>
      </c>
      <c r="J39" s="42">
        <v>4.2299999999999998E-4</v>
      </c>
      <c r="K39" s="43">
        <v>99189.2</v>
      </c>
      <c r="L39" s="43">
        <v>42</v>
      </c>
      <c r="M39" s="44">
        <v>51.14</v>
      </c>
    </row>
    <row r="40" spans="1:13">
      <c r="A40" s="6">
        <v>33</v>
      </c>
      <c r="B40" s="42">
        <v>8.6899999999999998E-4</v>
      </c>
      <c r="C40" s="42">
        <v>8.6799999999999996E-4</v>
      </c>
      <c r="D40" s="43">
        <v>98563.8</v>
      </c>
      <c r="E40" s="43">
        <v>85.6</v>
      </c>
      <c r="F40" s="44">
        <v>46.43</v>
      </c>
      <c r="G40" s="6" t="s">
        <v>9</v>
      </c>
      <c r="H40" s="6">
        <v>33</v>
      </c>
      <c r="I40" s="42">
        <v>5.2300000000000003E-4</v>
      </c>
      <c r="J40" s="42">
        <v>5.2300000000000003E-4</v>
      </c>
      <c r="K40" s="43">
        <v>99147.199999999997</v>
      </c>
      <c r="L40" s="43">
        <v>51.8</v>
      </c>
      <c r="M40" s="44">
        <v>50.17</v>
      </c>
    </row>
    <row r="41" spans="1:13">
      <c r="A41" s="6">
        <v>34</v>
      </c>
      <c r="B41" s="42">
        <v>9.6199999999999996E-4</v>
      </c>
      <c r="C41" s="42">
        <v>9.6199999999999996E-4</v>
      </c>
      <c r="D41" s="43">
        <v>98478.2</v>
      </c>
      <c r="E41" s="43">
        <v>94.7</v>
      </c>
      <c r="F41" s="44">
        <v>45.47</v>
      </c>
      <c r="G41" s="6" t="s">
        <v>9</v>
      </c>
      <c r="H41" s="6">
        <v>34</v>
      </c>
      <c r="I41" s="42">
        <v>5.1099999999999995E-4</v>
      </c>
      <c r="J41" s="42">
        <v>5.1000000000000004E-4</v>
      </c>
      <c r="K41" s="43">
        <v>99095.4</v>
      </c>
      <c r="L41" s="43">
        <v>50.6</v>
      </c>
      <c r="M41" s="44">
        <v>49.19</v>
      </c>
    </row>
    <row r="42" spans="1:13">
      <c r="A42" s="6">
        <v>35</v>
      </c>
      <c r="B42" s="42">
        <v>1.0369999999999999E-3</v>
      </c>
      <c r="C42" s="42">
        <v>1.036E-3</v>
      </c>
      <c r="D42" s="43">
        <v>98383.5</v>
      </c>
      <c r="E42" s="43">
        <v>102</v>
      </c>
      <c r="F42" s="44">
        <v>44.51</v>
      </c>
      <c r="G42" s="6" t="s">
        <v>9</v>
      </c>
      <c r="H42" s="6">
        <v>35</v>
      </c>
      <c r="I42" s="42">
        <v>5.5000000000000003E-4</v>
      </c>
      <c r="J42" s="42">
        <v>5.5000000000000003E-4</v>
      </c>
      <c r="K42" s="43">
        <v>99044.800000000003</v>
      </c>
      <c r="L42" s="43">
        <v>54.5</v>
      </c>
      <c r="M42" s="44">
        <v>48.22</v>
      </c>
    </row>
    <row r="43" spans="1:13">
      <c r="A43" s="6">
        <v>36</v>
      </c>
      <c r="B43" s="42">
        <v>1.1069999999999999E-3</v>
      </c>
      <c r="C43" s="42">
        <v>1.1069999999999999E-3</v>
      </c>
      <c r="D43" s="43">
        <v>98281.600000000006</v>
      </c>
      <c r="E43" s="43">
        <v>108.8</v>
      </c>
      <c r="F43" s="44">
        <v>43.55</v>
      </c>
      <c r="G43" s="6" t="s">
        <v>9</v>
      </c>
      <c r="H43" s="6">
        <v>36</v>
      </c>
      <c r="I43" s="42">
        <v>7.1400000000000001E-4</v>
      </c>
      <c r="J43" s="42">
        <v>7.1299999999999998E-4</v>
      </c>
      <c r="K43" s="43">
        <v>98990.3</v>
      </c>
      <c r="L43" s="43">
        <v>70.599999999999994</v>
      </c>
      <c r="M43" s="44">
        <v>47.24</v>
      </c>
    </row>
    <row r="44" spans="1:13">
      <c r="A44" s="6">
        <v>37</v>
      </c>
      <c r="B44" s="42">
        <v>1.3240000000000001E-3</v>
      </c>
      <c r="C44" s="42">
        <v>1.323E-3</v>
      </c>
      <c r="D44" s="43">
        <v>98172.800000000003</v>
      </c>
      <c r="E44" s="43">
        <v>129.9</v>
      </c>
      <c r="F44" s="44">
        <v>42.6</v>
      </c>
      <c r="G44" s="6" t="s">
        <v>9</v>
      </c>
      <c r="H44" s="6">
        <v>37</v>
      </c>
      <c r="I44" s="42">
        <v>6.7900000000000002E-4</v>
      </c>
      <c r="J44" s="42">
        <v>6.7900000000000002E-4</v>
      </c>
      <c r="K44" s="43">
        <v>98919.7</v>
      </c>
      <c r="L44" s="43">
        <v>67.2</v>
      </c>
      <c r="M44" s="44">
        <v>46.28</v>
      </c>
    </row>
    <row r="45" spans="1:13">
      <c r="A45" s="6">
        <v>38</v>
      </c>
      <c r="B45" s="42">
        <v>1.2639999999999999E-3</v>
      </c>
      <c r="C45" s="42">
        <v>1.2639999999999999E-3</v>
      </c>
      <c r="D45" s="43">
        <v>98042.9</v>
      </c>
      <c r="E45" s="43">
        <v>123.9</v>
      </c>
      <c r="F45" s="44">
        <v>41.66</v>
      </c>
      <c r="G45" s="6" t="s">
        <v>9</v>
      </c>
      <c r="H45" s="6">
        <v>38</v>
      </c>
      <c r="I45" s="42">
        <v>8.12E-4</v>
      </c>
      <c r="J45" s="42">
        <v>8.1099999999999998E-4</v>
      </c>
      <c r="K45" s="43">
        <v>98852.5</v>
      </c>
      <c r="L45" s="43">
        <v>80.2</v>
      </c>
      <c r="M45" s="44">
        <v>45.31</v>
      </c>
    </row>
    <row r="46" spans="1:13">
      <c r="A46" s="6">
        <v>39</v>
      </c>
      <c r="B46" s="42">
        <v>1.5020000000000001E-3</v>
      </c>
      <c r="C46" s="42">
        <v>1.5009999999999999E-3</v>
      </c>
      <c r="D46" s="43">
        <v>97919</v>
      </c>
      <c r="E46" s="43">
        <v>147</v>
      </c>
      <c r="F46" s="44">
        <v>40.71</v>
      </c>
      <c r="G46" s="6" t="s">
        <v>9</v>
      </c>
      <c r="H46" s="6">
        <v>39</v>
      </c>
      <c r="I46" s="42">
        <v>8.0500000000000005E-4</v>
      </c>
      <c r="J46" s="42">
        <v>8.0500000000000005E-4</v>
      </c>
      <c r="K46" s="43">
        <v>98772.3</v>
      </c>
      <c r="L46" s="43">
        <v>79.5</v>
      </c>
      <c r="M46" s="44">
        <v>44.34</v>
      </c>
    </row>
    <row r="47" spans="1:13">
      <c r="A47" s="6">
        <v>40</v>
      </c>
      <c r="B47" s="42">
        <v>1.5510000000000001E-3</v>
      </c>
      <c r="C47" s="42">
        <v>1.5499999999999999E-3</v>
      </c>
      <c r="D47" s="43">
        <v>97772</v>
      </c>
      <c r="E47" s="43">
        <v>151.6</v>
      </c>
      <c r="F47" s="44">
        <v>39.770000000000003</v>
      </c>
      <c r="G47" s="6" t="s">
        <v>9</v>
      </c>
      <c r="H47" s="6">
        <v>40</v>
      </c>
      <c r="I47" s="42">
        <v>9.1399999999999999E-4</v>
      </c>
      <c r="J47" s="42">
        <v>9.1399999999999999E-4</v>
      </c>
      <c r="K47" s="43">
        <v>98692.800000000003</v>
      </c>
      <c r="L47" s="43">
        <v>90.2</v>
      </c>
      <c r="M47" s="44">
        <v>43.38</v>
      </c>
    </row>
    <row r="48" spans="1:13">
      <c r="A48" s="6">
        <v>41</v>
      </c>
      <c r="B48" s="42">
        <v>1.7639999999999999E-3</v>
      </c>
      <c r="C48" s="42">
        <v>1.763E-3</v>
      </c>
      <c r="D48" s="43">
        <v>97620.5</v>
      </c>
      <c r="E48" s="43">
        <v>172.1</v>
      </c>
      <c r="F48" s="44">
        <v>38.83</v>
      </c>
      <c r="G48" s="6" t="s">
        <v>9</v>
      </c>
      <c r="H48" s="6">
        <v>41</v>
      </c>
      <c r="I48" s="42">
        <v>1.016E-3</v>
      </c>
      <c r="J48" s="42">
        <v>1.0150000000000001E-3</v>
      </c>
      <c r="K48" s="43">
        <v>98602.6</v>
      </c>
      <c r="L48" s="43">
        <v>100.1</v>
      </c>
      <c r="M48" s="44">
        <v>42.42</v>
      </c>
    </row>
    <row r="49" spans="1:13">
      <c r="A49" s="6">
        <v>42</v>
      </c>
      <c r="B49" s="42">
        <v>1.799E-3</v>
      </c>
      <c r="C49" s="42">
        <v>1.7979999999999999E-3</v>
      </c>
      <c r="D49" s="43">
        <v>97448.4</v>
      </c>
      <c r="E49" s="43">
        <v>175.2</v>
      </c>
      <c r="F49" s="44">
        <v>37.9</v>
      </c>
      <c r="G49" s="6" t="s">
        <v>9</v>
      </c>
      <c r="H49" s="6">
        <v>42</v>
      </c>
      <c r="I49" s="42">
        <v>1.0759999999999999E-3</v>
      </c>
      <c r="J49" s="42">
        <v>1.0759999999999999E-3</v>
      </c>
      <c r="K49" s="43">
        <v>98502.5</v>
      </c>
      <c r="L49" s="43">
        <v>106</v>
      </c>
      <c r="M49" s="44">
        <v>41.46</v>
      </c>
    </row>
    <row r="50" spans="1:13">
      <c r="A50" s="6">
        <v>43</v>
      </c>
      <c r="B50" s="42">
        <v>1.9750000000000002E-3</v>
      </c>
      <c r="C50" s="42">
        <v>1.9729999999999999E-3</v>
      </c>
      <c r="D50" s="43">
        <v>97273.2</v>
      </c>
      <c r="E50" s="43">
        <v>191.9</v>
      </c>
      <c r="F50" s="44">
        <v>36.97</v>
      </c>
      <c r="G50" s="6" t="s">
        <v>9</v>
      </c>
      <c r="H50" s="6">
        <v>43</v>
      </c>
      <c r="I50" s="42">
        <v>1.256E-3</v>
      </c>
      <c r="J50" s="42">
        <v>1.255E-3</v>
      </c>
      <c r="K50" s="43">
        <v>98396.6</v>
      </c>
      <c r="L50" s="43">
        <v>123.5</v>
      </c>
      <c r="M50" s="44">
        <v>40.51</v>
      </c>
    </row>
    <row r="51" spans="1:13">
      <c r="A51" s="6">
        <v>44</v>
      </c>
      <c r="B51" s="42">
        <v>2.1909999999999998E-3</v>
      </c>
      <c r="C51" s="42">
        <v>2.189E-3</v>
      </c>
      <c r="D51" s="43">
        <v>97081.3</v>
      </c>
      <c r="E51" s="43">
        <v>212.5</v>
      </c>
      <c r="F51" s="44">
        <v>36.04</v>
      </c>
      <c r="G51" s="6" t="s">
        <v>9</v>
      </c>
      <c r="H51" s="6">
        <v>44</v>
      </c>
      <c r="I51" s="42">
        <v>1.3309999999999999E-3</v>
      </c>
      <c r="J51" s="42">
        <v>1.33E-3</v>
      </c>
      <c r="K51" s="43">
        <v>98273.1</v>
      </c>
      <c r="L51" s="43">
        <v>130.69999999999999</v>
      </c>
      <c r="M51" s="44">
        <v>39.56</v>
      </c>
    </row>
    <row r="52" spans="1:13">
      <c r="A52" s="6">
        <v>45</v>
      </c>
      <c r="B52" s="42">
        <v>2.3830000000000001E-3</v>
      </c>
      <c r="C52" s="42">
        <v>2.3800000000000002E-3</v>
      </c>
      <c r="D52" s="43">
        <v>96868.800000000003</v>
      </c>
      <c r="E52" s="43">
        <v>230.5</v>
      </c>
      <c r="F52" s="44">
        <v>35.119999999999997</v>
      </c>
      <c r="G52" s="6" t="s">
        <v>9</v>
      </c>
      <c r="H52" s="6">
        <v>45</v>
      </c>
      <c r="I52" s="42">
        <v>1.4319999999999999E-3</v>
      </c>
      <c r="J52" s="42">
        <v>1.431E-3</v>
      </c>
      <c r="K52" s="43">
        <v>98142.399999999994</v>
      </c>
      <c r="L52" s="43">
        <v>140.5</v>
      </c>
      <c r="M52" s="44">
        <v>38.61</v>
      </c>
    </row>
    <row r="53" spans="1:13">
      <c r="A53" s="6">
        <v>46</v>
      </c>
      <c r="B53" s="42">
        <v>2.5690000000000001E-3</v>
      </c>
      <c r="C53" s="42">
        <v>2.5660000000000001E-3</v>
      </c>
      <c r="D53" s="43">
        <v>96638.3</v>
      </c>
      <c r="E53" s="43">
        <v>248</v>
      </c>
      <c r="F53" s="44">
        <v>34.200000000000003</v>
      </c>
      <c r="G53" s="6" t="s">
        <v>9</v>
      </c>
      <c r="H53" s="6">
        <v>46</v>
      </c>
      <c r="I53" s="42">
        <v>1.511E-3</v>
      </c>
      <c r="J53" s="42">
        <v>1.5089999999999999E-3</v>
      </c>
      <c r="K53" s="43">
        <v>98001.9</v>
      </c>
      <c r="L53" s="43">
        <v>147.9</v>
      </c>
      <c r="M53" s="44">
        <v>37.659999999999997</v>
      </c>
    </row>
    <row r="54" spans="1:13">
      <c r="A54" s="6">
        <v>47</v>
      </c>
      <c r="B54" s="42">
        <v>2.807E-3</v>
      </c>
      <c r="C54" s="42">
        <v>2.8029999999999999E-3</v>
      </c>
      <c r="D54" s="43">
        <v>96390.3</v>
      </c>
      <c r="E54" s="43">
        <v>270.2</v>
      </c>
      <c r="F54" s="44">
        <v>33.29</v>
      </c>
      <c r="G54" s="6" t="s">
        <v>9</v>
      </c>
      <c r="H54" s="6">
        <v>47</v>
      </c>
      <c r="I54" s="42">
        <v>1.7359999999999999E-3</v>
      </c>
      <c r="J54" s="42">
        <v>1.7340000000000001E-3</v>
      </c>
      <c r="K54" s="43">
        <v>97854</v>
      </c>
      <c r="L54" s="43">
        <v>169.7</v>
      </c>
      <c r="M54" s="44">
        <v>36.72</v>
      </c>
    </row>
    <row r="55" spans="1:13">
      <c r="A55" s="6">
        <v>48</v>
      </c>
      <c r="B55" s="42">
        <v>3.0829999999999998E-3</v>
      </c>
      <c r="C55" s="42">
        <v>3.0790000000000001E-3</v>
      </c>
      <c r="D55" s="43">
        <v>96120.1</v>
      </c>
      <c r="E55" s="43">
        <v>295.89999999999998</v>
      </c>
      <c r="F55" s="44">
        <v>32.380000000000003</v>
      </c>
      <c r="G55" s="6" t="s">
        <v>9</v>
      </c>
      <c r="H55" s="6">
        <v>48</v>
      </c>
      <c r="I55" s="42">
        <v>2.0560000000000001E-3</v>
      </c>
      <c r="J55" s="42">
        <v>2.0539999999999998E-3</v>
      </c>
      <c r="K55" s="43">
        <v>97684.2</v>
      </c>
      <c r="L55" s="43">
        <v>200.7</v>
      </c>
      <c r="M55" s="44">
        <v>35.78</v>
      </c>
    </row>
    <row r="56" spans="1:13">
      <c r="A56" s="6">
        <v>49</v>
      </c>
      <c r="B56" s="42">
        <v>3.3739999999999998E-3</v>
      </c>
      <c r="C56" s="42">
        <v>3.3679999999999999E-3</v>
      </c>
      <c r="D56" s="43">
        <v>95824.2</v>
      </c>
      <c r="E56" s="43">
        <v>322.7</v>
      </c>
      <c r="F56" s="44">
        <v>31.48</v>
      </c>
      <c r="G56" s="6" t="s">
        <v>9</v>
      </c>
      <c r="H56" s="6">
        <v>49</v>
      </c>
      <c r="I56" s="42">
        <v>2.1350000000000002E-3</v>
      </c>
      <c r="J56" s="42">
        <v>2.1329999999999999E-3</v>
      </c>
      <c r="K56" s="43">
        <v>97483.6</v>
      </c>
      <c r="L56" s="43">
        <v>207.9</v>
      </c>
      <c r="M56" s="44">
        <v>34.85</v>
      </c>
    </row>
    <row r="57" spans="1:13">
      <c r="A57" s="6">
        <v>50</v>
      </c>
      <c r="B57" s="42">
        <v>3.6840000000000002E-3</v>
      </c>
      <c r="C57" s="42">
        <v>3.6779999999999998E-3</v>
      </c>
      <c r="D57" s="43">
        <v>95501.4</v>
      </c>
      <c r="E57" s="43">
        <v>351.2</v>
      </c>
      <c r="F57" s="44">
        <v>30.58</v>
      </c>
      <c r="G57" s="6" t="s">
        <v>9</v>
      </c>
      <c r="H57" s="6">
        <v>50</v>
      </c>
      <c r="I57" s="42">
        <v>2.2390000000000001E-3</v>
      </c>
      <c r="J57" s="42">
        <v>2.2360000000000001E-3</v>
      </c>
      <c r="K57" s="43">
        <v>97275.7</v>
      </c>
      <c r="L57" s="43">
        <v>217.6</v>
      </c>
      <c r="M57" s="44">
        <v>33.93</v>
      </c>
    </row>
    <row r="58" spans="1:13">
      <c r="A58" s="6">
        <v>51</v>
      </c>
      <c r="B58" s="42">
        <v>3.967E-3</v>
      </c>
      <c r="C58" s="42">
        <v>3.96E-3</v>
      </c>
      <c r="D58" s="43">
        <v>95150.2</v>
      </c>
      <c r="E58" s="43">
        <v>376.8</v>
      </c>
      <c r="F58" s="44">
        <v>29.69</v>
      </c>
      <c r="G58" s="6" t="s">
        <v>9</v>
      </c>
      <c r="H58" s="6">
        <v>51</v>
      </c>
      <c r="I58" s="42">
        <v>2.5600000000000002E-3</v>
      </c>
      <c r="J58" s="42">
        <v>2.5569999999999998E-3</v>
      </c>
      <c r="K58" s="43">
        <v>97058.1</v>
      </c>
      <c r="L58" s="43">
        <v>248.2</v>
      </c>
      <c r="M58" s="44">
        <v>33</v>
      </c>
    </row>
    <row r="59" spans="1:13">
      <c r="A59" s="6">
        <v>52</v>
      </c>
      <c r="B59" s="42">
        <v>4.2329999999999998E-3</v>
      </c>
      <c r="C59" s="42">
        <v>4.2240000000000003E-3</v>
      </c>
      <c r="D59" s="43">
        <v>94773.4</v>
      </c>
      <c r="E59" s="43">
        <v>400.3</v>
      </c>
      <c r="F59" s="44">
        <v>28.81</v>
      </c>
      <c r="G59" s="6" t="s">
        <v>9</v>
      </c>
      <c r="H59" s="6">
        <v>52</v>
      </c>
      <c r="I59" s="42">
        <v>2.5839999999999999E-3</v>
      </c>
      <c r="J59" s="42">
        <v>2.5799999999999998E-3</v>
      </c>
      <c r="K59" s="43">
        <v>96809.9</v>
      </c>
      <c r="L59" s="43">
        <v>249.8</v>
      </c>
      <c r="M59" s="44">
        <v>32.090000000000003</v>
      </c>
    </row>
    <row r="60" spans="1:13">
      <c r="A60" s="6">
        <v>53</v>
      </c>
      <c r="B60" s="42">
        <v>4.5519999999999996E-3</v>
      </c>
      <c r="C60" s="42">
        <v>4.542E-3</v>
      </c>
      <c r="D60" s="43">
        <v>94373.1</v>
      </c>
      <c r="E60" s="43">
        <v>428.6</v>
      </c>
      <c r="F60" s="44">
        <v>27.93</v>
      </c>
      <c r="G60" s="6" t="s">
        <v>9</v>
      </c>
      <c r="H60" s="6">
        <v>53</v>
      </c>
      <c r="I60" s="42">
        <v>2.9169999999999999E-3</v>
      </c>
      <c r="J60" s="42">
        <v>2.9129999999999998E-3</v>
      </c>
      <c r="K60" s="43">
        <v>96560.2</v>
      </c>
      <c r="L60" s="43">
        <v>281.2</v>
      </c>
      <c r="M60" s="44">
        <v>31.17</v>
      </c>
    </row>
    <row r="61" spans="1:13">
      <c r="A61" s="6">
        <v>54</v>
      </c>
      <c r="B61" s="42">
        <v>5.0800000000000003E-3</v>
      </c>
      <c r="C61" s="42">
        <v>5.0670000000000003E-3</v>
      </c>
      <c r="D61" s="43">
        <v>93944.5</v>
      </c>
      <c r="E61" s="43">
        <v>476</v>
      </c>
      <c r="F61" s="44">
        <v>27.05</v>
      </c>
      <c r="G61" s="6" t="s">
        <v>9</v>
      </c>
      <c r="H61" s="6">
        <v>54</v>
      </c>
      <c r="I61" s="42">
        <v>3.016E-3</v>
      </c>
      <c r="J61" s="42">
        <v>3.0109999999999998E-3</v>
      </c>
      <c r="K61" s="43">
        <v>96278.9</v>
      </c>
      <c r="L61" s="43">
        <v>289.89999999999998</v>
      </c>
      <c r="M61" s="44">
        <v>30.26</v>
      </c>
    </row>
    <row r="62" spans="1:13">
      <c r="A62" s="6">
        <v>55</v>
      </c>
      <c r="B62" s="42">
        <v>5.3249999999999999E-3</v>
      </c>
      <c r="C62" s="42">
        <v>5.3109999999999997E-3</v>
      </c>
      <c r="D62" s="43">
        <v>93468.5</v>
      </c>
      <c r="E62" s="43">
        <v>496.4</v>
      </c>
      <c r="F62" s="44">
        <v>26.19</v>
      </c>
      <c r="G62" s="6" t="s">
        <v>9</v>
      </c>
      <c r="H62" s="6">
        <v>55</v>
      </c>
      <c r="I62" s="42">
        <v>3.2889999999999998E-3</v>
      </c>
      <c r="J62" s="42">
        <v>3.2829999999999999E-3</v>
      </c>
      <c r="K62" s="43">
        <v>95989</v>
      </c>
      <c r="L62" s="43">
        <v>315.2</v>
      </c>
      <c r="M62" s="44">
        <v>29.35</v>
      </c>
    </row>
    <row r="63" spans="1:13">
      <c r="A63" s="6">
        <v>56</v>
      </c>
      <c r="B63" s="42">
        <v>5.9379999999999997E-3</v>
      </c>
      <c r="C63" s="42">
        <v>5.9199999999999999E-3</v>
      </c>
      <c r="D63" s="43">
        <v>92972.1</v>
      </c>
      <c r="E63" s="43">
        <v>550.4</v>
      </c>
      <c r="F63" s="44">
        <v>25.33</v>
      </c>
      <c r="G63" s="6" t="s">
        <v>9</v>
      </c>
      <c r="H63" s="6">
        <v>56</v>
      </c>
      <c r="I63" s="42">
        <v>3.725E-3</v>
      </c>
      <c r="J63" s="42">
        <v>3.718E-3</v>
      </c>
      <c r="K63" s="43">
        <v>95673.9</v>
      </c>
      <c r="L63" s="43">
        <v>355.7</v>
      </c>
      <c r="M63" s="44">
        <v>28.44</v>
      </c>
    </row>
    <row r="64" spans="1:13">
      <c r="A64" s="6">
        <v>57</v>
      </c>
      <c r="B64" s="42">
        <v>6.3749999999999996E-3</v>
      </c>
      <c r="C64" s="42">
        <v>6.3550000000000004E-3</v>
      </c>
      <c r="D64" s="43">
        <v>92421.7</v>
      </c>
      <c r="E64" s="43">
        <v>587.29999999999995</v>
      </c>
      <c r="F64" s="44">
        <v>24.47</v>
      </c>
      <c r="G64" s="6" t="s">
        <v>9</v>
      </c>
      <c r="H64" s="6">
        <v>57</v>
      </c>
      <c r="I64" s="42">
        <v>3.8930000000000002E-3</v>
      </c>
      <c r="J64" s="42">
        <v>3.8860000000000001E-3</v>
      </c>
      <c r="K64" s="43">
        <v>95318.2</v>
      </c>
      <c r="L64" s="43">
        <v>370.4</v>
      </c>
      <c r="M64" s="44">
        <v>27.55</v>
      </c>
    </row>
    <row r="65" spans="1:13">
      <c r="A65" s="6">
        <v>58</v>
      </c>
      <c r="B65" s="42">
        <v>7.1339999999999997E-3</v>
      </c>
      <c r="C65" s="42">
        <v>7.1089999999999999E-3</v>
      </c>
      <c r="D65" s="43">
        <v>91834.4</v>
      </c>
      <c r="E65" s="43">
        <v>652.79999999999995</v>
      </c>
      <c r="F65" s="44">
        <v>23.63</v>
      </c>
      <c r="G65" s="6" t="s">
        <v>9</v>
      </c>
      <c r="H65" s="6">
        <v>58</v>
      </c>
      <c r="I65" s="42">
        <v>4.4029999999999998E-3</v>
      </c>
      <c r="J65" s="42">
        <v>4.3930000000000002E-3</v>
      </c>
      <c r="K65" s="43">
        <v>94947.8</v>
      </c>
      <c r="L65" s="43">
        <v>417.1</v>
      </c>
      <c r="M65" s="44">
        <v>26.65</v>
      </c>
    </row>
    <row r="66" spans="1:13">
      <c r="A66" s="6">
        <v>59</v>
      </c>
      <c r="B66" s="42">
        <v>7.7910000000000002E-3</v>
      </c>
      <c r="C66" s="42">
        <v>7.7600000000000004E-3</v>
      </c>
      <c r="D66" s="43">
        <v>91181.5</v>
      </c>
      <c r="E66" s="43">
        <v>707.6</v>
      </c>
      <c r="F66" s="44">
        <v>22.79</v>
      </c>
      <c r="G66" s="6" t="s">
        <v>9</v>
      </c>
      <c r="H66" s="6">
        <v>59</v>
      </c>
      <c r="I66" s="42">
        <v>4.614E-3</v>
      </c>
      <c r="J66" s="42">
        <v>4.6030000000000003E-3</v>
      </c>
      <c r="K66" s="43">
        <v>94530.6</v>
      </c>
      <c r="L66" s="43">
        <v>435.2</v>
      </c>
      <c r="M66" s="44">
        <v>25.77</v>
      </c>
    </row>
    <row r="67" spans="1:13">
      <c r="A67" s="6">
        <v>60</v>
      </c>
      <c r="B67" s="42">
        <v>8.4840000000000002E-3</v>
      </c>
      <c r="C67" s="42">
        <v>8.4480000000000006E-3</v>
      </c>
      <c r="D67" s="43">
        <v>90473.9</v>
      </c>
      <c r="E67" s="43">
        <v>764.4</v>
      </c>
      <c r="F67" s="44">
        <v>21.97</v>
      </c>
      <c r="G67" s="6" t="s">
        <v>9</v>
      </c>
      <c r="H67" s="6">
        <v>60</v>
      </c>
      <c r="I67" s="42">
        <v>5.4650000000000002E-3</v>
      </c>
      <c r="J67" s="42">
        <v>5.45E-3</v>
      </c>
      <c r="K67" s="43">
        <v>94095.5</v>
      </c>
      <c r="L67" s="43">
        <v>512.79999999999995</v>
      </c>
      <c r="M67" s="44">
        <v>24.88</v>
      </c>
    </row>
    <row r="68" spans="1:13">
      <c r="A68" s="6">
        <v>61</v>
      </c>
      <c r="B68" s="42">
        <v>9.0840000000000001E-3</v>
      </c>
      <c r="C68" s="42">
        <v>9.0430000000000007E-3</v>
      </c>
      <c r="D68" s="43">
        <v>89709.6</v>
      </c>
      <c r="E68" s="43">
        <v>811.2</v>
      </c>
      <c r="F68" s="44">
        <v>21.15</v>
      </c>
      <c r="G68" s="6" t="s">
        <v>9</v>
      </c>
      <c r="H68" s="6">
        <v>61</v>
      </c>
      <c r="I68" s="42">
        <v>5.8789999999999997E-3</v>
      </c>
      <c r="J68" s="42">
        <v>5.8609999999999999E-3</v>
      </c>
      <c r="K68" s="43">
        <v>93582.6</v>
      </c>
      <c r="L68" s="43">
        <v>548.5</v>
      </c>
      <c r="M68" s="44">
        <v>24.02</v>
      </c>
    </row>
    <row r="69" spans="1:13">
      <c r="A69" s="6">
        <v>62</v>
      </c>
      <c r="B69" s="42">
        <v>1.0205000000000001E-2</v>
      </c>
      <c r="C69" s="42">
        <v>1.0153000000000001E-2</v>
      </c>
      <c r="D69" s="43">
        <v>88898.3</v>
      </c>
      <c r="E69" s="43">
        <v>902.6</v>
      </c>
      <c r="F69" s="44">
        <v>20.34</v>
      </c>
      <c r="G69" s="6" t="s">
        <v>9</v>
      </c>
      <c r="H69" s="6">
        <v>62</v>
      </c>
      <c r="I69" s="42">
        <v>6.5199999999999998E-3</v>
      </c>
      <c r="J69" s="42">
        <v>6.4980000000000003E-3</v>
      </c>
      <c r="K69" s="43">
        <v>93034.1</v>
      </c>
      <c r="L69" s="43">
        <v>604.6</v>
      </c>
      <c r="M69" s="44">
        <v>23.16</v>
      </c>
    </row>
    <row r="70" spans="1:13">
      <c r="A70" s="6">
        <v>63</v>
      </c>
      <c r="B70" s="42">
        <v>1.1102000000000001E-2</v>
      </c>
      <c r="C70" s="42">
        <v>1.1041E-2</v>
      </c>
      <c r="D70" s="43">
        <v>87995.8</v>
      </c>
      <c r="E70" s="43">
        <v>971.6</v>
      </c>
      <c r="F70" s="44">
        <v>19.54</v>
      </c>
      <c r="G70" s="6" t="s">
        <v>9</v>
      </c>
      <c r="H70" s="6">
        <v>63</v>
      </c>
      <c r="I70" s="42">
        <v>7.0150000000000004E-3</v>
      </c>
      <c r="J70" s="42">
        <v>6.9899999999999997E-3</v>
      </c>
      <c r="K70" s="43">
        <v>92429.5</v>
      </c>
      <c r="L70" s="43">
        <v>646.1</v>
      </c>
      <c r="M70" s="44">
        <v>22.3</v>
      </c>
    </row>
    <row r="71" spans="1:13">
      <c r="A71" s="6">
        <v>64</v>
      </c>
      <c r="B71" s="42">
        <v>1.1993E-2</v>
      </c>
      <c r="C71" s="42">
        <v>1.1922E-2</v>
      </c>
      <c r="D71" s="43">
        <v>87024.2</v>
      </c>
      <c r="E71" s="43">
        <v>1037.5</v>
      </c>
      <c r="F71" s="44">
        <v>18.75</v>
      </c>
      <c r="G71" s="6" t="s">
        <v>9</v>
      </c>
      <c r="H71" s="6">
        <v>64</v>
      </c>
      <c r="I71" s="42">
        <v>7.5440000000000004E-3</v>
      </c>
      <c r="J71" s="42">
        <v>7.515E-3</v>
      </c>
      <c r="K71" s="43">
        <v>91783.4</v>
      </c>
      <c r="L71" s="43">
        <v>689.8</v>
      </c>
      <c r="M71" s="44">
        <v>21.46</v>
      </c>
    </row>
    <row r="72" spans="1:13">
      <c r="A72" s="6">
        <v>65</v>
      </c>
      <c r="B72" s="42">
        <v>1.3261999999999999E-2</v>
      </c>
      <c r="C72" s="42">
        <v>1.3174999999999999E-2</v>
      </c>
      <c r="D72" s="43">
        <v>85986.7</v>
      </c>
      <c r="E72" s="43">
        <v>1132.8</v>
      </c>
      <c r="F72" s="44">
        <v>17.97</v>
      </c>
      <c r="G72" s="6" t="s">
        <v>9</v>
      </c>
      <c r="H72" s="6">
        <v>65</v>
      </c>
      <c r="I72" s="42">
        <v>8.0859999999999994E-3</v>
      </c>
      <c r="J72" s="42">
        <v>8.0540000000000004E-3</v>
      </c>
      <c r="K72" s="43">
        <v>91093.7</v>
      </c>
      <c r="L72" s="43">
        <v>733.6</v>
      </c>
      <c r="M72" s="44">
        <v>20.62</v>
      </c>
    </row>
    <row r="73" spans="1:13">
      <c r="A73" s="6">
        <v>66</v>
      </c>
      <c r="B73" s="42">
        <v>1.5067000000000001E-2</v>
      </c>
      <c r="C73" s="42">
        <v>1.4954E-2</v>
      </c>
      <c r="D73" s="43">
        <v>84853.9</v>
      </c>
      <c r="E73" s="43">
        <v>1268.9000000000001</v>
      </c>
      <c r="F73" s="44">
        <v>17.21</v>
      </c>
      <c r="G73" s="6" t="s">
        <v>9</v>
      </c>
      <c r="H73" s="6">
        <v>66</v>
      </c>
      <c r="I73" s="42">
        <v>9.1120000000000003E-3</v>
      </c>
      <c r="J73" s="42">
        <v>9.0709999999999992E-3</v>
      </c>
      <c r="K73" s="43">
        <v>90360</v>
      </c>
      <c r="L73" s="43">
        <v>819.7</v>
      </c>
      <c r="M73" s="44">
        <v>19.78</v>
      </c>
    </row>
    <row r="74" spans="1:13">
      <c r="A74" s="6">
        <v>67</v>
      </c>
      <c r="B74" s="42">
        <v>1.5706999999999999E-2</v>
      </c>
      <c r="C74" s="42">
        <v>1.5585E-2</v>
      </c>
      <c r="D74" s="43">
        <v>83585</v>
      </c>
      <c r="E74" s="43">
        <v>1302.7</v>
      </c>
      <c r="F74" s="44">
        <v>16.46</v>
      </c>
      <c r="G74" s="6" t="s">
        <v>9</v>
      </c>
      <c r="H74" s="6">
        <v>67</v>
      </c>
      <c r="I74" s="42">
        <v>1.0026E-2</v>
      </c>
      <c r="J74" s="42">
        <v>9.9760000000000005E-3</v>
      </c>
      <c r="K74" s="43">
        <v>89540.4</v>
      </c>
      <c r="L74" s="43">
        <v>893.3</v>
      </c>
      <c r="M74" s="44">
        <v>18.96</v>
      </c>
    </row>
    <row r="75" spans="1:13">
      <c r="A75" s="6">
        <v>68</v>
      </c>
      <c r="B75" s="42">
        <v>1.7593999999999999E-2</v>
      </c>
      <c r="C75" s="42">
        <v>1.7440000000000001E-2</v>
      </c>
      <c r="D75" s="43">
        <v>82282.3</v>
      </c>
      <c r="E75" s="43">
        <v>1435</v>
      </c>
      <c r="F75" s="44">
        <v>15.71</v>
      </c>
      <c r="G75" s="6" t="s">
        <v>9</v>
      </c>
      <c r="H75" s="6">
        <v>68</v>
      </c>
      <c r="I75" s="42">
        <v>1.1062000000000001E-2</v>
      </c>
      <c r="J75" s="42">
        <v>1.1001E-2</v>
      </c>
      <c r="K75" s="43">
        <v>88647.1</v>
      </c>
      <c r="L75" s="43">
        <v>975.2</v>
      </c>
      <c r="M75" s="44">
        <v>18.14</v>
      </c>
    </row>
    <row r="76" spans="1:13">
      <c r="A76" s="6">
        <v>69</v>
      </c>
      <c r="B76" s="42">
        <v>1.9147999999999998E-2</v>
      </c>
      <c r="C76" s="42">
        <v>1.8967000000000001E-2</v>
      </c>
      <c r="D76" s="43">
        <v>80847.3</v>
      </c>
      <c r="E76" s="43">
        <v>1533.4</v>
      </c>
      <c r="F76" s="44">
        <v>14.98</v>
      </c>
      <c r="G76" s="6" t="s">
        <v>9</v>
      </c>
      <c r="H76" s="6">
        <v>69</v>
      </c>
      <c r="I76" s="42">
        <v>1.1841000000000001E-2</v>
      </c>
      <c r="J76" s="42">
        <v>1.1771999999999999E-2</v>
      </c>
      <c r="K76" s="43">
        <v>87671.8</v>
      </c>
      <c r="L76" s="43">
        <v>1032</v>
      </c>
      <c r="M76" s="44">
        <v>17.34</v>
      </c>
    </row>
    <row r="77" spans="1:13">
      <c r="A77" s="6">
        <v>70</v>
      </c>
      <c r="B77" s="42">
        <v>2.0816000000000001E-2</v>
      </c>
      <c r="C77" s="42">
        <v>2.0601999999999999E-2</v>
      </c>
      <c r="D77" s="43">
        <v>79313.899999999994</v>
      </c>
      <c r="E77" s="43">
        <v>1634</v>
      </c>
      <c r="F77" s="44">
        <v>14.26</v>
      </c>
      <c r="G77" s="6" t="s">
        <v>9</v>
      </c>
      <c r="H77" s="6">
        <v>70</v>
      </c>
      <c r="I77" s="42">
        <v>1.3211000000000001E-2</v>
      </c>
      <c r="J77" s="42">
        <v>1.3124E-2</v>
      </c>
      <c r="K77" s="43">
        <v>86639.8</v>
      </c>
      <c r="L77" s="43">
        <v>1137.0999999999999</v>
      </c>
      <c r="M77" s="44">
        <v>16.54</v>
      </c>
    </row>
    <row r="78" spans="1:13">
      <c r="A78" s="6">
        <v>71</v>
      </c>
      <c r="B78" s="42">
        <v>2.2405999999999999E-2</v>
      </c>
      <c r="C78" s="42">
        <v>2.2158000000000001E-2</v>
      </c>
      <c r="D78" s="43">
        <v>77679.899999999994</v>
      </c>
      <c r="E78" s="43">
        <v>1721.2</v>
      </c>
      <c r="F78" s="44">
        <v>13.55</v>
      </c>
      <c r="G78" s="6" t="s">
        <v>9</v>
      </c>
      <c r="H78" s="6">
        <v>71</v>
      </c>
      <c r="I78" s="42">
        <v>1.4633E-2</v>
      </c>
      <c r="J78" s="42">
        <v>1.4527E-2</v>
      </c>
      <c r="K78" s="43">
        <v>85502.8</v>
      </c>
      <c r="L78" s="43">
        <v>1242.0999999999999</v>
      </c>
      <c r="M78" s="44">
        <v>15.75</v>
      </c>
    </row>
    <row r="79" spans="1:13">
      <c r="A79" s="6">
        <v>72</v>
      </c>
      <c r="B79" s="42">
        <v>2.4955999999999999E-2</v>
      </c>
      <c r="C79" s="42">
        <v>2.4648E-2</v>
      </c>
      <c r="D79" s="43">
        <v>75958.7</v>
      </c>
      <c r="E79" s="43">
        <v>1872.3</v>
      </c>
      <c r="F79" s="44">
        <v>12.85</v>
      </c>
      <c r="G79" s="6" t="s">
        <v>9</v>
      </c>
      <c r="H79" s="6">
        <v>72</v>
      </c>
      <c r="I79" s="42">
        <v>1.6133999999999999E-2</v>
      </c>
      <c r="J79" s="42">
        <v>1.6004999999999998E-2</v>
      </c>
      <c r="K79" s="43">
        <v>84260.6</v>
      </c>
      <c r="L79" s="43">
        <v>1348.6</v>
      </c>
      <c r="M79" s="44">
        <v>14.98</v>
      </c>
    </row>
    <row r="80" spans="1:13">
      <c r="A80" s="6">
        <v>73</v>
      </c>
      <c r="B80" s="42">
        <v>2.6755999999999999E-2</v>
      </c>
      <c r="C80" s="42">
        <v>2.6402999999999999E-2</v>
      </c>
      <c r="D80" s="43">
        <v>74086.399999999994</v>
      </c>
      <c r="E80" s="43">
        <v>1956.1</v>
      </c>
      <c r="F80" s="44">
        <v>12.16</v>
      </c>
      <c r="G80" s="6" t="s">
        <v>9</v>
      </c>
      <c r="H80" s="6">
        <v>73</v>
      </c>
      <c r="I80" s="42">
        <v>1.7073000000000001E-2</v>
      </c>
      <c r="J80" s="42">
        <v>1.6929E-2</v>
      </c>
      <c r="K80" s="43">
        <v>82912</v>
      </c>
      <c r="L80" s="43">
        <v>1403.6</v>
      </c>
      <c r="M80" s="44">
        <v>14.21</v>
      </c>
    </row>
    <row r="81" spans="1:13">
      <c r="A81" s="6">
        <v>74</v>
      </c>
      <c r="B81" s="42">
        <v>3.0893E-2</v>
      </c>
      <c r="C81" s="42">
        <v>3.0422999999999999E-2</v>
      </c>
      <c r="D81" s="43">
        <v>72130.3</v>
      </c>
      <c r="E81" s="43">
        <v>2194.4</v>
      </c>
      <c r="F81" s="44">
        <v>11.48</v>
      </c>
      <c r="G81" s="6" t="s">
        <v>9</v>
      </c>
      <c r="H81" s="6">
        <v>74</v>
      </c>
      <c r="I81" s="42">
        <v>2.0409E-2</v>
      </c>
      <c r="J81" s="42">
        <v>2.0202999999999999E-2</v>
      </c>
      <c r="K81" s="43">
        <v>81508.399999999994</v>
      </c>
      <c r="L81" s="43">
        <v>1646.7</v>
      </c>
      <c r="M81" s="44">
        <v>13.45</v>
      </c>
    </row>
    <row r="82" spans="1:13">
      <c r="A82" s="6">
        <v>75</v>
      </c>
      <c r="B82" s="42">
        <v>3.5104999999999997E-2</v>
      </c>
      <c r="C82" s="42">
        <v>3.4499000000000002E-2</v>
      </c>
      <c r="D82" s="43">
        <v>69935.899999999994</v>
      </c>
      <c r="E82" s="43">
        <v>2412.6999999999998</v>
      </c>
      <c r="F82" s="44">
        <v>10.82</v>
      </c>
      <c r="G82" s="6" t="s">
        <v>9</v>
      </c>
      <c r="H82" s="6">
        <v>75</v>
      </c>
      <c r="I82" s="42">
        <v>2.2870999999999999E-2</v>
      </c>
      <c r="J82" s="42">
        <v>2.2612E-2</v>
      </c>
      <c r="K82" s="43">
        <v>79861.7</v>
      </c>
      <c r="L82" s="43">
        <v>1805.9</v>
      </c>
      <c r="M82" s="44">
        <v>12.72</v>
      </c>
    </row>
    <row r="83" spans="1:13">
      <c r="A83" s="6">
        <v>76</v>
      </c>
      <c r="B83" s="42">
        <v>3.8740999999999998E-2</v>
      </c>
      <c r="C83" s="42">
        <v>3.8004999999999997E-2</v>
      </c>
      <c r="D83" s="43">
        <v>67523.100000000006</v>
      </c>
      <c r="E83" s="43">
        <v>2566.1999999999998</v>
      </c>
      <c r="F83" s="44">
        <v>10.19</v>
      </c>
      <c r="G83" s="6" t="s">
        <v>9</v>
      </c>
      <c r="H83" s="6">
        <v>76</v>
      </c>
      <c r="I83" s="42">
        <v>2.5939E-2</v>
      </c>
      <c r="J83" s="42">
        <v>2.5607000000000001E-2</v>
      </c>
      <c r="K83" s="43">
        <v>78055.899999999994</v>
      </c>
      <c r="L83" s="43">
        <v>1998.8</v>
      </c>
      <c r="M83" s="44">
        <v>12</v>
      </c>
    </row>
    <row r="84" spans="1:13">
      <c r="A84" s="6">
        <v>77</v>
      </c>
      <c r="B84" s="42">
        <v>4.3119999999999999E-2</v>
      </c>
      <c r="C84" s="42">
        <v>4.2209999999999998E-2</v>
      </c>
      <c r="D84" s="43">
        <v>64956.9</v>
      </c>
      <c r="E84" s="43">
        <v>2741.8</v>
      </c>
      <c r="F84" s="44">
        <v>9.57</v>
      </c>
      <c r="G84" s="6" t="s">
        <v>9</v>
      </c>
      <c r="H84" s="6">
        <v>77</v>
      </c>
      <c r="I84" s="42">
        <v>2.9003999999999999E-2</v>
      </c>
      <c r="J84" s="42">
        <v>2.8589E-2</v>
      </c>
      <c r="K84" s="43">
        <v>76057.100000000006</v>
      </c>
      <c r="L84" s="43">
        <v>2174.4</v>
      </c>
      <c r="M84" s="44">
        <v>11.3</v>
      </c>
    </row>
    <row r="85" spans="1:13">
      <c r="A85" s="6">
        <v>78</v>
      </c>
      <c r="B85" s="42">
        <v>4.9118000000000002E-2</v>
      </c>
      <c r="C85" s="42">
        <v>4.7940999999999998E-2</v>
      </c>
      <c r="D85" s="43">
        <v>62215.1</v>
      </c>
      <c r="E85" s="43">
        <v>2982.6</v>
      </c>
      <c r="F85" s="44">
        <v>8.9700000000000006</v>
      </c>
      <c r="G85" s="6" t="s">
        <v>9</v>
      </c>
      <c r="H85" s="6">
        <v>78</v>
      </c>
      <c r="I85" s="42">
        <v>3.2856999999999997E-2</v>
      </c>
      <c r="J85" s="42">
        <v>3.2326000000000001E-2</v>
      </c>
      <c r="K85" s="43">
        <v>73882.7</v>
      </c>
      <c r="L85" s="43">
        <v>2388.3000000000002</v>
      </c>
      <c r="M85" s="44">
        <v>10.62</v>
      </c>
    </row>
    <row r="86" spans="1:13">
      <c r="A86" s="6">
        <v>79</v>
      </c>
      <c r="B86" s="42">
        <v>5.6597000000000001E-2</v>
      </c>
      <c r="C86" s="42">
        <v>5.5038999999999998E-2</v>
      </c>
      <c r="D86" s="43">
        <v>59232.5</v>
      </c>
      <c r="E86" s="43">
        <v>3260.1</v>
      </c>
      <c r="F86" s="44">
        <v>8.4</v>
      </c>
      <c r="G86" s="6" t="s">
        <v>9</v>
      </c>
      <c r="H86" s="6">
        <v>79</v>
      </c>
      <c r="I86" s="42">
        <v>3.8696000000000001E-2</v>
      </c>
      <c r="J86" s="42">
        <v>3.7961000000000002E-2</v>
      </c>
      <c r="K86" s="43">
        <v>71494.399999999994</v>
      </c>
      <c r="L86" s="43">
        <v>2714</v>
      </c>
      <c r="M86" s="44">
        <v>9.9600000000000009</v>
      </c>
    </row>
    <row r="87" spans="1:13">
      <c r="A87" s="6">
        <v>80</v>
      </c>
      <c r="B87" s="42">
        <v>6.2807000000000002E-2</v>
      </c>
      <c r="C87" s="42">
        <v>6.0894999999999998E-2</v>
      </c>
      <c r="D87" s="43">
        <v>55972.4</v>
      </c>
      <c r="E87" s="43">
        <v>3408.4</v>
      </c>
      <c r="F87" s="44">
        <v>7.86</v>
      </c>
      <c r="G87" s="6" t="s">
        <v>9</v>
      </c>
      <c r="H87" s="6">
        <v>80</v>
      </c>
      <c r="I87" s="42">
        <v>4.2544999999999999E-2</v>
      </c>
      <c r="J87" s="42">
        <v>4.1658000000000001E-2</v>
      </c>
      <c r="K87" s="43">
        <v>68780.399999999994</v>
      </c>
      <c r="L87" s="43">
        <v>2865.3</v>
      </c>
      <c r="M87" s="44">
        <v>9.33</v>
      </c>
    </row>
    <row r="88" spans="1:13">
      <c r="A88" s="6">
        <v>81</v>
      </c>
      <c r="B88" s="42">
        <v>6.9227999999999998E-2</v>
      </c>
      <c r="C88" s="42">
        <v>6.6911999999999999E-2</v>
      </c>
      <c r="D88" s="43">
        <v>52563.9</v>
      </c>
      <c r="E88" s="43">
        <v>3517.2</v>
      </c>
      <c r="F88" s="44">
        <v>7.34</v>
      </c>
      <c r="G88" s="6" t="s">
        <v>9</v>
      </c>
      <c r="H88" s="6">
        <v>81</v>
      </c>
      <c r="I88" s="42">
        <v>4.8420999999999999E-2</v>
      </c>
      <c r="J88" s="42">
        <v>4.7277E-2</v>
      </c>
      <c r="K88" s="43">
        <v>65915.100000000006</v>
      </c>
      <c r="L88" s="43">
        <v>3116.2</v>
      </c>
      <c r="M88" s="44">
        <v>8.7100000000000009</v>
      </c>
    </row>
    <row r="89" spans="1:13">
      <c r="A89" s="6">
        <v>82</v>
      </c>
      <c r="B89" s="42">
        <v>7.8742000000000006E-2</v>
      </c>
      <c r="C89" s="42">
        <v>7.5759000000000007E-2</v>
      </c>
      <c r="D89" s="43">
        <v>49046.8</v>
      </c>
      <c r="E89" s="43">
        <v>3715.8</v>
      </c>
      <c r="F89" s="44">
        <v>6.83</v>
      </c>
      <c r="G89" s="6" t="s">
        <v>9</v>
      </c>
      <c r="H89" s="6">
        <v>82</v>
      </c>
      <c r="I89" s="42">
        <v>5.4441000000000003E-2</v>
      </c>
      <c r="J89" s="42">
        <v>5.2998000000000003E-2</v>
      </c>
      <c r="K89" s="43">
        <v>62798.9</v>
      </c>
      <c r="L89" s="43">
        <v>3328.2</v>
      </c>
      <c r="M89" s="44">
        <v>8.1199999999999992</v>
      </c>
    </row>
    <row r="90" spans="1:13">
      <c r="A90" s="6">
        <v>83</v>
      </c>
      <c r="B90" s="42">
        <v>8.7363999999999997E-2</v>
      </c>
      <c r="C90" s="42">
        <v>8.3708000000000005E-2</v>
      </c>
      <c r="D90" s="43">
        <v>45331</v>
      </c>
      <c r="E90" s="43">
        <v>3794.6</v>
      </c>
      <c r="F90" s="44">
        <v>6.35</v>
      </c>
      <c r="G90" s="6" t="s">
        <v>9</v>
      </c>
      <c r="H90" s="6">
        <v>83</v>
      </c>
      <c r="I90" s="42">
        <v>6.0810000000000003E-2</v>
      </c>
      <c r="J90" s="42">
        <v>5.9015999999999999E-2</v>
      </c>
      <c r="K90" s="43">
        <v>59470.6</v>
      </c>
      <c r="L90" s="43">
        <v>3509.7</v>
      </c>
      <c r="M90" s="44">
        <v>7.55</v>
      </c>
    </row>
    <row r="91" spans="1:13">
      <c r="A91" s="6">
        <v>84</v>
      </c>
      <c r="B91" s="42">
        <v>9.8962999999999995E-2</v>
      </c>
      <c r="C91" s="42">
        <v>9.4297000000000006E-2</v>
      </c>
      <c r="D91" s="43">
        <v>41536.400000000001</v>
      </c>
      <c r="E91" s="43">
        <v>3916.8</v>
      </c>
      <c r="F91" s="44">
        <v>5.88</v>
      </c>
      <c r="G91" s="6" t="s">
        <v>9</v>
      </c>
      <c r="H91" s="6">
        <v>84</v>
      </c>
      <c r="I91" s="42">
        <v>7.1837999999999999E-2</v>
      </c>
      <c r="J91" s="42">
        <v>6.9347000000000006E-2</v>
      </c>
      <c r="K91" s="43">
        <v>55960.9</v>
      </c>
      <c r="L91" s="43">
        <v>3880.7</v>
      </c>
      <c r="M91" s="44">
        <v>6.99</v>
      </c>
    </row>
    <row r="92" spans="1:13">
      <c r="A92" s="6">
        <v>85</v>
      </c>
      <c r="B92" s="42">
        <v>0.11121499999999999</v>
      </c>
      <c r="C92" s="42">
        <v>0.10535600000000001</v>
      </c>
      <c r="D92" s="43">
        <v>37619.699999999997</v>
      </c>
      <c r="E92" s="43">
        <v>3963.5</v>
      </c>
      <c r="F92" s="44">
        <v>5.44</v>
      </c>
      <c r="G92" s="6" t="s">
        <v>9</v>
      </c>
      <c r="H92" s="6">
        <v>85</v>
      </c>
      <c r="I92" s="42">
        <v>8.0575999999999995E-2</v>
      </c>
      <c r="J92" s="42">
        <v>7.7455999999999997E-2</v>
      </c>
      <c r="K92" s="43">
        <v>52080.2</v>
      </c>
      <c r="L92" s="43">
        <v>4033.9</v>
      </c>
      <c r="M92" s="44">
        <v>6.47</v>
      </c>
    </row>
    <row r="93" spans="1:13">
      <c r="A93" s="6">
        <v>86</v>
      </c>
      <c r="B93" s="42">
        <v>0.12718099999999999</v>
      </c>
      <c r="C93" s="42">
        <v>0.119577</v>
      </c>
      <c r="D93" s="43">
        <v>33656.199999999997</v>
      </c>
      <c r="E93" s="43">
        <v>4024.5</v>
      </c>
      <c r="F93" s="44">
        <v>5.0199999999999996</v>
      </c>
      <c r="G93" s="6" t="s">
        <v>9</v>
      </c>
      <c r="H93" s="6">
        <v>86</v>
      </c>
      <c r="I93" s="42">
        <v>9.3393000000000004E-2</v>
      </c>
      <c r="J93" s="42">
        <v>8.9226E-2</v>
      </c>
      <c r="K93" s="43">
        <v>48046.3</v>
      </c>
      <c r="L93" s="43">
        <v>4287</v>
      </c>
      <c r="M93" s="44">
        <v>5.97</v>
      </c>
    </row>
    <row r="94" spans="1:13">
      <c r="A94" s="6">
        <v>87</v>
      </c>
      <c r="B94" s="42">
        <v>0.145176</v>
      </c>
      <c r="C94" s="42">
        <v>0.135351</v>
      </c>
      <c r="D94" s="43">
        <v>29631.7</v>
      </c>
      <c r="E94" s="43">
        <v>4010.7</v>
      </c>
      <c r="F94" s="44">
        <v>4.6399999999999997</v>
      </c>
      <c r="G94" s="6" t="s">
        <v>9</v>
      </c>
      <c r="H94" s="6">
        <v>87</v>
      </c>
      <c r="I94" s="42">
        <v>0.107769</v>
      </c>
      <c r="J94" s="42">
        <v>0.102259</v>
      </c>
      <c r="K94" s="43">
        <v>43759.3</v>
      </c>
      <c r="L94" s="43">
        <v>4474.8</v>
      </c>
      <c r="M94" s="44">
        <v>5.51</v>
      </c>
    </row>
    <row r="95" spans="1:13">
      <c r="A95" s="6">
        <v>88</v>
      </c>
      <c r="B95" s="42">
        <v>0.16048299999999999</v>
      </c>
      <c r="C95" s="42">
        <v>0.148562</v>
      </c>
      <c r="D95" s="43">
        <v>25621</v>
      </c>
      <c r="E95" s="43">
        <v>3806.3</v>
      </c>
      <c r="F95" s="44">
        <v>4.29</v>
      </c>
      <c r="G95" s="6" t="s">
        <v>9</v>
      </c>
      <c r="H95" s="6">
        <v>88</v>
      </c>
      <c r="I95" s="42">
        <v>0.120133</v>
      </c>
      <c r="J95" s="42">
        <v>0.113326</v>
      </c>
      <c r="K95" s="43">
        <v>39284.5</v>
      </c>
      <c r="L95" s="43">
        <v>4452</v>
      </c>
      <c r="M95" s="44">
        <v>5.08</v>
      </c>
    </row>
    <row r="96" spans="1:13">
      <c r="A96" s="6">
        <v>89</v>
      </c>
      <c r="B96" s="42">
        <v>0.18545500000000001</v>
      </c>
      <c r="C96" s="42">
        <v>0.16971800000000001</v>
      </c>
      <c r="D96" s="43">
        <v>21814.7</v>
      </c>
      <c r="E96" s="43">
        <v>3702.3</v>
      </c>
      <c r="F96" s="44">
        <v>3.95</v>
      </c>
      <c r="G96" s="6" t="s">
        <v>9</v>
      </c>
      <c r="H96" s="6">
        <v>89</v>
      </c>
      <c r="I96" s="42">
        <v>0.14149400000000001</v>
      </c>
      <c r="J96" s="42">
        <v>0.13214500000000001</v>
      </c>
      <c r="K96" s="43">
        <v>34832.6</v>
      </c>
      <c r="L96" s="43">
        <v>4602.8999999999996</v>
      </c>
      <c r="M96" s="44">
        <v>4.67</v>
      </c>
    </row>
    <row r="97" spans="1:13">
      <c r="A97" s="6">
        <v>90</v>
      </c>
      <c r="B97" s="42">
        <v>0.19995199999999999</v>
      </c>
      <c r="C97" s="42">
        <v>0.181778</v>
      </c>
      <c r="D97" s="43">
        <v>18112.400000000001</v>
      </c>
      <c r="E97" s="43">
        <v>3292.4</v>
      </c>
      <c r="F97" s="44">
        <v>3.65</v>
      </c>
      <c r="G97" s="6" t="s">
        <v>9</v>
      </c>
      <c r="H97" s="6">
        <v>90</v>
      </c>
      <c r="I97" s="42">
        <v>0.15706999999999999</v>
      </c>
      <c r="J97" s="42">
        <v>0.14563300000000001</v>
      </c>
      <c r="K97" s="43">
        <v>30229.599999999999</v>
      </c>
      <c r="L97" s="43">
        <v>4402.3999999999996</v>
      </c>
      <c r="M97" s="44">
        <v>4.3</v>
      </c>
    </row>
    <row r="98" spans="1:13">
      <c r="A98" s="6">
        <v>91</v>
      </c>
      <c r="B98" s="42">
        <v>0.22841800000000001</v>
      </c>
      <c r="C98" s="42">
        <v>0.20500399999999999</v>
      </c>
      <c r="D98" s="43">
        <v>14819.9</v>
      </c>
      <c r="E98" s="43">
        <v>3038.2</v>
      </c>
      <c r="F98" s="44">
        <v>3.35</v>
      </c>
      <c r="G98" s="6" t="s">
        <v>9</v>
      </c>
      <c r="H98" s="6">
        <v>91</v>
      </c>
      <c r="I98" s="42">
        <v>0.18090100000000001</v>
      </c>
      <c r="J98" s="42">
        <v>0.16589599999999999</v>
      </c>
      <c r="K98" s="43">
        <v>25827.200000000001</v>
      </c>
      <c r="L98" s="43">
        <v>4284.6000000000004</v>
      </c>
      <c r="M98" s="44">
        <v>3.95</v>
      </c>
    </row>
    <row r="99" spans="1:13">
      <c r="A99" s="6">
        <v>92</v>
      </c>
      <c r="B99" s="42">
        <v>0.249032</v>
      </c>
      <c r="C99" s="42">
        <v>0.22145699999999999</v>
      </c>
      <c r="D99" s="43">
        <v>11781.8</v>
      </c>
      <c r="E99" s="43">
        <v>2609.1999999999998</v>
      </c>
      <c r="F99" s="44">
        <v>3.09</v>
      </c>
      <c r="G99" s="6" t="s">
        <v>9</v>
      </c>
      <c r="H99" s="6">
        <v>92</v>
      </c>
      <c r="I99" s="42">
        <v>0.203677</v>
      </c>
      <c r="J99" s="42">
        <v>0.18485199999999999</v>
      </c>
      <c r="K99" s="43">
        <v>21542.6</v>
      </c>
      <c r="L99" s="43">
        <v>3982.2</v>
      </c>
      <c r="M99" s="44">
        <v>3.63</v>
      </c>
    </row>
    <row r="100" spans="1:13">
      <c r="A100" s="6">
        <v>93</v>
      </c>
      <c r="B100" s="42">
        <v>0.29246100000000003</v>
      </c>
      <c r="C100" s="42">
        <v>0.25514999999999999</v>
      </c>
      <c r="D100" s="43">
        <v>9172.6</v>
      </c>
      <c r="E100" s="43">
        <v>2340.4</v>
      </c>
      <c r="F100" s="44">
        <v>2.82</v>
      </c>
      <c r="G100" s="6" t="s">
        <v>9</v>
      </c>
      <c r="H100" s="6">
        <v>93</v>
      </c>
      <c r="I100" s="42">
        <v>0.23205600000000001</v>
      </c>
      <c r="J100" s="42">
        <v>0.20793</v>
      </c>
      <c r="K100" s="43">
        <v>17560.400000000001</v>
      </c>
      <c r="L100" s="43">
        <v>3651.3</v>
      </c>
      <c r="M100" s="44">
        <v>3.35</v>
      </c>
    </row>
    <row r="101" spans="1:13">
      <c r="A101" s="6">
        <v>94</v>
      </c>
      <c r="B101" s="42">
        <v>0.31679499999999999</v>
      </c>
      <c r="C101" s="42">
        <v>0.27347700000000003</v>
      </c>
      <c r="D101" s="43">
        <v>6832.2</v>
      </c>
      <c r="E101" s="43">
        <v>1868.5</v>
      </c>
      <c r="F101" s="44">
        <v>2.62</v>
      </c>
      <c r="G101" s="6" t="s">
        <v>9</v>
      </c>
      <c r="H101" s="6">
        <v>94</v>
      </c>
      <c r="I101" s="42">
        <v>0.25024000000000002</v>
      </c>
      <c r="J101" s="42">
        <v>0.222412</v>
      </c>
      <c r="K101" s="43">
        <v>13909.1</v>
      </c>
      <c r="L101" s="43">
        <v>3093.5</v>
      </c>
      <c r="M101" s="44">
        <v>3.09</v>
      </c>
    </row>
    <row r="102" spans="1:13">
      <c r="A102" s="6">
        <v>95</v>
      </c>
      <c r="B102" s="42">
        <v>0.36318899999999998</v>
      </c>
      <c r="C102" s="42">
        <v>0.30737199999999998</v>
      </c>
      <c r="D102" s="43">
        <v>4963.8</v>
      </c>
      <c r="E102" s="43">
        <v>1525.7</v>
      </c>
      <c r="F102" s="44">
        <v>2.42</v>
      </c>
      <c r="G102" s="6" t="s">
        <v>9</v>
      </c>
      <c r="H102" s="6">
        <v>95</v>
      </c>
      <c r="I102" s="42">
        <v>0.28525200000000001</v>
      </c>
      <c r="J102" s="42">
        <v>0.24964600000000001</v>
      </c>
      <c r="K102" s="43">
        <v>10815.5</v>
      </c>
      <c r="L102" s="43">
        <v>2700.1</v>
      </c>
      <c r="M102" s="44">
        <v>2.83</v>
      </c>
    </row>
    <row r="103" spans="1:13">
      <c r="A103" s="6">
        <v>96</v>
      </c>
      <c r="B103" s="42">
        <v>0.38211000000000001</v>
      </c>
      <c r="C103" s="42">
        <v>0.32081700000000002</v>
      </c>
      <c r="D103" s="43">
        <v>3438</v>
      </c>
      <c r="E103" s="43">
        <v>1103</v>
      </c>
      <c r="F103" s="44">
        <v>2.27</v>
      </c>
      <c r="G103" s="6" t="s">
        <v>9</v>
      </c>
      <c r="H103" s="6">
        <v>96</v>
      </c>
      <c r="I103" s="42">
        <v>0.322384</v>
      </c>
      <c r="J103" s="42">
        <v>0.27763199999999999</v>
      </c>
      <c r="K103" s="43">
        <v>8115.5</v>
      </c>
      <c r="L103" s="43">
        <v>2253.1</v>
      </c>
      <c r="M103" s="44">
        <v>2.61</v>
      </c>
    </row>
    <row r="104" spans="1:13">
      <c r="A104" s="6">
        <v>97</v>
      </c>
      <c r="B104" s="42">
        <v>0.40869899999999998</v>
      </c>
      <c r="C104" s="42">
        <v>0.33935300000000002</v>
      </c>
      <c r="D104" s="43">
        <v>2335.1</v>
      </c>
      <c r="E104" s="43">
        <v>792.4</v>
      </c>
      <c r="F104" s="44">
        <v>2.1</v>
      </c>
      <c r="G104" s="6" t="s">
        <v>9</v>
      </c>
      <c r="H104" s="6">
        <v>97</v>
      </c>
      <c r="I104" s="42">
        <v>0.35139199999999998</v>
      </c>
      <c r="J104" s="42">
        <v>0.29887999999999998</v>
      </c>
      <c r="K104" s="43">
        <v>5862.4</v>
      </c>
      <c r="L104" s="43">
        <v>1752.1</v>
      </c>
      <c r="M104" s="44">
        <v>2.42</v>
      </c>
    </row>
    <row r="105" spans="1:13">
      <c r="A105" s="6">
        <v>98</v>
      </c>
      <c r="B105" s="42">
        <v>0.47076699999999999</v>
      </c>
      <c r="C105" s="42">
        <v>0.38107000000000002</v>
      </c>
      <c r="D105" s="43">
        <v>1542.7</v>
      </c>
      <c r="E105" s="43">
        <v>587.9</v>
      </c>
      <c r="F105" s="44">
        <v>1.93</v>
      </c>
      <c r="G105" s="6" t="s">
        <v>9</v>
      </c>
      <c r="H105" s="6">
        <v>98</v>
      </c>
      <c r="I105" s="42">
        <v>0.39676899999999998</v>
      </c>
      <c r="J105" s="42">
        <v>0.33108700000000002</v>
      </c>
      <c r="K105" s="43">
        <v>4110.2</v>
      </c>
      <c r="L105" s="43">
        <v>1360.8</v>
      </c>
      <c r="M105" s="44">
        <v>2.2400000000000002</v>
      </c>
    </row>
    <row r="106" spans="1:13">
      <c r="A106" s="6">
        <v>99</v>
      </c>
      <c r="B106" s="42">
        <v>0.50649999999999995</v>
      </c>
      <c r="C106" s="42">
        <v>0.40414899999999998</v>
      </c>
      <c r="D106" s="43">
        <v>954.8</v>
      </c>
      <c r="E106" s="43">
        <v>385.9</v>
      </c>
      <c r="F106" s="44">
        <v>1.81</v>
      </c>
      <c r="G106" s="6" t="s">
        <v>9</v>
      </c>
      <c r="H106" s="6">
        <v>99</v>
      </c>
      <c r="I106" s="42">
        <v>0.42052699999999998</v>
      </c>
      <c r="J106" s="42">
        <v>0.34746700000000003</v>
      </c>
      <c r="K106" s="43">
        <v>2749.4</v>
      </c>
      <c r="L106" s="43">
        <v>955.3</v>
      </c>
      <c r="M106" s="44">
        <v>2.1</v>
      </c>
    </row>
    <row r="107" spans="1:13">
      <c r="A107" s="6">
        <v>100</v>
      </c>
      <c r="B107" s="6">
        <v>0.52822599999999997</v>
      </c>
      <c r="C107" s="6">
        <v>0.41786299999999998</v>
      </c>
      <c r="D107" s="6">
        <v>568.9</v>
      </c>
      <c r="E107" s="6">
        <v>237.7</v>
      </c>
      <c r="F107" s="6">
        <v>1.69</v>
      </c>
      <c r="G107" s="6" t="s">
        <v>9</v>
      </c>
      <c r="H107" s="6">
        <v>100</v>
      </c>
      <c r="I107" s="6">
        <v>0.44262600000000002</v>
      </c>
      <c r="J107" s="6">
        <v>0.36241800000000002</v>
      </c>
      <c r="K107" s="6">
        <v>1794.1</v>
      </c>
      <c r="L107" s="6">
        <v>650.20000000000005</v>
      </c>
      <c r="M107" s="6">
        <v>1.96</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1640625" defaultRowHeight="15.5"/>
  <cols>
    <col min="1" max="16384" width="10.81640625" style="6"/>
  </cols>
  <sheetData>
    <row r="1" spans="1:13" s="2" customFormat="1" ht="31" customHeight="1">
      <c r="A1" s="26" t="s">
        <v>65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4.3909999999999999E-3</v>
      </c>
      <c r="C7" s="42">
        <v>4.3819999999999996E-3</v>
      </c>
      <c r="D7" s="43">
        <v>100000</v>
      </c>
      <c r="E7" s="43">
        <v>438.2</v>
      </c>
      <c r="F7" s="44">
        <v>79.77</v>
      </c>
      <c r="G7" s="6" t="s">
        <v>9</v>
      </c>
      <c r="H7" s="6">
        <v>0</v>
      </c>
      <c r="I7" s="42">
        <v>3.5639999999999999E-3</v>
      </c>
      <c r="J7" s="42">
        <v>3.558E-3</v>
      </c>
      <c r="K7" s="43">
        <v>100000</v>
      </c>
      <c r="L7" s="43">
        <v>355.8</v>
      </c>
      <c r="M7" s="44">
        <v>83.5</v>
      </c>
    </row>
    <row r="8" spans="1:13">
      <c r="A8" s="6">
        <v>1</v>
      </c>
      <c r="B8" s="42">
        <v>2.2900000000000001E-4</v>
      </c>
      <c r="C8" s="42">
        <v>2.2900000000000001E-4</v>
      </c>
      <c r="D8" s="43">
        <v>99561.8</v>
      </c>
      <c r="E8" s="43">
        <v>22.8</v>
      </c>
      <c r="F8" s="44">
        <v>79.12</v>
      </c>
      <c r="G8" s="6" t="s">
        <v>9</v>
      </c>
      <c r="H8" s="6">
        <v>1</v>
      </c>
      <c r="I8" s="42">
        <v>2.41E-4</v>
      </c>
      <c r="J8" s="42">
        <v>2.41E-4</v>
      </c>
      <c r="K8" s="43">
        <v>99644.2</v>
      </c>
      <c r="L8" s="43">
        <v>24</v>
      </c>
      <c r="M8" s="44">
        <v>82.8</v>
      </c>
    </row>
    <row r="9" spans="1:13">
      <c r="A9" s="6">
        <v>2</v>
      </c>
      <c r="B9" s="42">
        <v>1.36E-4</v>
      </c>
      <c r="C9" s="42">
        <v>1.36E-4</v>
      </c>
      <c r="D9" s="43">
        <v>99539.1</v>
      </c>
      <c r="E9" s="43">
        <v>13.6</v>
      </c>
      <c r="F9" s="44">
        <v>78.14</v>
      </c>
      <c r="G9" s="6" t="s">
        <v>9</v>
      </c>
      <c r="H9" s="6">
        <v>2</v>
      </c>
      <c r="I9" s="42">
        <v>1.56E-4</v>
      </c>
      <c r="J9" s="42">
        <v>1.56E-4</v>
      </c>
      <c r="K9" s="43">
        <v>99620.2</v>
      </c>
      <c r="L9" s="43">
        <v>15.5</v>
      </c>
      <c r="M9" s="44">
        <v>81.819999999999993</v>
      </c>
    </row>
    <row r="10" spans="1:13">
      <c r="A10" s="6">
        <v>3</v>
      </c>
      <c r="B10" s="42">
        <v>8.7999999999999998E-5</v>
      </c>
      <c r="C10" s="42">
        <v>8.7999999999999998E-5</v>
      </c>
      <c r="D10" s="43">
        <v>99525.5</v>
      </c>
      <c r="E10" s="43">
        <v>8.8000000000000007</v>
      </c>
      <c r="F10" s="44">
        <v>77.150000000000006</v>
      </c>
      <c r="G10" s="6" t="s">
        <v>9</v>
      </c>
      <c r="H10" s="6">
        <v>3</v>
      </c>
      <c r="I10" s="42">
        <v>1.06E-4</v>
      </c>
      <c r="J10" s="42">
        <v>1.06E-4</v>
      </c>
      <c r="K10" s="43">
        <v>99604.6</v>
      </c>
      <c r="L10" s="43">
        <v>10.5</v>
      </c>
      <c r="M10" s="44">
        <v>80.83</v>
      </c>
    </row>
    <row r="11" spans="1:13">
      <c r="A11" s="6">
        <v>4</v>
      </c>
      <c r="B11" s="42">
        <v>8.0000000000000007E-5</v>
      </c>
      <c r="C11" s="42">
        <v>8.0000000000000007E-5</v>
      </c>
      <c r="D11" s="43">
        <v>99516.7</v>
      </c>
      <c r="E11" s="43">
        <v>8</v>
      </c>
      <c r="F11" s="44">
        <v>76.16</v>
      </c>
      <c r="G11" s="6" t="s">
        <v>9</v>
      </c>
      <c r="H11" s="6">
        <v>4</v>
      </c>
      <c r="I11" s="42">
        <v>7.2000000000000002E-5</v>
      </c>
      <c r="J11" s="42">
        <v>7.2000000000000002E-5</v>
      </c>
      <c r="K11" s="43">
        <v>99594.1</v>
      </c>
      <c r="L11" s="43">
        <v>7.2</v>
      </c>
      <c r="M11" s="44">
        <v>79.84</v>
      </c>
    </row>
    <row r="12" spans="1:13">
      <c r="A12" s="6">
        <v>5</v>
      </c>
      <c r="B12" s="42">
        <v>8.8999999999999995E-5</v>
      </c>
      <c r="C12" s="42">
        <v>8.8999999999999995E-5</v>
      </c>
      <c r="D12" s="43">
        <v>99508.7</v>
      </c>
      <c r="E12" s="43">
        <v>8.8000000000000007</v>
      </c>
      <c r="F12" s="44">
        <v>75.16</v>
      </c>
      <c r="G12" s="6" t="s">
        <v>9</v>
      </c>
      <c r="H12" s="6">
        <v>5</v>
      </c>
      <c r="I12" s="42">
        <v>9.2999999999999997E-5</v>
      </c>
      <c r="J12" s="42">
        <v>9.2999999999999997E-5</v>
      </c>
      <c r="K12" s="43">
        <v>99587</v>
      </c>
      <c r="L12" s="43">
        <v>9.3000000000000007</v>
      </c>
      <c r="M12" s="44">
        <v>78.84</v>
      </c>
    </row>
    <row r="13" spans="1:13">
      <c r="A13" s="6">
        <v>6</v>
      </c>
      <c r="B13" s="42">
        <v>1.12E-4</v>
      </c>
      <c r="C13" s="42">
        <v>1.12E-4</v>
      </c>
      <c r="D13" s="43">
        <v>99499.9</v>
      </c>
      <c r="E13" s="43">
        <v>11.2</v>
      </c>
      <c r="F13" s="44">
        <v>74.17</v>
      </c>
      <c r="G13" s="6" t="s">
        <v>9</v>
      </c>
      <c r="H13" s="6">
        <v>6</v>
      </c>
      <c r="I13" s="42">
        <v>9.7E-5</v>
      </c>
      <c r="J13" s="42">
        <v>9.7E-5</v>
      </c>
      <c r="K13" s="43">
        <v>99577.7</v>
      </c>
      <c r="L13" s="43">
        <v>9.6999999999999993</v>
      </c>
      <c r="M13" s="44">
        <v>77.849999999999994</v>
      </c>
    </row>
    <row r="14" spans="1:13">
      <c r="A14" s="6">
        <v>7</v>
      </c>
      <c r="B14" s="42">
        <v>5.8999999999999998E-5</v>
      </c>
      <c r="C14" s="42">
        <v>5.8999999999999998E-5</v>
      </c>
      <c r="D14" s="43">
        <v>99488.7</v>
      </c>
      <c r="E14" s="43">
        <v>5.9</v>
      </c>
      <c r="F14" s="44">
        <v>73.180000000000007</v>
      </c>
      <c r="G14" s="6" t="s">
        <v>9</v>
      </c>
      <c r="H14" s="6">
        <v>7</v>
      </c>
      <c r="I14" s="42">
        <v>5.5999999999999999E-5</v>
      </c>
      <c r="J14" s="42">
        <v>5.5999999999999999E-5</v>
      </c>
      <c r="K14" s="43">
        <v>99568</v>
      </c>
      <c r="L14" s="43">
        <v>5.6</v>
      </c>
      <c r="M14" s="44">
        <v>76.86</v>
      </c>
    </row>
    <row r="15" spans="1:13">
      <c r="A15" s="6">
        <v>8</v>
      </c>
      <c r="B15" s="42">
        <v>5.0000000000000002E-5</v>
      </c>
      <c r="C15" s="42">
        <v>5.0000000000000002E-5</v>
      </c>
      <c r="D15" s="43">
        <v>99482.8</v>
      </c>
      <c r="E15" s="43">
        <v>5</v>
      </c>
      <c r="F15" s="44">
        <v>72.180000000000007</v>
      </c>
      <c r="G15" s="6" t="s">
        <v>9</v>
      </c>
      <c r="H15" s="6">
        <v>8</v>
      </c>
      <c r="I15" s="42">
        <v>5.3000000000000001E-5</v>
      </c>
      <c r="J15" s="42">
        <v>5.3000000000000001E-5</v>
      </c>
      <c r="K15" s="43">
        <v>99562.4</v>
      </c>
      <c r="L15" s="43">
        <v>5.3</v>
      </c>
      <c r="M15" s="44">
        <v>75.86</v>
      </c>
    </row>
    <row r="16" spans="1:13">
      <c r="A16" s="6">
        <v>9</v>
      </c>
      <c r="B16" s="42">
        <v>4.8000000000000001E-5</v>
      </c>
      <c r="C16" s="42">
        <v>4.8000000000000001E-5</v>
      </c>
      <c r="D16" s="43">
        <v>99477.8</v>
      </c>
      <c r="E16" s="43">
        <v>4.8</v>
      </c>
      <c r="F16" s="44">
        <v>71.19</v>
      </c>
      <c r="G16" s="6" t="s">
        <v>9</v>
      </c>
      <c r="H16" s="6">
        <v>9</v>
      </c>
      <c r="I16" s="42">
        <v>5.3999999999999998E-5</v>
      </c>
      <c r="J16" s="42">
        <v>5.3999999999999998E-5</v>
      </c>
      <c r="K16" s="43">
        <v>99557.1</v>
      </c>
      <c r="L16" s="43">
        <v>5.4</v>
      </c>
      <c r="M16" s="44">
        <v>74.87</v>
      </c>
    </row>
    <row r="17" spans="1:13">
      <c r="A17" s="6">
        <v>10</v>
      </c>
      <c r="B17" s="42">
        <v>7.4999999999999993E-5</v>
      </c>
      <c r="C17" s="42">
        <v>7.4999999999999993E-5</v>
      </c>
      <c r="D17" s="43">
        <v>99473</v>
      </c>
      <c r="E17" s="43">
        <v>7.4</v>
      </c>
      <c r="F17" s="44">
        <v>70.19</v>
      </c>
      <c r="G17" s="6" t="s">
        <v>9</v>
      </c>
      <c r="H17" s="6">
        <v>10</v>
      </c>
      <c r="I17" s="42">
        <v>7.2000000000000002E-5</v>
      </c>
      <c r="J17" s="42">
        <v>7.2000000000000002E-5</v>
      </c>
      <c r="K17" s="43">
        <v>99551.8</v>
      </c>
      <c r="L17" s="43">
        <v>7.2</v>
      </c>
      <c r="M17" s="44">
        <v>73.87</v>
      </c>
    </row>
    <row r="18" spans="1:13">
      <c r="A18" s="6">
        <v>11</v>
      </c>
      <c r="B18" s="42">
        <v>7.3999999999999996E-5</v>
      </c>
      <c r="C18" s="42">
        <v>7.3999999999999996E-5</v>
      </c>
      <c r="D18" s="43">
        <v>99465.600000000006</v>
      </c>
      <c r="E18" s="43">
        <v>7.4</v>
      </c>
      <c r="F18" s="44">
        <v>69.2</v>
      </c>
      <c r="G18" s="6" t="s">
        <v>9</v>
      </c>
      <c r="H18" s="6">
        <v>11</v>
      </c>
      <c r="I18" s="42">
        <v>5.1E-5</v>
      </c>
      <c r="J18" s="42">
        <v>5.1E-5</v>
      </c>
      <c r="K18" s="43">
        <v>99544.6</v>
      </c>
      <c r="L18" s="43">
        <v>5.0999999999999996</v>
      </c>
      <c r="M18" s="44">
        <v>72.88</v>
      </c>
    </row>
    <row r="19" spans="1:13">
      <c r="A19" s="6">
        <v>12</v>
      </c>
      <c r="B19" s="42">
        <v>1.18E-4</v>
      </c>
      <c r="C19" s="42">
        <v>1.18E-4</v>
      </c>
      <c r="D19" s="43">
        <v>99458.2</v>
      </c>
      <c r="E19" s="43">
        <v>11.8</v>
      </c>
      <c r="F19" s="44">
        <v>68.2</v>
      </c>
      <c r="G19" s="6" t="s">
        <v>9</v>
      </c>
      <c r="H19" s="6">
        <v>12</v>
      </c>
      <c r="I19" s="42">
        <v>4.0000000000000003E-5</v>
      </c>
      <c r="J19" s="42">
        <v>4.0000000000000003E-5</v>
      </c>
      <c r="K19" s="43">
        <v>99539.5</v>
      </c>
      <c r="L19" s="43">
        <v>4</v>
      </c>
      <c r="M19" s="44">
        <v>71.88</v>
      </c>
    </row>
    <row r="20" spans="1:13">
      <c r="A20" s="6">
        <v>13</v>
      </c>
      <c r="B20" s="42">
        <v>1.4799999999999999E-4</v>
      </c>
      <c r="C20" s="42">
        <v>1.4799999999999999E-4</v>
      </c>
      <c r="D20" s="43">
        <v>99446.399999999994</v>
      </c>
      <c r="E20" s="43">
        <v>14.7</v>
      </c>
      <c r="F20" s="44">
        <v>67.209999999999994</v>
      </c>
      <c r="G20" s="6" t="s">
        <v>9</v>
      </c>
      <c r="H20" s="6">
        <v>13</v>
      </c>
      <c r="I20" s="42">
        <v>9.5000000000000005E-5</v>
      </c>
      <c r="J20" s="42">
        <v>9.5000000000000005E-5</v>
      </c>
      <c r="K20" s="43">
        <v>99535.5</v>
      </c>
      <c r="L20" s="43">
        <v>9.5</v>
      </c>
      <c r="M20" s="44">
        <v>70.88</v>
      </c>
    </row>
    <row r="21" spans="1:13">
      <c r="A21" s="6">
        <v>14</v>
      </c>
      <c r="B21" s="42">
        <v>1E-4</v>
      </c>
      <c r="C21" s="42">
        <v>1E-4</v>
      </c>
      <c r="D21" s="43">
        <v>99431.7</v>
      </c>
      <c r="E21" s="43">
        <v>10</v>
      </c>
      <c r="F21" s="44">
        <v>66.22</v>
      </c>
      <c r="G21" s="6" t="s">
        <v>9</v>
      </c>
      <c r="H21" s="6">
        <v>14</v>
      </c>
      <c r="I21" s="42">
        <v>1.06E-4</v>
      </c>
      <c r="J21" s="42">
        <v>1.06E-4</v>
      </c>
      <c r="K21" s="43">
        <v>99526</v>
      </c>
      <c r="L21" s="43">
        <v>10.6</v>
      </c>
      <c r="M21" s="44">
        <v>69.89</v>
      </c>
    </row>
    <row r="22" spans="1:13">
      <c r="A22" s="6">
        <v>15</v>
      </c>
      <c r="B22" s="42">
        <v>1.35E-4</v>
      </c>
      <c r="C22" s="42">
        <v>1.35E-4</v>
      </c>
      <c r="D22" s="43">
        <v>99421.7</v>
      </c>
      <c r="E22" s="43">
        <v>13.4</v>
      </c>
      <c r="F22" s="44">
        <v>65.23</v>
      </c>
      <c r="G22" s="6" t="s">
        <v>9</v>
      </c>
      <c r="H22" s="6">
        <v>15</v>
      </c>
      <c r="I22" s="42">
        <v>9.1000000000000003E-5</v>
      </c>
      <c r="J22" s="42">
        <v>9.1000000000000003E-5</v>
      </c>
      <c r="K22" s="43">
        <v>99515.4</v>
      </c>
      <c r="L22" s="43">
        <v>9</v>
      </c>
      <c r="M22" s="44">
        <v>68.900000000000006</v>
      </c>
    </row>
    <row r="23" spans="1:13">
      <c r="A23" s="6">
        <v>16</v>
      </c>
      <c r="B23" s="42">
        <v>1.92E-4</v>
      </c>
      <c r="C23" s="42">
        <v>1.92E-4</v>
      </c>
      <c r="D23" s="43">
        <v>99408.4</v>
      </c>
      <c r="E23" s="43">
        <v>19.100000000000001</v>
      </c>
      <c r="F23" s="44">
        <v>64.23</v>
      </c>
      <c r="G23" s="6" t="s">
        <v>9</v>
      </c>
      <c r="H23" s="6">
        <v>16</v>
      </c>
      <c r="I23" s="42">
        <v>1.3300000000000001E-4</v>
      </c>
      <c r="J23" s="42">
        <v>1.3300000000000001E-4</v>
      </c>
      <c r="K23" s="43">
        <v>99506.4</v>
      </c>
      <c r="L23" s="43">
        <v>13.3</v>
      </c>
      <c r="M23" s="44">
        <v>67.900000000000006</v>
      </c>
    </row>
    <row r="24" spans="1:13">
      <c r="A24" s="6">
        <v>17</v>
      </c>
      <c r="B24" s="42">
        <v>2.5999999999999998E-4</v>
      </c>
      <c r="C24" s="42">
        <v>2.5999999999999998E-4</v>
      </c>
      <c r="D24" s="43">
        <v>99389.3</v>
      </c>
      <c r="E24" s="43">
        <v>25.9</v>
      </c>
      <c r="F24" s="44">
        <v>63.25</v>
      </c>
      <c r="G24" s="6" t="s">
        <v>9</v>
      </c>
      <c r="H24" s="6">
        <v>17</v>
      </c>
      <c r="I24" s="42">
        <v>1.65E-4</v>
      </c>
      <c r="J24" s="42">
        <v>1.65E-4</v>
      </c>
      <c r="K24" s="43">
        <v>99493.1</v>
      </c>
      <c r="L24" s="43">
        <v>16.399999999999999</v>
      </c>
      <c r="M24" s="44">
        <v>66.91</v>
      </c>
    </row>
    <row r="25" spans="1:13">
      <c r="A25" s="6">
        <v>18</v>
      </c>
      <c r="B25" s="42">
        <v>3.5199999999999999E-4</v>
      </c>
      <c r="C25" s="42">
        <v>3.5199999999999999E-4</v>
      </c>
      <c r="D25" s="43">
        <v>99363.4</v>
      </c>
      <c r="E25" s="43">
        <v>35</v>
      </c>
      <c r="F25" s="44">
        <v>62.26</v>
      </c>
      <c r="G25" s="6" t="s">
        <v>9</v>
      </c>
      <c r="H25" s="6">
        <v>18</v>
      </c>
      <c r="I25" s="42">
        <v>2.34E-4</v>
      </c>
      <c r="J25" s="42">
        <v>2.34E-4</v>
      </c>
      <c r="K25" s="43">
        <v>99476.7</v>
      </c>
      <c r="L25" s="43">
        <v>23.2</v>
      </c>
      <c r="M25" s="44">
        <v>65.92</v>
      </c>
    </row>
    <row r="26" spans="1:13">
      <c r="A26" s="6">
        <v>19</v>
      </c>
      <c r="B26" s="42">
        <v>4.17E-4</v>
      </c>
      <c r="C26" s="42">
        <v>4.17E-4</v>
      </c>
      <c r="D26" s="43">
        <v>99328.4</v>
      </c>
      <c r="E26" s="43">
        <v>41.4</v>
      </c>
      <c r="F26" s="44">
        <v>61.28</v>
      </c>
      <c r="G26" s="6" t="s">
        <v>9</v>
      </c>
      <c r="H26" s="6">
        <v>19</v>
      </c>
      <c r="I26" s="42">
        <v>1.8900000000000001E-4</v>
      </c>
      <c r="J26" s="42">
        <v>1.8900000000000001E-4</v>
      </c>
      <c r="K26" s="43">
        <v>99453.5</v>
      </c>
      <c r="L26" s="43">
        <v>18.8</v>
      </c>
      <c r="M26" s="44">
        <v>64.94</v>
      </c>
    </row>
    <row r="27" spans="1:13">
      <c r="A27" s="6">
        <v>20</v>
      </c>
      <c r="B27" s="42">
        <v>5.4900000000000001E-4</v>
      </c>
      <c r="C27" s="42">
        <v>5.4900000000000001E-4</v>
      </c>
      <c r="D27" s="43">
        <v>99287</v>
      </c>
      <c r="E27" s="43">
        <v>54.5</v>
      </c>
      <c r="F27" s="44">
        <v>60.31</v>
      </c>
      <c r="G27" s="6" t="s">
        <v>9</v>
      </c>
      <c r="H27" s="6">
        <v>20</v>
      </c>
      <c r="I27" s="42">
        <v>1.6200000000000001E-4</v>
      </c>
      <c r="J27" s="42">
        <v>1.6200000000000001E-4</v>
      </c>
      <c r="K27" s="43">
        <v>99434.7</v>
      </c>
      <c r="L27" s="43">
        <v>16.100000000000001</v>
      </c>
      <c r="M27" s="44">
        <v>63.95</v>
      </c>
    </row>
    <row r="28" spans="1:13">
      <c r="A28" s="6">
        <v>21</v>
      </c>
      <c r="B28" s="42">
        <v>5.2999999999999998E-4</v>
      </c>
      <c r="C28" s="42">
        <v>5.2899999999999996E-4</v>
      </c>
      <c r="D28" s="43">
        <v>99232.5</v>
      </c>
      <c r="E28" s="43">
        <v>52.5</v>
      </c>
      <c r="F28" s="44">
        <v>59.34</v>
      </c>
      <c r="G28" s="6" t="s">
        <v>9</v>
      </c>
      <c r="H28" s="6">
        <v>21</v>
      </c>
      <c r="I28" s="42">
        <v>1.9000000000000001E-4</v>
      </c>
      <c r="J28" s="42">
        <v>1.9000000000000001E-4</v>
      </c>
      <c r="K28" s="43">
        <v>99418.6</v>
      </c>
      <c r="L28" s="43">
        <v>18.899999999999999</v>
      </c>
      <c r="M28" s="44">
        <v>62.96</v>
      </c>
    </row>
    <row r="29" spans="1:13">
      <c r="A29" s="6">
        <v>22</v>
      </c>
      <c r="B29" s="42">
        <v>4.9399999999999997E-4</v>
      </c>
      <c r="C29" s="42">
        <v>4.9399999999999997E-4</v>
      </c>
      <c r="D29" s="43">
        <v>99180</v>
      </c>
      <c r="E29" s="43">
        <v>49</v>
      </c>
      <c r="F29" s="44">
        <v>58.37</v>
      </c>
      <c r="G29" s="6" t="s">
        <v>9</v>
      </c>
      <c r="H29" s="6">
        <v>22</v>
      </c>
      <c r="I29" s="42">
        <v>2.33E-4</v>
      </c>
      <c r="J29" s="42">
        <v>2.33E-4</v>
      </c>
      <c r="K29" s="43">
        <v>99399.7</v>
      </c>
      <c r="L29" s="43">
        <v>23.1</v>
      </c>
      <c r="M29" s="44">
        <v>61.97</v>
      </c>
    </row>
    <row r="30" spans="1:13">
      <c r="A30" s="6">
        <v>23</v>
      </c>
      <c r="B30" s="42">
        <v>4.8799999999999999E-4</v>
      </c>
      <c r="C30" s="42">
        <v>4.8799999999999999E-4</v>
      </c>
      <c r="D30" s="43">
        <v>99131</v>
      </c>
      <c r="E30" s="43">
        <v>48.3</v>
      </c>
      <c r="F30" s="44">
        <v>57.4</v>
      </c>
      <c r="G30" s="6" t="s">
        <v>9</v>
      </c>
      <c r="H30" s="6">
        <v>23</v>
      </c>
      <c r="I30" s="42">
        <v>2.0000000000000001E-4</v>
      </c>
      <c r="J30" s="42">
        <v>2.0000000000000001E-4</v>
      </c>
      <c r="K30" s="43">
        <v>99376.6</v>
      </c>
      <c r="L30" s="43">
        <v>19.899999999999999</v>
      </c>
      <c r="M30" s="44">
        <v>60.99</v>
      </c>
    </row>
    <row r="31" spans="1:13">
      <c r="A31" s="6">
        <v>24</v>
      </c>
      <c r="B31" s="42">
        <v>5.5400000000000002E-4</v>
      </c>
      <c r="C31" s="42">
        <v>5.5400000000000002E-4</v>
      </c>
      <c r="D31" s="43">
        <v>99082.6</v>
      </c>
      <c r="E31" s="43">
        <v>54.9</v>
      </c>
      <c r="F31" s="44">
        <v>56.43</v>
      </c>
      <c r="G31" s="6" t="s">
        <v>9</v>
      </c>
      <c r="H31" s="6">
        <v>24</v>
      </c>
      <c r="I31" s="42">
        <v>2.4499999999999999E-4</v>
      </c>
      <c r="J31" s="42">
        <v>2.4499999999999999E-4</v>
      </c>
      <c r="K31" s="43">
        <v>99356.7</v>
      </c>
      <c r="L31" s="43">
        <v>24.4</v>
      </c>
      <c r="M31" s="44">
        <v>60</v>
      </c>
    </row>
    <row r="32" spans="1:13">
      <c r="A32" s="6">
        <v>25</v>
      </c>
      <c r="B32" s="42">
        <v>5.8500000000000002E-4</v>
      </c>
      <c r="C32" s="42">
        <v>5.8500000000000002E-4</v>
      </c>
      <c r="D32" s="43">
        <v>99027.8</v>
      </c>
      <c r="E32" s="43">
        <v>57.9</v>
      </c>
      <c r="F32" s="44">
        <v>55.46</v>
      </c>
      <c r="G32" s="6" t="s">
        <v>9</v>
      </c>
      <c r="H32" s="6">
        <v>25</v>
      </c>
      <c r="I32" s="42">
        <v>2.1699999999999999E-4</v>
      </c>
      <c r="J32" s="42">
        <v>2.1699999999999999E-4</v>
      </c>
      <c r="K32" s="43">
        <v>99332.3</v>
      </c>
      <c r="L32" s="43">
        <v>21.6</v>
      </c>
      <c r="M32" s="44">
        <v>59.01</v>
      </c>
    </row>
    <row r="33" spans="1:13">
      <c r="A33" s="6">
        <v>26</v>
      </c>
      <c r="B33" s="42">
        <v>5.9999999999999995E-4</v>
      </c>
      <c r="C33" s="42">
        <v>5.9999999999999995E-4</v>
      </c>
      <c r="D33" s="43">
        <v>98969.9</v>
      </c>
      <c r="E33" s="43">
        <v>59.4</v>
      </c>
      <c r="F33" s="44">
        <v>54.49</v>
      </c>
      <c r="G33" s="6" t="s">
        <v>9</v>
      </c>
      <c r="H33" s="6">
        <v>26</v>
      </c>
      <c r="I33" s="42">
        <v>2.7399999999999999E-4</v>
      </c>
      <c r="J33" s="42">
        <v>2.7399999999999999E-4</v>
      </c>
      <c r="K33" s="43">
        <v>99310.7</v>
      </c>
      <c r="L33" s="43">
        <v>27.2</v>
      </c>
      <c r="M33" s="44">
        <v>58.03</v>
      </c>
    </row>
    <row r="34" spans="1:13">
      <c r="A34" s="6">
        <v>27</v>
      </c>
      <c r="B34" s="42">
        <v>6.3199999999999997E-4</v>
      </c>
      <c r="C34" s="42">
        <v>6.3100000000000005E-4</v>
      </c>
      <c r="D34" s="43">
        <v>98910.399999999994</v>
      </c>
      <c r="E34" s="43">
        <v>62.5</v>
      </c>
      <c r="F34" s="44">
        <v>53.53</v>
      </c>
      <c r="G34" s="6" t="s">
        <v>9</v>
      </c>
      <c r="H34" s="6">
        <v>27</v>
      </c>
      <c r="I34" s="42">
        <v>2.8400000000000002E-4</v>
      </c>
      <c r="J34" s="42">
        <v>2.8400000000000002E-4</v>
      </c>
      <c r="K34" s="43">
        <v>99283.5</v>
      </c>
      <c r="L34" s="43">
        <v>28.2</v>
      </c>
      <c r="M34" s="44">
        <v>57.04</v>
      </c>
    </row>
    <row r="35" spans="1:13">
      <c r="A35" s="6">
        <v>28</v>
      </c>
      <c r="B35" s="42">
        <v>6.8099999999999996E-4</v>
      </c>
      <c r="C35" s="42">
        <v>6.8099999999999996E-4</v>
      </c>
      <c r="D35" s="43">
        <v>98848</v>
      </c>
      <c r="E35" s="43">
        <v>67.3</v>
      </c>
      <c r="F35" s="44">
        <v>52.56</v>
      </c>
      <c r="G35" s="6" t="s">
        <v>9</v>
      </c>
      <c r="H35" s="6">
        <v>28</v>
      </c>
      <c r="I35" s="42">
        <v>2.8400000000000002E-4</v>
      </c>
      <c r="J35" s="42">
        <v>2.8400000000000002E-4</v>
      </c>
      <c r="K35" s="43">
        <v>99255.3</v>
      </c>
      <c r="L35" s="43">
        <v>28.2</v>
      </c>
      <c r="M35" s="44">
        <v>56.06</v>
      </c>
    </row>
    <row r="36" spans="1:13">
      <c r="A36" s="6">
        <v>29</v>
      </c>
      <c r="B36" s="42">
        <v>7.2599999999999997E-4</v>
      </c>
      <c r="C36" s="42">
        <v>7.2599999999999997E-4</v>
      </c>
      <c r="D36" s="43">
        <v>98780.7</v>
      </c>
      <c r="E36" s="43">
        <v>71.7</v>
      </c>
      <c r="F36" s="44">
        <v>51.59</v>
      </c>
      <c r="G36" s="6" t="s">
        <v>9</v>
      </c>
      <c r="H36" s="6">
        <v>29</v>
      </c>
      <c r="I36" s="42">
        <v>3.0499999999999999E-4</v>
      </c>
      <c r="J36" s="42">
        <v>3.0499999999999999E-4</v>
      </c>
      <c r="K36" s="43">
        <v>99227.199999999997</v>
      </c>
      <c r="L36" s="43">
        <v>30.3</v>
      </c>
      <c r="M36" s="44">
        <v>55.07</v>
      </c>
    </row>
    <row r="37" spans="1:13">
      <c r="A37" s="6">
        <v>30</v>
      </c>
      <c r="B37" s="42">
        <v>7.9100000000000004E-4</v>
      </c>
      <c r="C37" s="42">
        <v>7.9100000000000004E-4</v>
      </c>
      <c r="D37" s="43">
        <v>98709</v>
      </c>
      <c r="E37" s="43">
        <v>78</v>
      </c>
      <c r="F37" s="44">
        <v>50.63</v>
      </c>
      <c r="G37" s="6" t="s">
        <v>9</v>
      </c>
      <c r="H37" s="6">
        <v>30</v>
      </c>
      <c r="I37" s="42">
        <v>3.6499999999999998E-4</v>
      </c>
      <c r="J37" s="42">
        <v>3.6499999999999998E-4</v>
      </c>
      <c r="K37" s="43">
        <v>99196.9</v>
      </c>
      <c r="L37" s="43">
        <v>36.200000000000003</v>
      </c>
      <c r="M37" s="44">
        <v>54.09</v>
      </c>
    </row>
    <row r="38" spans="1:13">
      <c r="A38" s="6">
        <v>31</v>
      </c>
      <c r="B38" s="42">
        <v>7.6800000000000002E-4</v>
      </c>
      <c r="C38" s="42">
        <v>7.6800000000000002E-4</v>
      </c>
      <c r="D38" s="43">
        <v>98631</v>
      </c>
      <c r="E38" s="43">
        <v>75.7</v>
      </c>
      <c r="F38" s="44">
        <v>49.67</v>
      </c>
      <c r="G38" s="6" t="s">
        <v>9</v>
      </c>
      <c r="H38" s="6">
        <v>31</v>
      </c>
      <c r="I38" s="42">
        <v>3.59E-4</v>
      </c>
      <c r="J38" s="42">
        <v>3.59E-4</v>
      </c>
      <c r="K38" s="43">
        <v>99160.6</v>
      </c>
      <c r="L38" s="43">
        <v>35.6</v>
      </c>
      <c r="M38" s="44">
        <v>53.11</v>
      </c>
    </row>
    <row r="39" spans="1:13">
      <c r="A39" s="6">
        <v>32</v>
      </c>
      <c r="B39" s="42">
        <v>8.0900000000000004E-4</v>
      </c>
      <c r="C39" s="42">
        <v>8.0800000000000002E-4</v>
      </c>
      <c r="D39" s="43">
        <v>98555.199999999997</v>
      </c>
      <c r="E39" s="43">
        <v>79.7</v>
      </c>
      <c r="F39" s="44">
        <v>48.71</v>
      </c>
      <c r="G39" s="6" t="s">
        <v>9</v>
      </c>
      <c r="H39" s="6">
        <v>32</v>
      </c>
      <c r="I39" s="42">
        <v>3.8400000000000001E-4</v>
      </c>
      <c r="J39" s="42">
        <v>3.8400000000000001E-4</v>
      </c>
      <c r="K39" s="43">
        <v>99125.1</v>
      </c>
      <c r="L39" s="43">
        <v>38.1</v>
      </c>
      <c r="M39" s="44">
        <v>52.13</v>
      </c>
    </row>
    <row r="40" spans="1:13">
      <c r="A40" s="6">
        <v>33</v>
      </c>
      <c r="B40" s="42">
        <v>8.83E-4</v>
      </c>
      <c r="C40" s="42">
        <v>8.83E-4</v>
      </c>
      <c r="D40" s="43">
        <v>98475.6</v>
      </c>
      <c r="E40" s="43">
        <v>87</v>
      </c>
      <c r="F40" s="44">
        <v>47.75</v>
      </c>
      <c r="G40" s="6" t="s">
        <v>9</v>
      </c>
      <c r="H40" s="6">
        <v>33</v>
      </c>
      <c r="I40" s="42">
        <v>4.1800000000000002E-4</v>
      </c>
      <c r="J40" s="42">
        <v>4.1800000000000002E-4</v>
      </c>
      <c r="K40" s="43">
        <v>99087</v>
      </c>
      <c r="L40" s="43">
        <v>41.4</v>
      </c>
      <c r="M40" s="44">
        <v>51.15</v>
      </c>
    </row>
    <row r="41" spans="1:13">
      <c r="A41" s="6">
        <v>34</v>
      </c>
      <c r="B41" s="42">
        <v>8.6899999999999998E-4</v>
      </c>
      <c r="C41" s="42">
        <v>8.6799999999999996E-4</v>
      </c>
      <c r="D41" s="43">
        <v>98388.6</v>
      </c>
      <c r="E41" s="43">
        <v>85.4</v>
      </c>
      <c r="F41" s="44">
        <v>46.79</v>
      </c>
      <c r="G41" s="6" t="s">
        <v>9</v>
      </c>
      <c r="H41" s="6">
        <v>34</v>
      </c>
      <c r="I41" s="42">
        <v>5.1599999999999997E-4</v>
      </c>
      <c r="J41" s="42">
        <v>5.1599999999999997E-4</v>
      </c>
      <c r="K41" s="43">
        <v>99045.6</v>
      </c>
      <c r="L41" s="43">
        <v>51.1</v>
      </c>
      <c r="M41" s="44">
        <v>50.17</v>
      </c>
    </row>
    <row r="42" spans="1:13">
      <c r="A42" s="6">
        <v>35</v>
      </c>
      <c r="B42" s="42">
        <v>9.4899999999999997E-4</v>
      </c>
      <c r="C42" s="42">
        <v>9.4899999999999997E-4</v>
      </c>
      <c r="D42" s="43">
        <v>98303.2</v>
      </c>
      <c r="E42" s="43">
        <v>93.3</v>
      </c>
      <c r="F42" s="44">
        <v>45.83</v>
      </c>
      <c r="G42" s="6" t="s">
        <v>9</v>
      </c>
      <c r="H42" s="6">
        <v>35</v>
      </c>
      <c r="I42" s="42">
        <v>5.31E-4</v>
      </c>
      <c r="J42" s="42">
        <v>5.31E-4</v>
      </c>
      <c r="K42" s="43">
        <v>98994.5</v>
      </c>
      <c r="L42" s="43">
        <v>52.6</v>
      </c>
      <c r="M42" s="44">
        <v>49.2</v>
      </c>
    </row>
    <row r="43" spans="1:13">
      <c r="A43" s="6">
        <v>36</v>
      </c>
      <c r="B43" s="42">
        <v>9.8299999999999993E-4</v>
      </c>
      <c r="C43" s="42">
        <v>9.8299999999999993E-4</v>
      </c>
      <c r="D43" s="43">
        <v>98209.9</v>
      </c>
      <c r="E43" s="43">
        <v>96.5</v>
      </c>
      <c r="F43" s="44">
        <v>44.87</v>
      </c>
      <c r="G43" s="6" t="s">
        <v>9</v>
      </c>
      <c r="H43" s="6">
        <v>36</v>
      </c>
      <c r="I43" s="42">
        <v>5.5099999999999995E-4</v>
      </c>
      <c r="J43" s="42">
        <v>5.5099999999999995E-4</v>
      </c>
      <c r="K43" s="43">
        <v>98942</v>
      </c>
      <c r="L43" s="43">
        <v>54.5</v>
      </c>
      <c r="M43" s="44">
        <v>48.22</v>
      </c>
    </row>
    <row r="44" spans="1:13">
      <c r="A44" s="6">
        <v>37</v>
      </c>
      <c r="B44" s="42">
        <v>1.2110000000000001E-3</v>
      </c>
      <c r="C44" s="42">
        <v>1.2099999999999999E-3</v>
      </c>
      <c r="D44" s="43">
        <v>98113.4</v>
      </c>
      <c r="E44" s="43">
        <v>118.7</v>
      </c>
      <c r="F44" s="44">
        <v>43.92</v>
      </c>
      <c r="G44" s="6" t="s">
        <v>9</v>
      </c>
      <c r="H44" s="6">
        <v>37</v>
      </c>
      <c r="I44" s="42">
        <v>7.2599999999999997E-4</v>
      </c>
      <c r="J44" s="42">
        <v>7.2599999999999997E-4</v>
      </c>
      <c r="K44" s="43">
        <v>98887.5</v>
      </c>
      <c r="L44" s="43">
        <v>71.8</v>
      </c>
      <c r="M44" s="44">
        <v>47.25</v>
      </c>
    </row>
    <row r="45" spans="1:13">
      <c r="A45" s="6">
        <v>38</v>
      </c>
      <c r="B45" s="42">
        <v>1.2340000000000001E-3</v>
      </c>
      <c r="C45" s="42">
        <v>1.2329999999999999E-3</v>
      </c>
      <c r="D45" s="43">
        <v>97994.7</v>
      </c>
      <c r="E45" s="43">
        <v>120.8</v>
      </c>
      <c r="F45" s="44">
        <v>42.97</v>
      </c>
      <c r="G45" s="6" t="s">
        <v>9</v>
      </c>
      <c r="H45" s="6">
        <v>38</v>
      </c>
      <c r="I45" s="42">
        <v>6.9300000000000004E-4</v>
      </c>
      <c r="J45" s="42">
        <v>6.9200000000000002E-4</v>
      </c>
      <c r="K45" s="43">
        <v>98815.7</v>
      </c>
      <c r="L45" s="43">
        <v>68.400000000000006</v>
      </c>
      <c r="M45" s="44">
        <v>46.28</v>
      </c>
    </row>
    <row r="46" spans="1:13">
      <c r="A46" s="6">
        <v>39</v>
      </c>
      <c r="B46" s="42">
        <v>1.3060000000000001E-3</v>
      </c>
      <c r="C46" s="42">
        <v>1.305E-3</v>
      </c>
      <c r="D46" s="43">
        <v>97873.8</v>
      </c>
      <c r="E46" s="43">
        <v>127.7</v>
      </c>
      <c r="F46" s="44">
        <v>42.02</v>
      </c>
      <c r="G46" s="6" t="s">
        <v>9</v>
      </c>
      <c r="H46" s="6">
        <v>39</v>
      </c>
      <c r="I46" s="42">
        <v>7.2999999999999996E-4</v>
      </c>
      <c r="J46" s="42">
        <v>7.2999999999999996E-4</v>
      </c>
      <c r="K46" s="43">
        <v>98747.3</v>
      </c>
      <c r="L46" s="43">
        <v>72.099999999999994</v>
      </c>
      <c r="M46" s="44">
        <v>45.31</v>
      </c>
    </row>
    <row r="47" spans="1:13">
      <c r="A47" s="6">
        <v>40</v>
      </c>
      <c r="B47" s="42">
        <v>1.42E-3</v>
      </c>
      <c r="C47" s="42">
        <v>1.4189999999999999E-3</v>
      </c>
      <c r="D47" s="43">
        <v>97746.1</v>
      </c>
      <c r="E47" s="43">
        <v>138.69999999999999</v>
      </c>
      <c r="F47" s="44">
        <v>41.08</v>
      </c>
      <c r="G47" s="6" t="s">
        <v>9</v>
      </c>
      <c r="H47" s="6">
        <v>40</v>
      </c>
      <c r="I47" s="42">
        <v>8.5800000000000004E-4</v>
      </c>
      <c r="J47" s="42">
        <v>8.5800000000000004E-4</v>
      </c>
      <c r="K47" s="43">
        <v>98675.199999999997</v>
      </c>
      <c r="L47" s="43">
        <v>84.6</v>
      </c>
      <c r="M47" s="44">
        <v>44.35</v>
      </c>
    </row>
    <row r="48" spans="1:13">
      <c r="A48" s="6">
        <v>41</v>
      </c>
      <c r="B48" s="42">
        <v>1.4400000000000001E-3</v>
      </c>
      <c r="C48" s="42">
        <v>1.439E-3</v>
      </c>
      <c r="D48" s="43">
        <v>97607.4</v>
      </c>
      <c r="E48" s="43">
        <v>140.5</v>
      </c>
      <c r="F48" s="44">
        <v>40.130000000000003</v>
      </c>
      <c r="G48" s="6" t="s">
        <v>9</v>
      </c>
      <c r="H48" s="6">
        <v>41</v>
      </c>
      <c r="I48" s="42">
        <v>8.6799999999999996E-4</v>
      </c>
      <c r="J48" s="42">
        <v>8.6799999999999996E-4</v>
      </c>
      <c r="K48" s="43">
        <v>98590.6</v>
      </c>
      <c r="L48" s="43">
        <v>85.6</v>
      </c>
      <c r="M48" s="44">
        <v>43.38</v>
      </c>
    </row>
    <row r="49" spans="1:13">
      <c r="A49" s="6">
        <v>42</v>
      </c>
      <c r="B49" s="42">
        <v>1.5460000000000001E-3</v>
      </c>
      <c r="C49" s="42">
        <v>1.5449999999999999E-3</v>
      </c>
      <c r="D49" s="43">
        <v>97466.9</v>
      </c>
      <c r="E49" s="43">
        <v>150.6</v>
      </c>
      <c r="F49" s="44">
        <v>39.19</v>
      </c>
      <c r="G49" s="6" t="s">
        <v>9</v>
      </c>
      <c r="H49" s="6">
        <v>42</v>
      </c>
      <c r="I49" s="42">
        <v>1.031E-3</v>
      </c>
      <c r="J49" s="42">
        <v>1.0300000000000001E-3</v>
      </c>
      <c r="K49" s="43">
        <v>98505</v>
      </c>
      <c r="L49" s="43">
        <v>101.5</v>
      </c>
      <c r="M49" s="44">
        <v>42.42</v>
      </c>
    </row>
    <row r="50" spans="1:13">
      <c r="A50" s="6">
        <v>43</v>
      </c>
      <c r="B50" s="42">
        <v>1.6559999999999999E-3</v>
      </c>
      <c r="C50" s="42">
        <v>1.655E-3</v>
      </c>
      <c r="D50" s="43">
        <v>97316.3</v>
      </c>
      <c r="E50" s="43">
        <v>161</v>
      </c>
      <c r="F50" s="44">
        <v>38.25</v>
      </c>
      <c r="G50" s="6" t="s">
        <v>9</v>
      </c>
      <c r="H50" s="6">
        <v>43</v>
      </c>
      <c r="I50" s="42">
        <v>1.0039999999999999E-3</v>
      </c>
      <c r="J50" s="42">
        <v>1.003E-3</v>
      </c>
      <c r="K50" s="43">
        <v>98403.5</v>
      </c>
      <c r="L50" s="43">
        <v>98.7</v>
      </c>
      <c r="M50" s="44">
        <v>41.46</v>
      </c>
    </row>
    <row r="51" spans="1:13">
      <c r="A51" s="6">
        <v>44</v>
      </c>
      <c r="B51" s="42">
        <v>1.949E-3</v>
      </c>
      <c r="C51" s="42">
        <v>1.9469999999999999E-3</v>
      </c>
      <c r="D51" s="43">
        <v>97155.3</v>
      </c>
      <c r="E51" s="43">
        <v>189.1</v>
      </c>
      <c r="F51" s="44">
        <v>37.31</v>
      </c>
      <c r="G51" s="6" t="s">
        <v>9</v>
      </c>
      <c r="H51" s="6">
        <v>44</v>
      </c>
      <c r="I51" s="42">
        <v>1.23E-3</v>
      </c>
      <c r="J51" s="42">
        <v>1.2290000000000001E-3</v>
      </c>
      <c r="K51" s="43">
        <v>98304.8</v>
      </c>
      <c r="L51" s="43">
        <v>120.8</v>
      </c>
      <c r="M51" s="44">
        <v>40.51</v>
      </c>
    </row>
    <row r="52" spans="1:13">
      <c r="A52" s="6">
        <v>45</v>
      </c>
      <c r="B52" s="42">
        <v>2.2030000000000001E-3</v>
      </c>
      <c r="C52" s="42">
        <v>2.2000000000000001E-3</v>
      </c>
      <c r="D52" s="43">
        <v>96966.1</v>
      </c>
      <c r="E52" s="43">
        <v>213.3</v>
      </c>
      <c r="F52" s="44">
        <v>36.39</v>
      </c>
      <c r="G52" s="6" t="s">
        <v>9</v>
      </c>
      <c r="H52" s="6">
        <v>45</v>
      </c>
      <c r="I52" s="42">
        <v>1.374E-3</v>
      </c>
      <c r="J52" s="42">
        <v>1.3730000000000001E-3</v>
      </c>
      <c r="K52" s="43">
        <v>98184</v>
      </c>
      <c r="L52" s="43">
        <v>134.9</v>
      </c>
      <c r="M52" s="44">
        <v>39.549999999999997</v>
      </c>
    </row>
    <row r="53" spans="1:13">
      <c r="A53" s="6">
        <v>46</v>
      </c>
      <c r="B53" s="42">
        <v>2.3010000000000001E-3</v>
      </c>
      <c r="C53" s="42">
        <v>2.2989999999999998E-3</v>
      </c>
      <c r="D53" s="43">
        <v>96752.8</v>
      </c>
      <c r="E53" s="43">
        <v>222.4</v>
      </c>
      <c r="F53" s="44">
        <v>35.46</v>
      </c>
      <c r="G53" s="6" t="s">
        <v>9</v>
      </c>
      <c r="H53" s="6">
        <v>46</v>
      </c>
      <c r="I53" s="42">
        <v>1.5169999999999999E-3</v>
      </c>
      <c r="J53" s="42">
        <v>1.516E-3</v>
      </c>
      <c r="K53" s="43">
        <v>98049.1</v>
      </c>
      <c r="L53" s="43">
        <v>148.6</v>
      </c>
      <c r="M53" s="44">
        <v>38.61</v>
      </c>
    </row>
    <row r="54" spans="1:13">
      <c r="A54" s="6">
        <v>47</v>
      </c>
      <c r="B54" s="42">
        <v>2.5309999999999998E-3</v>
      </c>
      <c r="C54" s="42">
        <v>2.5279999999999999E-3</v>
      </c>
      <c r="D54" s="43">
        <v>96530.4</v>
      </c>
      <c r="E54" s="43">
        <v>244</v>
      </c>
      <c r="F54" s="44">
        <v>34.54</v>
      </c>
      <c r="G54" s="6" t="s">
        <v>9</v>
      </c>
      <c r="H54" s="6">
        <v>47</v>
      </c>
      <c r="I54" s="42">
        <v>1.5460000000000001E-3</v>
      </c>
      <c r="J54" s="42">
        <v>1.5449999999999999E-3</v>
      </c>
      <c r="K54" s="43">
        <v>97900.5</v>
      </c>
      <c r="L54" s="43">
        <v>151.30000000000001</v>
      </c>
      <c r="M54" s="44">
        <v>37.67</v>
      </c>
    </row>
    <row r="55" spans="1:13">
      <c r="A55" s="6">
        <v>48</v>
      </c>
      <c r="B55" s="42">
        <v>2.6099999999999999E-3</v>
      </c>
      <c r="C55" s="42">
        <v>2.6069999999999999E-3</v>
      </c>
      <c r="D55" s="43">
        <v>96286.399999999994</v>
      </c>
      <c r="E55" s="43">
        <v>251</v>
      </c>
      <c r="F55" s="44">
        <v>33.630000000000003</v>
      </c>
      <c r="G55" s="6" t="s">
        <v>9</v>
      </c>
      <c r="H55" s="6">
        <v>48</v>
      </c>
      <c r="I55" s="42">
        <v>1.6750000000000001E-3</v>
      </c>
      <c r="J55" s="42">
        <v>1.673E-3</v>
      </c>
      <c r="K55" s="43">
        <v>97749.2</v>
      </c>
      <c r="L55" s="43">
        <v>163.6</v>
      </c>
      <c r="M55" s="44">
        <v>36.72</v>
      </c>
    </row>
    <row r="56" spans="1:13">
      <c r="A56" s="6">
        <v>49</v>
      </c>
      <c r="B56" s="42">
        <v>2.9380000000000001E-3</v>
      </c>
      <c r="C56" s="42">
        <v>2.934E-3</v>
      </c>
      <c r="D56" s="43">
        <v>96035.4</v>
      </c>
      <c r="E56" s="43">
        <v>281.8</v>
      </c>
      <c r="F56" s="44">
        <v>32.72</v>
      </c>
      <c r="G56" s="6" t="s">
        <v>9</v>
      </c>
      <c r="H56" s="6">
        <v>49</v>
      </c>
      <c r="I56" s="42">
        <v>1.802E-3</v>
      </c>
      <c r="J56" s="42">
        <v>1.8010000000000001E-3</v>
      </c>
      <c r="K56" s="43">
        <v>97585.7</v>
      </c>
      <c r="L56" s="43">
        <v>175.7</v>
      </c>
      <c r="M56" s="44">
        <v>35.78</v>
      </c>
    </row>
    <row r="57" spans="1:13">
      <c r="A57" s="6">
        <v>50</v>
      </c>
      <c r="B57" s="42">
        <v>3.2690000000000002E-3</v>
      </c>
      <c r="C57" s="42">
        <v>3.264E-3</v>
      </c>
      <c r="D57" s="43">
        <v>95753.600000000006</v>
      </c>
      <c r="E57" s="43">
        <v>312.5</v>
      </c>
      <c r="F57" s="44">
        <v>31.81</v>
      </c>
      <c r="G57" s="6" t="s">
        <v>9</v>
      </c>
      <c r="H57" s="6">
        <v>50</v>
      </c>
      <c r="I57" s="42">
        <v>2.1180000000000001E-3</v>
      </c>
      <c r="J57" s="42">
        <v>2.1159999999999998E-3</v>
      </c>
      <c r="K57" s="43">
        <v>97409.9</v>
      </c>
      <c r="L57" s="43">
        <v>206.1</v>
      </c>
      <c r="M57" s="44">
        <v>34.85</v>
      </c>
    </row>
    <row r="58" spans="1:13">
      <c r="A58" s="6">
        <v>51</v>
      </c>
      <c r="B58" s="42">
        <v>3.5279999999999999E-3</v>
      </c>
      <c r="C58" s="42">
        <v>3.522E-3</v>
      </c>
      <c r="D58" s="43">
        <v>95441.1</v>
      </c>
      <c r="E58" s="43">
        <v>336.1</v>
      </c>
      <c r="F58" s="44">
        <v>30.92</v>
      </c>
      <c r="G58" s="6" t="s">
        <v>9</v>
      </c>
      <c r="H58" s="6">
        <v>51</v>
      </c>
      <c r="I58" s="42">
        <v>2.2950000000000002E-3</v>
      </c>
      <c r="J58" s="42">
        <v>2.2929999999999999E-3</v>
      </c>
      <c r="K58" s="43">
        <v>97203.8</v>
      </c>
      <c r="L58" s="43">
        <v>222.8</v>
      </c>
      <c r="M58" s="44">
        <v>33.92</v>
      </c>
    </row>
    <row r="59" spans="1:13">
      <c r="A59" s="6">
        <v>52</v>
      </c>
      <c r="B59" s="42">
        <v>3.6389999999999999E-3</v>
      </c>
      <c r="C59" s="42">
        <v>3.6319999999999998E-3</v>
      </c>
      <c r="D59" s="43">
        <v>95105</v>
      </c>
      <c r="E59" s="43">
        <v>345.4</v>
      </c>
      <c r="F59" s="44">
        <v>30.02</v>
      </c>
      <c r="G59" s="6" t="s">
        <v>9</v>
      </c>
      <c r="H59" s="6">
        <v>52</v>
      </c>
      <c r="I59" s="42">
        <v>2.4819999999999998E-3</v>
      </c>
      <c r="J59" s="42">
        <v>2.4789999999999999E-3</v>
      </c>
      <c r="K59" s="43">
        <v>96981</v>
      </c>
      <c r="L59" s="43">
        <v>240.5</v>
      </c>
      <c r="M59" s="44">
        <v>33</v>
      </c>
    </row>
    <row r="60" spans="1:13">
      <c r="A60" s="6">
        <v>53</v>
      </c>
      <c r="B60" s="42">
        <v>4.065E-3</v>
      </c>
      <c r="C60" s="42">
        <v>4.0569999999999998E-3</v>
      </c>
      <c r="D60" s="43">
        <v>94759.5</v>
      </c>
      <c r="E60" s="43">
        <v>384.4</v>
      </c>
      <c r="F60" s="44">
        <v>29.13</v>
      </c>
      <c r="G60" s="6" t="s">
        <v>9</v>
      </c>
      <c r="H60" s="6">
        <v>53</v>
      </c>
      <c r="I60" s="42">
        <v>2.454E-3</v>
      </c>
      <c r="J60" s="42">
        <v>2.4510000000000001E-3</v>
      </c>
      <c r="K60" s="43">
        <v>96740.5</v>
      </c>
      <c r="L60" s="43">
        <v>237.1</v>
      </c>
      <c r="M60" s="44">
        <v>32.08</v>
      </c>
    </row>
    <row r="61" spans="1:13">
      <c r="A61" s="6">
        <v>54</v>
      </c>
      <c r="B61" s="42">
        <v>4.3359999999999996E-3</v>
      </c>
      <c r="C61" s="42">
        <v>4.326E-3</v>
      </c>
      <c r="D61" s="43">
        <v>94375.1</v>
      </c>
      <c r="E61" s="43">
        <v>408.3</v>
      </c>
      <c r="F61" s="44">
        <v>28.25</v>
      </c>
      <c r="G61" s="6" t="s">
        <v>9</v>
      </c>
      <c r="H61" s="6">
        <v>54</v>
      </c>
      <c r="I61" s="42">
        <v>2.7829999999999999E-3</v>
      </c>
      <c r="J61" s="42">
        <v>2.7789999999999998E-3</v>
      </c>
      <c r="K61" s="43">
        <v>96503.5</v>
      </c>
      <c r="L61" s="43">
        <v>268.2</v>
      </c>
      <c r="M61" s="44">
        <v>31.16</v>
      </c>
    </row>
    <row r="62" spans="1:13">
      <c r="A62" s="6">
        <v>55</v>
      </c>
      <c r="B62" s="42">
        <v>4.6280000000000002E-3</v>
      </c>
      <c r="C62" s="42">
        <v>4.6179999999999997E-3</v>
      </c>
      <c r="D62" s="43">
        <v>93966.8</v>
      </c>
      <c r="E62" s="43">
        <v>433.9</v>
      </c>
      <c r="F62" s="44">
        <v>27.37</v>
      </c>
      <c r="G62" s="6" t="s">
        <v>9</v>
      </c>
      <c r="H62" s="6">
        <v>55</v>
      </c>
      <c r="I62" s="42">
        <v>3.0469999999999998E-3</v>
      </c>
      <c r="J62" s="42">
        <v>3.042E-3</v>
      </c>
      <c r="K62" s="43">
        <v>96235.3</v>
      </c>
      <c r="L62" s="43">
        <v>292.8</v>
      </c>
      <c r="M62" s="44">
        <v>30.24</v>
      </c>
    </row>
    <row r="63" spans="1:13">
      <c r="A63" s="6">
        <v>56</v>
      </c>
      <c r="B63" s="42">
        <v>5.3509999999999999E-3</v>
      </c>
      <c r="C63" s="42">
        <v>5.3369999999999997E-3</v>
      </c>
      <c r="D63" s="43">
        <v>93532.9</v>
      </c>
      <c r="E63" s="43">
        <v>499.1</v>
      </c>
      <c r="F63" s="44">
        <v>26.49</v>
      </c>
      <c r="G63" s="6" t="s">
        <v>9</v>
      </c>
      <c r="H63" s="6">
        <v>56</v>
      </c>
      <c r="I63" s="42">
        <v>3.3549999999999999E-3</v>
      </c>
      <c r="J63" s="42">
        <v>3.349E-3</v>
      </c>
      <c r="K63" s="43">
        <v>95942.5</v>
      </c>
      <c r="L63" s="43">
        <v>321.3</v>
      </c>
      <c r="M63" s="44">
        <v>29.33</v>
      </c>
    </row>
    <row r="64" spans="1:13">
      <c r="A64" s="6">
        <v>57</v>
      </c>
      <c r="B64" s="42">
        <v>5.4489999999999999E-3</v>
      </c>
      <c r="C64" s="42">
        <v>5.4339999999999996E-3</v>
      </c>
      <c r="D64" s="43">
        <v>93033.8</v>
      </c>
      <c r="E64" s="43">
        <v>505.6</v>
      </c>
      <c r="F64" s="44">
        <v>25.63</v>
      </c>
      <c r="G64" s="6" t="s">
        <v>9</v>
      </c>
      <c r="H64" s="6">
        <v>57</v>
      </c>
      <c r="I64" s="42">
        <v>3.6219999999999998E-3</v>
      </c>
      <c r="J64" s="42">
        <v>3.6159999999999999E-3</v>
      </c>
      <c r="K64" s="43">
        <v>95621.2</v>
      </c>
      <c r="L64" s="43">
        <v>345.7</v>
      </c>
      <c r="M64" s="44">
        <v>28.43</v>
      </c>
    </row>
    <row r="65" spans="1:13">
      <c r="A65" s="6">
        <v>58</v>
      </c>
      <c r="B65" s="42">
        <v>6.0390000000000001E-3</v>
      </c>
      <c r="C65" s="42">
        <v>6.0210000000000003E-3</v>
      </c>
      <c r="D65" s="43">
        <v>92528.2</v>
      </c>
      <c r="E65" s="43">
        <v>557.1</v>
      </c>
      <c r="F65" s="44">
        <v>24.77</v>
      </c>
      <c r="G65" s="6" t="s">
        <v>9</v>
      </c>
      <c r="H65" s="6">
        <v>58</v>
      </c>
      <c r="I65" s="42">
        <v>3.9240000000000004E-3</v>
      </c>
      <c r="J65" s="42">
        <v>3.9160000000000002E-3</v>
      </c>
      <c r="K65" s="43">
        <v>95275.4</v>
      </c>
      <c r="L65" s="43">
        <v>373.1</v>
      </c>
      <c r="M65" s="44">
        <v>27.53</v>
      </c>
    </row>
    <row r="66" spans="1:13">
      <c r="A66" s="6">
        <v>59</v>
      </c>
      <c r="B66" s="42">
        <v>6.6779999999999999E-3</v>
      </c>
      <c r="C66" s="42">
        <v>6.6559999999999996E-3</v>
      </c>
      <c r="D66" s="43">
        <v>91971.1</v>
      </c>
      <c r="E66" s="43">
        <v>612.20000000000005</v>
      </c>
      <c r="F66" s="44">
        <v>23.92</v>
      </c>
      <c r="G66" s="6" t="s">
        <v>9</v>
      </c>
      <c r="H66" s="6">
        <v>59</v>
      </c>
      <c r="I66" s="42">
        <v>4.3689999999999996E-3</v>
      </c>
      <c r="J66" s="42">
        <v>4.3600000000000002E-3</v>
      </c>
      <c r="K66" s="43">
        <v>94902.3</v>
      </c>
      <c r="L66" s="43">
        <v>413.7</v>
      </c>
      <c r="M66" s="44">
        <v>26.64</v>
      </c>
    </row>
    <row r="67" spans="1:13">
      <c r="A67" s="6">
        <v>60</v>
      </c>
      <c r="B67" s="42">
        <v>7.2570000000000004E-3</v>
      </c>
      <c r="C67" s="42">
        <v>7.2309999999999996E-3</v>
      </c>
      <c r="D67" s="43">
        <v>91358.9</v>
      </c>
      <c r="E67" s="43">
        <v>660.6</v>
      </c>
      <c r="F67" s="44">
        <v>23.07</v>
      </c>
      <c r="G67" s="6" t="s">
        <v>9</v>
      </c>
      <c r="H67" s="6">
        <v>60</v>
      </c>
      <c r="I67" s="42">
        <v>4.7720000000000002E-3</v>
      </c>
      <c r="J67" s="42">
        <v>4.7600000000000003E-3</v>
      </c>
      <c r="K67" s="43">
        <v>94488.6</v>
      </c>
      <c r="L67" s="43">
        <v>449.8</v>
      </c>
      <c r="M67" s="44">
        <v>25.75</v>
      </c>
    </row>
    <row r="68" spans="1:13">
      <c r="A68" s="6">
        <v>61</v>
      </c>
      <c r="B68" s="42">
        <v>7.8180000000000003E-3</v>
      </c>
      <c r="C68" s="42">
        <v>7.7869999999999997E-3</v>
      </c>
      <c r="D68" s="43">
        <v>90698.4</v>
      </c>
      <c r="E68" s="43">
        <v>706.3</v>
      </c>
      <c r="F68" s="44">
        <v>22.24</v>
      </c>
      <c r="G68" s="6" t="s">
        <v>9</v>
      </c>
      <c r="H68" s="6">
        <v>61</v>
      </c>
      <c r="I68" s="42">
        <v>5.1139999999999996E-3</v>
      </c>
      <c r="J68" s="42">
        <v>5.1009999999999996E-3</v>
      </c>
      <c r="K68" s="43">
        <v>94038.8</v>
      </c>
      <c r="L68" s="43">
        <v>479.7</v>
      </c>
      <c r="M68" s="44">
        <v>24.87</v>
      </c>
    </row>
    <row r="69" spans="1:13">
      <c r="A69" s="6">
        <v>62</v>
      </c>
      <c r="B69" s="42">
        <v>8.9630000000000005E-3</v>
      </c>
      <c r="C69" s="42">
        <v>8.9230000000000004E-3</v>
      </c>
      <c r="D69" s="43">
        <v>89992.1</v>
      </c>
      <c r="E69" s="43">
        <v>803</v>
      </c>
      <c r="F69" s="44">
        <v>21.41</v>
      </c>
      <c r="G69" s="6" t="s">
        <v>9</v>
      </c>
      <c r="H69" s="6">
        <v>62</v>
      </c>
      <c r="I69" s="42">
        <v>6.2249999999999996E-3</v>
      </c>
      <c r="J69" s="42">
        <v>6.2059999999999997E-3</v>
      </c>
      <c r="K69" s="43">
        <v>93559.1</v>
      </c>
      <c r="L69" s="43">
        <v>580.6</v>
      </c>
      <c r="M69" s="44">
        <v>24</v>
      </c>
    </row>
    <row r="70" spans="1:13">
      <c r="A70" s="6">
        <v>63</v>
      </c>
      <c r="B70" s="42">
        <v>9.5670000000000009E-3</v>
      </c>
      <c r="C70" s="42">
        <v>9.5209999999999999E-3</v>
      </c>
      <c r="D70" s="43">
        <v>89189</v>
      </c>
      <c r="E70" s="43">
        <v>849.2</v>
      </c>
      <c r="F70" s="44">
        <v>20.6</v>
      </c>
      <c r="G70" s="6" t="s">
        <v>9</v>
      </c>
      <c r="H70" s="6">
        <v>63</v>
      </c>
      <c r="I70" s="42">
        <v>6.4130000000000003E-3</v>
      </c>
      <c r="J70" s="42">
        <v>6.3930000000000002E-3</v>
      </c>
      <c r="K70" s="43">
        <v>92978.5</v>
      </c>
      <c r="L70" s="43">
        <v>594.4</v>
      </c>
      <c r="M70" s="44">
        <v>23.14</v>
      </c>
    </row>
    <row r="71" spans="1:13">
      <c r="A71" s="6">
        <v>64</v>
      </c>
      <c r="B71" s="42">
        <v>1.0555999999999999E-2</v>
      </c>
      <c r="C71" s="42">
        <v>1.0501E-2</v>
      </c>
      <c r="D71" s="43">
        <v>88339.9</v>
      </c>
      <c r="E71" s="43">
        <v>927.7</v>
      </c>
      <c r="F71" s="44">
        <v>19.79</v>
      </c>
      <c r="G71" s="6" t="s">
        <v>9</v>
      </c>
      <c r="H71" s="6">
        <v>64</v>
      </c>
      <c r="I71" s="42">
        <v>6.9230000000000003E-3</v>
      </c>
      <c r="J71" s="42">
        <v>6.8989999999999998E-3</v>
      </c>
      <c r="K71" s="43">
        <v>92384.1</v>
      </c>
      <c r="L71" s="43">
        <v>637.4</v>
      </c>
      <c r="M71" s="44">
        <v>22.29</v>
      </c>
    </row>
    <row r="72" spans="1:13">
      <c r="A72" s="6">
        <v>65</v>
      </c>
      <c r="B72" s="42">
        <v>1.1903E-2</v>
      </c>
      <c r="C72" s="42">
        <v>1.1833E-2</v>
      </c>
      <c r="D72" s="43">
        <v>87412.2</v>
      </c>
      <c r="E72" s="43">
        <v>1034.3</v>
      </c>
      <c r="F72" s="44">
        <v>18.989999999999998</v>
      </c>
      <c r="G72" s="6" t="s">
        <v>9</v>
      </c>
      <c r="H72" s="6">
        <v>65</v>
      </c>
      <c r="I72" s="42">
        <v>7.6829999999999997E-3</v>
      </c>
      <c r="J72" s="42">
        <v>7.6540000000000002E-3</v>
      </c>
      <c r="K72" s="43">
        <v>91746.7</v>
      </c>
      <c r="L72" s="43">
        <v>702.2</v>
      </c>
      <c r="M72" s="44">
        <v>21.44</v>
      </c>
    </row>
    <row r="73" spans="1:13">
      <c r="A73" s="6">
        <v>66</v>
      </c>
      <c r="B73" s="42">
        <v>1.2737999999999999E-2</v>
      </c>
      <c r="C73" s="42">
        <v>1.2657E-2</v>
      </c>
      <c r="D73" s="43">
        <v>86377.9</v>
      </c>
      <c r="E73" s="43">
        <v>1093.3</v>
      </c>
      <c r="F73" s="44">
        <v>18.22</v>
      </c>
      <c r="G73" s="6" t="s">
        <v>9</v>
      </c>
      <c r="H73" s="6">
        <v>66</v>
      </c>
      <c r="I73" s="42">
        <v>8.0820000000000006E-3</v>
      </c>
      <c r="J73" s="42">
        <v>8.0499999999999999E-3</v>
      </c>
      <c r="K73" s="43">
        <v>91044.5</v>
      </c>
      <c r="L73" s="43">
        <v>732.9</v>
      </c>
      <c r="M73" s="44">
        <v>20.6</v>
      </c>
    </row>
    <row r="74" spans="1:13">
      <c r="A74" s="6">
        <v>67</v>
      </c>
      <c r="B74" s="42">
        <v>1.4041E-2</v>
      </c>
      <c r="C74" s="42">
        <v>1.3943000000000001E-2</v>
      </c>
      <c r="D74" s="43">
        <v>85284.6</v>
      </c>
      <c r="E74" s="43">
        <v>1189.0999999999999</v>
      </c>
      <c r="F74" s="44">
        <v>17.440000000000001</v>
      </c>
      <c r="G74" s="6" t="s">
        <v>9</v>
      </c>
      <c r="H74" s="6">
        <v>67</v>
      </c>
      <c r="I74" s="42">
        <v>8.9090000000000003E-3</v>
      </c>
      <c r="J74" s="42">
        <v>8.8699999999999994E-3</v>
      </c>
      <c r="K74" s="43">
        <v>90311.6</v>
      </c>
      <c r="L74" s="43">
        <v>801</v>
      </c>
      <c r="M74" s="44">
        <v>19.77</v>
      </c>
    </row>
    <row r="75" spans="1:13">
      <c r="A75" s="6">
        <v>68</v>
      </c>
      <c r="B75" s="42">
        <v>1.5313999999999999E-2</v>
      </c>
      <c r="C75" s="42">
        <v>1.5197E-2</v>
      </c>
      <c r="D75" s="43">
        <v>84095.4</v>
      </c>
      <c r="E75" s="43">
        <v>1278</v>
      </c>
      <c r="F75" s="44">
        <v>16.68</v>
      </c>
      <c r="G75" s="6" t="s">
        <v>9</v>
      </c>
      <c r="H75" s="6">
        <v>68</v>
      </c>
      <c r="I75" s="42">
        <v>1.0078999999999999E-2</v>
      </c>
      <c r="J75" s="42">
        <v>1.0029E-2</v>
      </c>
      <c r="K75" s="43">
        <v>89510.6</v>
      </c>
      <c r="L75" s="43">
        <v>897.7</v>
      </c>
      <c r="M75" s="44">
        <v>18.940000000000001</v>
      </c>
    </row>
    <row r="76" spans="1:13">
      <c r="A76" s="6">
        <v>69</v>
      </c>
      <c r="B76" s="42">
        <v>1.7048000000000001E-2</v>
      </c>
      <c r="C76" s="42">
        <v>1.6903999999999999E-2</v>
      </c>
      <c r="D76" s="43">
        <v>82817.399999999994</v>
      </c>
      <c r="E76" s="43">
        <v>1399.9</v>
      </c>
      <c r="F76" s="44">
        <v>15.93</v>
      </c>
      <c r="G76" s="6" t="s">
        <v>9</v>
      </c>
      <c r="H76" s="6">
        <v>69</v>
      </c>
      <c r="I76" s="42">
        <v>1.0642E-2</v>
      </c>
      <c r="J76" s="42">
        <v>1.0586E-2</v>
      </c>
      <c r="K76" s="43">
        <v>88612.9</v>
      </c>
      <c r="L76" s="43">
        <v>938.1</v>
      </c>
      <c r="M76" s="44">
        <v>18.12</v>
      </c>
    </row>
    <row r="77" spans="1:13">
      <c r="A77" s="6">
        <v>70</v>
      </c>
      <c r="B77" s="42">
        <v>1.7932E-2</v>
      </c>
      <c r="C77" s="42">
        <v>1.7773000000000001E-2</v>
      </c>
      <c r="D77" s="43">
        <v>81417.5</v>
      </c>
      <c r="E77" s="43">
        <v>1447</v>
      </c>
      <c r="F77" s="44">
        <v>15.2</v>
      </c>
      <c r="G77" s="6" t="s">
        <v>9</v>
      </c>
      <c r="H77" s="6">
        <v>70</v>
      </c>
      <c r="I77" s="42">
        <v>1.2231000000000001E-2</v>
      </c>
      <c r="J77" s="42">
        <v>1.2156999999999999E-2</v>
      </c>
      <c r="K77" s="43">
        <v>87674.9</v>
      </c>
      <c r="L77" s="43">
        <v>1065.8</v>
      </c>
      <c r="M77" s="44">
        <v>17.309999999999999</v>
      </c>
    </row>
    <row r="78" spans="1:13">
      <c r="A78" s="6">
        <v>71</v>
      </c>
      <c r="B78" s="42">
        <v>2.0324999999999999E-2</v>
      </c>
      <c r="C78" s="42">
        <v>2.0121E-2</v>
      </c>
      <c r="D78" s="43">
        <v>79970.5</v>
      </c>
      <c r="E78" s="43">
        <v>1609.1</v>
      </c>
      <c r="F78" s="44">
        <v>14.46</v>
      </c>
      <c r="G78" s="6" t="s">
        <v>9</v>
      </c>
      <c r="H78" s="6">
        <v>71</v>
      </c>
      <c r="I78" s="42">
        <v>1.2866000000000001E-2</v>
      </c>
      <c r="J78" s="42">
        <v>1.2782999999999999E-2</v>
      </c>
      <c r="K78" s="43">
        <v>86609</v>
      </c>
      <c r="L78" s="43">
        <v>1107.2</v>
      </c>
      <c r="M78" s="44">
        <v>16.52</v>
      </c>
    </row>
    <row r="79" spans="1:13">
      <c r="A79" s="6">
        <v>72</v>
      </c>
      <c r="B79" s="42">
        <v>2.0781000000000001E-2</v>
      </c>
      <c r="C79" s="42">
        <v>2.0567999999999999E-2</v>
      </c>
      <c r="D79" s="43">
        <v>78361.399999999994</v>
      </c>
      <c r="E79" s="43">
        <v>1611.7</v>
      </c>
      <c r="F79" s="44">
        <v>13.75</v>
      </c>
      <c r="G79" s="6" t="s">
        <v>9</v>
      </c>
      <c r="H79" s="6">
        <v>72</v>
      </c>
      <c r="I79" s="42">
        <v>1.4185E-2</v>
      </c>
      <c r="J79" s="42">
        <v>1.4085E-2</v>
      </c>
      <c r="K79" s="43">
        <v>85501.9</v>
      </c>
      <c r="L79" s="43">
        <v>1204.3</v>
      </c>
      <c r="M79" s="44">
        <v>15.73</v>
      </c>
    </row>
    <row r="80" spans="1:13">
      <c r="A80" s="6">
        <v>73</v>
      </c>
      <c r="B80" s="42">
        <v>2.4679E-2</v>
      </c>
      <c r="C80" s="42">
        <v>2.4379000000000001E-2</v>
      </c>
      <c r="D80" s="43">
        <v>76749.7</v>
      </c>
      <c r="E80" s="43">
        <v>1871</v>
      </c>
      <c r="F80" s="44">
        <v>13.03</v>
      </c>
      <c r="G80" s="6" t="s">
        <v>9</v>
      </c>
      <c r="H80" s="6">
        <v>73</v>
      </c>
      <c r="I80" s="42">
        <v>1.7149999999999999E-2</v>
      </c>
      <c r="J80" s="42">
        <v>1.7003999999999998E-2</v>
      </c>
      <c r="K80" s="43">
        <v>84297.600000000006</v>
      </c>
      <c r="L80" s="43">
        <v>1433.4</v>
      </c>
      <c r="M80" s="44">
        <v>14.95</v>
      </c>
    </row>
    <row r="81" spans="1:13">
      <c r="A81" s="6">
        <v>74</v>
      </c>
      <c r="B81" s="42">
        <v>2.7199999999999998E-2</v>
      </c>
      <c r="C81" s="42">
        <v>2.6835000000000001E-2</v>
      </c>
      <c r="D81" s="43">
        <v>74878.7</v>
      </c>
      <c r="E81" s="43">
        <v>2009.3</v>
      </c>
      <c r="F81" s="44">
        <v>12.34</v>
      </c>
      <c r="G81" s="6" t="s">
        <v>9</v>
      </c>
      <c r="H81" s="6">
        <v>74</v>
      </c>
      <c r="I81" s="42">
        <v>1.8685E-2</v>
      </c>
      <c r="J81" s="42">
        <v>1.8512000000000001E-2</v>
      </c>
      <c r="K81" s="43">
        <v>82864.2</v>
      </c>
      <c r="L81" s="43">
        <v>1534</v>
      </c>
      <c r="M81" s="44">
        <v>14.2</v>
      </c>
    </row>
    <row r="82" spans="1:13">
      <c r="A82" s="6">
        <v>75</v>
      </c>
      <c r="B82" s="42">
        <v>3.0365E-2</v>
      </c>
      <c r="C82" s="42">
        <v>2.9911E-2</v>
      </c>
      <c r="D82" s="43">
        <v>72869.3</v>
      </c>
      <c r="E82" s="43">
        <v>2179.6</v>
      </c>
      <c r="F82" s="44">
        <v>11.67</v>
      </c>
      <c r="G82" s="6" t="s">
        <v>9</v>
      </c>
      <c r="H82" s="6">
        <v>75</v>
      </c>
      <c r="I82" s="42">
        <v>1.9889E-2</v>
      </c>
      <c r="J82" s="42">
        <v>1.9692999999999999E-2</v>
      </c>
      <c r="K82" s="43">
        <v>81330.2</v>
      </c>
      <c r="L82" s="43">
        <v>1601.7</v>
      </c>
      <c r="M82" s="44">
        <v>13.45</v>
      </c>
    </row>
    <row r="83" spans="1:13">
      <c r="A83" s="6">
        <v>76</v>
      </c>
      <c r="B83" s="42">
        <v>3.3916000000000002E-2</v>
      </c>
      <c r="C83" s="42">
        <v>3.3350999999999999E-2</v>
      </c>
      <c r="D83" s="43">
        <v>70689.8</v>
      </c>
      <c r="E83" s="43">
        <v>2357.6</v>
      </c>
      <c r="F83" s="44">
        <v>11.01</v>
      </c>
      <c r="G83" s="6" t="s">
        <v>9</v>
      </c>
      <c r="H83" s="6">
        <v>76</v>
      </c>
      <c r="I83" s="42">
        <v>2.2613000000000001E-2</v>
      </c>
      <c r="J83" s="42">
        <v>2.2360000000000001E-2</v>
      </c>
      <c r="K83" s="43">
        <v>79728.600000000006</v>
      </c>
      <c r="L83" s="43">
        <v>1782.7</v>
      </c>
      <c r="M83" s="44">
        <v>12.71</v>
      </c>
    </row>
    <row r="84" spans="1:13">
      <c r="A84" s="6">
        <v>77</v>
      </c>
      <c r="B84" s="42">
        <v>3.6934000000000002E-2</v>
      </c>
      <c r="C84" s="42">
        <v>3.6263999999999998E-2</v>
      </c>
      <c r="D84" s="43">
        <v>68332.2</v>
      </c>
      <c r="E84" s="43">
        <v>2478</v>
      </c>
      <c r="F84" s="44">
        <v>10.37</v>
      </c>
      <c r="G84" s="6" t="s">
        <v>9</v>
      </c>
      <c r="H84" s="6">
        <v>77</v>
      </c>
      <c r="I84" s="42">
        <v>2.6030999999999999E-2</v>
      </c>
      <c r="J84" s="42">
        <v>2.5696E-2</v>
      </c>
      <c r="K84" s="43">
        <v>77945.8</v>
      </c>
      <c r="L84" s="43">
        <v>2002.9</v>
      </c>
      <c r="M84" s="44">
        <v>11.99</v>
      </c>
    </row>
    <row r="85" spans="1:13">
      <c r="A85" s="6">
        <v>78</v>
      </c>
      <c r="B85" s="42">
        <v>4.3839000000000003E-2</v>
      </c>
      <c r="C85" s="42">
        <v>4.2899E-2</v>
      </c>
      <c r="D85" s="43">
        <v>65854.2</v>
      </c>
      <c r="E85" s="43">
        <v>2825.1</v>
      </c>
      <c r="F85" s="44">
        <v>9.75</v>
      </c>
      <c r="G85" s="6" t="s">
        <v>9</v>
      </c>
      <c r="H85" s="6">
        <v>78</v>
      </c>
      <c r="I85" s="42">
        <v>2.9915000000000001E-2</v>
      </c>
      <c r="J85" s="42">
        <v>2.9474E-2</v>
      </c>
      <c r="K85" s="43">
        <v>75942.899999999994</v>
      </c>
      <c r="L85" s="43">
        <v>2238.3000000000002</v>
      </c>
      <c r="M85" s="44">
        <v>11.3</v>
      </c>
    </row>
    <row r="86" spans="1:13">
      <c r="A86" s="6">
        <v>79</v>
      </c>
      <c r="B86" s="42">
        <v>4.768E-2</v>
      </c>
      <c r="C86" s="42">
        <v>4.657E-2</v>
      </c>
      <c r="D86" s="43">
        <v>63029.1</v>
      </c>
      <c r="E86" s="43">
        <v>2935.3</v>
      </c>
      <c r="F86" s="44">
        <v>9.16</v>
      </c>
      <c r="G86" s="6" t="s">
        <v>9</v>
      </c>
      <c r="H86" s="6">
        <v>79</v>
      </c>
      <c r="I86" s="42">
        <v>3.4173000000000002E-2</v>
      </c>
      <c r="J86" s="42">
        <v>3.3598999999999997E-2</v>
      </c>
      <c r="K86" s="43">
        <v>73704.600000000006</v>
      </c>
      <c r="L86" s="43">
        <v>2476.4</v>
      </c>
      <c r="M86" s="44">
        <v>10.62</v>
      </c>
    </row>
    <row r="87" spans="1:13">
      <c r="A87" s="6">
        <v>80</v>
      </c>
      <c r="B87" s="42">
        <v>5.4052999999999997E-2</v>
      </c>
      <c r="C87" s="42">
        <v>5.2630000000000003E-2</v>
      </c>
      <c r="D87" s="43">
        <v>60093.9</v>
      </c>
      <c r="E87" s="43">
        <v>3162.8</v>
      </c>
      <c r="F87" s="44">
        <v>8.58</v>
      </c>
      <c r="G87" s="6" t="s">
        <v>9</v>
      </c>
      <c r="H87" s="6">
        <v>80</v>
      </c>
      <c r="I87" s="42">
        <v>3.8261000000000003E-2</v>
      </c>
      <c r="J87" s="42">
        <v>3.7543E-2</v>
      </c>
      <c r="K87" s="43">
        <v>71228.2</v>
      </c>
      <c r="L87" s="43">
        <v>2674.1</v>
      </c>
      <c r="M87" s="44">
        <v>9.98</v>
      </c>
    </row>
    <row r="88" spans="1:13">
      <c r="A88" s="6">
        <v>81</v>
      </c>
      <c r="B88" s="42">
        <v>5.9691000000000001E-2</v>
      </c>
      <c r="C88" s="42">
        <v>5.7960999999999999E-2</v>
      </c>
      <c r="D88" s="43">
        <v>56931.1</v>
      </c>
      <c r="E88" s="43">
        <v>3299.8</v>
      </c>
      <c r="F88" s="44">
        <v>8.0299999999999994</v>
      </c>
      <c r="G88" s="6" t="s">
        <v>9</v>
      </c>
      <c r="H88" s="6">
        <v>81</v>
      </c>
      <c r="I88" s="42">
        <v>4.2103000000000002E-2</v>
      </c>
      <c r="J88" s="42">
        <v>4.1234E-2</v>
      </c>
      <c r="K88" s="43">
        <v>68554.100000000006</v>
      </c>
      <c r="L88" s="43">
        <v>2826.8</v>
      </c>
      <c r="M88" s="44">
        <v>9.35</v>
      </c>
    </row>
    <row r="89" spans="1:13">
      <c r="A89" s="6">
        <v>82</v>
      </c>
      <c r="B89" s="42">
        <v>6.6739000000000007E-2</v>
      </c>
      <c r="C89" s="42">
        <v>6.4584000000000003E-2</v>
      </c>
      <c r="D89" s="43">
        <v>53631.3</v>
      </c>
      <c r="E89" s="43">
        <v>3463.7</v>
      </c>
      <c r="F89" s="44">
        <v>7.5</v>
      </c>
      <c r="G89" s="6" t="s">
        <v>9</v>
      </c>
      <c r="H89" s="6">
        <v>82</v>
      </c>
      <c r="I89" s="42">
        <v>4.8122999999999999E-2</v>
      </c>
      <c r="J89" s="42">
        <v>4.6991999999999999E-2</v>
      </c>
      <c r="K89" s="43">
        <v>65727.3</v>
      </c>
      <c r="L89" s="43">
        <v>3088.7</v>
      </c>
      <c r="M89" s="44">
        <v>8.73</v>
      </c>
    </row>
    <row r="90" spans="1:13">
      <c r="A90" s="6">
        <v>83</v>
      </c>
      <c r="B90" s="42">
        <v>7.5439000000000006E-2</v>
      </c>
      <c r="C90" s="42">
        <v>7.2696999999999998E-2</v>
      </c>
      <c r="D90" s="43">
        <v>50167.6</v>
      </c>
      <c r="E90" s="43">
        <v>3647</v>
      </c>
      <c r="F90" s="44">
        <v>6.98</v>
      </c>
      <c r="G90" s="6" t="s">
        <v>9</v>
      </c>
      <c r="H90" s="6">
        <v>83</v>
      </c>
      <c r="I90" s="42">
        <v>5.5261999999999999E-2</v>
      </c>
      <c r="J90" s="42">
        <v>5.3775999999999997E-2</v>
      </c>
      <c r="K90" s="43">
        <v>62638.6</v>
      </c>
      <c r="L90" s="43">
        <v>3368.4</v>
      </c>
      <c r="M90" s="44">
        <v>8.1300000000000008</v>
      </c>
    </row>
    <row r="91" spans="1:13">
      <c r="A91" s="6">
        <v>84</v>
      </c>
      <c r="B91" s="42">
        <v>8.5802000000000003E-2</v>
      </c>
      <c r="C91" s="42">
        <v>8.2271999999999998E-2</v>
      </c>
      <c r="D91" s="43">
        <v>46520.6</v>
      </c>
      <c r="E91" s="43">
        <v>3827.3</v>
      </c>
      <c r="F91" s="44">
        <v>6.49</v>
      </c>
      <c r="G91" s="6" t="s">
        <v>9</v>
      </c>
      <c r="H91" s="6">
        <v>84</v>
      </c>
      <c r="I91" s="42">
        <v>6.3122999999999999E-2</v>
      </c>
      <c r="J91" s="42">
        <v>6.1191000000000002E-2</v>
      </c>
      <c r="K91" s="43">
        <v>59270.2</v>
      </c>
      <c r="L91" s="43">
        <v>3626.8</v>
      </c>
      <c r="M91" s="44">
        <v>7.57</v>
      </c>
    </row>
    <row r="92" spans="1:13">
      <c r="A92" s="6">
        <v>85</v>
      </c>
      <c r="B92" s="42">
        <v>9.6979999999999997E-2</v>
      </c>
      <c r="C92" s="42">
        <v>9.2494999999999994E-2</v>
      </c>
      <c r="D92" s="43">
        <v>42693.2</v>
      </c>
      <c r="E92" s="43">
        <v>3948.9</v>
      </c>
      <c r="F92" s="44">
        <v>6.02</v>
      </c>
      <c r="G92" s="6" t="s">
        <v>9</v>
      </c>
      <c r="H92" s="6">
        <v>85</v>
      </c>
      <c r="I92" s="42">
        <v>7.2670999999999999E-2</v>
      </c>
      <c r="J92" s="42">
        <v>7.0123000000000005E-2</v>
      </c>
      <c r="K92" s="43">
        <v>55643.4</v>
      </c>
      <c r="L92" s="43">
        <v>3901.9</v>
      </c>
      <c r="M92" s="44">
        <v>7.03</v>
      </c>
    </row>
    <row r="93" spans="1:13">
      <c r="A93" s="6">
        <v>86</v>
      </c>
      <c r="B93" s="42">
        <v>0.10889500000000001</v>
      </c>
      <c r="C93" s="42">
        <v>0.103272</v>
      </c>
      <c r="D93" s="43">
        <v>38744.300000000003</v>
      </c>
      <c r="E93" s="43">
        <v>4001.2</v>
      </c>
      <c r="F93" s="44">
        <v>5.59</v>
      </c>
      <c r="G93" s="6" t="s">
        <v>9</v>
      </c>
      <c r="H93" s="6">
        <v>86</v>
      </c>
      <c r="I93" s="42">
        <v>8.2788E-2</v>
      </c>
      <c r="J93" s="42">
        <v>7.9497999999999999E-2</v>
      </c>
      <c r="K93" s="43">
        <v>51741.5</v>
      </c>
      <c r="L93" s="43">
        <v>4113.3</v>
      </c>
      <c r="M93" s="44">
        <v>6.52</v>
      </c>
    </row>
    <row r="94" spans="1:13">
      <c r="A94" s="6">
        <v>87</v>
      </c>
      <c r="B94" s="42">
        <v>0.120062</v>
      </c>
      <c r="C94" s="42">
        <v>0.113263</v>
      </c>
      <c r="D94" s="43">
        <v>34743.1</v>
      </c>
      <c r="E94" s="43">
        <v>3935.1</v>
      </c>
      <c r="F94" s="44">
        <v>5.17</v>
      </c>
      <c r="G94" s="6" t="s">
        <v>9</v>
      </c>
      <c r="H94" s="6">
        <v>87</v>
      </c>
      <c r="I94" s="42">
        <v>9.3350000000000002E-2</v>
      </c>
      <c r="J94" s="42">
        <v>8.9187000000000002E-2</v>
      </c>
      <c r="K94" s="43">
        <v>47628.2</v>
      </c>
      <c r="L94" s="43">
        <v>4247.8</v>
      </c>
      <c r="M94" s="44">
        <v>6.04</v>
      </c>
    </row>
    <row r="95" spans="1:13">
      <c r="A95" s="6">
        <v>88</v>
      </c>
      <c r="B95" s="42">
        <v>0.14269200000000001</v>
      </c>
      <c r="C95" s="42">
        <v>0.133189</v>
      </c>
      <c r="D95" s="43">
        <v>30808</v>
      </c>
      <c r="E95" s="43">
        <v>4103.3</v>
      </c>
      <c r="F95" s="44">
        <v>4.7699999999999996</v>
      </c>
      <c r="G95" s="6" t="s">
        <v>9</v>
      </c>
      <c r="H95" s="6">
        <v>88</v>
      </c>
      <c r="I95" s="42">
        <v>0.10846600000000001</v>
      </c>
      <c r="J95" s="42">
        <v>0.10288600000000001</v>
      </c>
      <c r="K95" s="43">
        <v>43380.3</v>
      </c>
      <c r="L95" s="43">
        <v>4463.2</v>
      </c>
      <c r="M95" s="44">
        <v>5.58</v>
      </c>
    </row>
    <row r="96" spans="1:13">
      <c r="A96" s="6">
        <v>89</v>
      </c>
      <c r="B96" s="42">
        <v>0.16131699999999999</v>
      </c>
      <c r="C96" s="42">
        <v>0.14927599999999999</v>
      </c>
      <c r="D96" s="43">
        <v>26704.7</v>
      </c>
      <c r="E96" s="43">
        <v>3986.4</v>
      </c>
      <c r="F96" s="44">
        <v>4.43</v>
      </c>
      <c r="G96" s="6" t="s">
        <v>9</v>
      </c>
      <c r="H96" s="6">
        <v>89</v>
      </c>
      <c r="I96" s="42">
        <v>0.12191399999999999</v>
      </c>
      <c r="J96" s="42">
        <v>0.114909</v>
      </c>
      <c r="K96" s="43">
        <v>38917.1</v>
      </c>
      <c r="L96" s="43">
        <v>4471.8999999999996</v>
      </c>
      <c r="M96" s="44">
        <v>5.16</v>
      </c>
    </row>
    <row r="97" spans="1:13">
      <c r="A97" s="6">
        <v>90</v>
      </c>
      <c r="B97" s="42">
        <v>0.17250499999999999</v>
      </c>
      <c r="C97" s="42">
        <v>0.158808</v>
      </c>
      <c r="D97" s="43">
        <v>22718.3</v>
      </c>
      <c r="E97" s="43">
        <v>3607.8</v>
      </c>
      <c r="F97" s="44">
        <v>4.1100000000000003</v>
      </c>
      <c r="G97" s="6" t="s">
        <v>9</v>
      </c>
      <c r="H97" s="6">
        <v>90</v>
      </c>
      <c r="I97" s="42">
        <v>0.13789899999999999</v>
      </c>
      <c r="J97" s="42">
        <v>0.12900400000000001</v>
      </c>
      <c r="K97" s="43">
        <v>34445.199999999997</v>
      </c>
      <c r="L97" s="43">
        <v>4443.6000000000004</v>
      </c>
      <c r="M97" s="44">
        <v>4.7699999999999996</v>
      </c>
    </row>
    <row r="98" spans="1:13">
      <c r="A98" s="6">
        <v>91</v>
      </c>
      <c r="B98" s="42">
        <v>0.195742</v>
      </c>
      <c r="C98" s="42">
        <v>0.17829300000000001</v>
      </c>
      <c r="D98" s="43">
        <v>19110.5</v>
      </c>
      <c r="E98" s="43">
        <v>3407.3</v>
      </c>
      <c r="F98" s="44">
        <v>3.8</v>
      </c>
      <c r="G98" s="6" t="s">
        <v>9</v>
      </c>
      <c r="H98" s="6">
        <v>91</v>
      </c>
      <c r="I98" s="42">
        <v>0.15540699999999999</v>
      </c>
      <c r="J98" s="42">
        <v>0.144202</v>
      </c>
      <c r="K98" s="43">
        <v>30001.599999999999</v>
      </c>
      <c r="L98" s="43">
        <v>4326.3</v>
      </c>
      <c r="M98" s="44">
        <v>4.4000000000000004</v>
      </c>
    </row>
    <row r="99" spans="1:13">
      <c r="A99" s="6">
        <v>92</v>
      </c>
      <c r="B99" s="42">
        <v>0.21269099999999999</v>
      </c>
      <c r="C99" s="42">
        <v>0.192247</v>
      </c>
      <c r="D99" s="43">
        <v>15703.2</v>
      </c>
      <c r="E99" s="43">
        <v>3018.9</v>
      </c>
      <c r="F99" s="44">
        <v>3.51</v>
      </c>
      <c r="G99" s="6" t="s">
        <v>9</v>
      </c>
      <c r="H99" s="6">
        <v>92</v>
      </c>
      <c r="I99" s="42">
        <v>0.17571100000000001</v>
      </c>
      <c r="J99" s="42">
        <v>0.16152</v>
      </c>
      <c r="K99" s="43">
        <v>25675.3</v>
      </c>
      <c r="L99" s="43">
        <v>4147.1000000000004</v>
      </c>
      <c r="M99" s="44">
        <v>4.0599999999999996</v>
      </c>
    </row>
    <row r="100" spans="1:13">
      <c r="A100" s="6">
        <v>93</v>
      </c>
      <c r="B100" s="42">
        <v>0.244313</v>
      </c>
      <c r="C100" s="42">
        <v>0.21771699999999999</v>
      </c>
      <c r="D100" s="43">
        <v>12684.3</v>
      </c>
      <c r="E100" s="43">
        <v>2761.6</v>
      </c>
      <c r="F100" s="44">
        <v>3.23</v>
      </c>
      <c r="G100" s="6" t="s">
        <v>9</v>
      </c>
      <c r="H100" s="6">
        <v>93</v>
      </c>
      <c r="I100" s="42">
        <v>0.19473599999999999</v>
      </c>
      <c r="J100" s="42">
        <v>0.177458</v>
      </c>
      <c r="K100" s="43">
        <v>21528.2</v>
      </c>
      <c r="L100" s="43">
        <v>3820.3</v>
      </c>
      <c r="M100" s="44">
        <v>3.74</v>
      </c>
    </row>
    <row r="101" spans="1:13">
      <c r="A101" s="6">
        <v>94</v>
      </c>
      <c r="B101" s="42">
        <v>0.27279199999999998</v>
      </c>
      <c r="C101" s="42">
        <v>0.24005000000000001</v>
      </c>
      <c r="D101" s="43">
        <v>9922.7000000000007</v>
      </c>
      <c r="E101" s="43">
        <v>2382</v>
      </c>
      <c r="F101" s="44">
        <v>2.99</v>
      </c>
      <c r="G101" s="6" t="s">
        <v>9</v>
      </c>
      <c r="H101" s="6">
        <v>94</v>
      </c>
      <c r="I101" s="42">
        <v>0.21951000000000001</v>
      </c>
      <c r="J101" s="42">
        <v>0.1978</v>
      </c>
      <c r="K101" s="43">
        <v>17707.900000000001</v>
      </c>
      <c r="L101" s="43">
        <v>3502.6</v>
      </c>
      <c r="M101" s="44">
        <v>3.44</v>
      </c>
    </row>
    <row r="102" spans="1:13">
      <c r="A102" s="6">
        <v>95</v>
      </c>
      <c r="B102" s="42">
        <v>0.30092000000000002</v>
      </c>
      <c r="C102" s="42">
        <v>0.26156499999999999</v>
      </c>
      <c r="D102" s="43">
        <v>7540.8</v>
      </c>
      <c r="E102" s="43">
        <v>1972.4</v>
      </c>
      <c r="F102" s="44">
        <v>2.77</v>
      </c>
      <c r="G102" s="6" t="s">
        <v>9</v>
      </c>
      <c r="H102" s="6">
        <v>95</v>
      </c>
      <c r="I102" s="42">
        <v>0.249274</v>
      </c>
      <c r="J102" s="42">
        <v>0.22164900000000001</v>
      </c>
      <c r="K102" s="43">
        <v>14205.3</v>
      </c>
      <c r="L102" s="43">
        <v>3148.6</v>
      </c>
      <c r="M102" s="44">
        <v>3.17</v>
      </c>
    </row>
    <row r="103" spans="1:13">
      <c r="A103" s="6">
        <v>96</v>
      </c>
      <c r="B103" s="42">
        <v>0.33001599999999998</v>
      </c>
      <c r="C103" s="42">
        <v>0.283273</v>
      </c>
      <c r="D103" s="43">
        <v>5568.4</v>
      </c>
      <c r="E103" s="43">
        <v>1577.4</v>
      </c>
      <c r="F103" s="44">
        <v>2.58</v>
      </c>
      <c r="G103" s="6" t="s">
        <v>9</v>
      </c>
      <c r="H103" s="6">
        <v>96</v>
      </c>
      <c r="I103" s="42">
        <v>0.27795300000000001</v>
      </c>
      <c r="J103" s="42">
        <v>0.244037</v>
      </c>
      <c r="K103" s="43">
        <v>11056.7</v>
      </c>
      <c r="L103" s="43">
        <v>2698.2</v>
      </c>
      <c r="M103" s="44">
        <v>2.93</v>
      </c>
    </row>
    <row r="104" spans="1:13">
      <c r="A104" s="6">
        <v>97</v>
      </c>
      <c r="B104" s="42">
        <v>0.36083799999999999</v>
      </c>
      <c r="C104" s="42">
        <v>0.30568600000000001</v>
      </c>
      <c r="D104" s="43">
        <v>3991</v>
      </c>
      <c r="E104" s="43">
        <v>1220</v>
      </c>
      <c r="F104" s="44">
        <v>2.4</v>
      </c>
      <c r="G104" s="6" t="s">
        <v>9</v>
      </c>
      <c r="H104" s="6">
        <v>97</v>
      </c>
      <c r="I104" s="42">
        <v>0.30565300000000001</v>
      </c>
      <c r="J104" s="42">
        <v>0.26513300000000001</v>
      </c>
      <c r="K104" s="43">
        <v>8358.4</v>
      </c>
      <c r="L104" s="43">
        <v>2216.1</v>
      </c>
      <c r="M104" s="44">
        <v>2.71</v>
      </c>
    </row>
    <row r="105" spans="1:13">
      <c r="A105" s="6">
        <v>98</v>
      </c>
      <c r="B105" s="42">
        <v>0.39629700000000001</v>
      </c>
      <c r="C105" s="42">
        <v>0.330758</v>
      </c>
      <c r="D105" s="43">
        <v>2771</v>
      </c>
      <c r="E105" s="43">
        <v>916.5</v>
      </c>
      <c r="F105" s="44">
        <v>2.2400000000000002</v>
      </c>
      <c r="G105" s="6" t="s">
        <v>9</v>
      </c>
      <c r="H105" s="6">
        <v>98</v>
      </c>
      <c r="I105" s="42">
        <v>0.34423999999999999</v>
      </c>
      <c r="J105" s="42">
        <v>0.29369000000000001</v>
      </c>
      <c r="K105" s="43">
        <v>6142.3</v>
      </c>
      <c r="L105" s="43">
        <v>1803.9</v>
      </c>
      <c r="M105" s="44">
        <v>2.5099999999999998</v>
      </c>
    </row>
    <row r="106" spans="1:13">
      <c r="A106" s="6">
        <v>99</v>
      </c>
      <c r="B106" s="42">
        <v>0.429647</v>
      </c>
      <c r="C106" s="42">
        <v>0.35366999999999998</v>
      </c>
      <c r="D106" s="43">
        <v>1854.5</v>
      </c>
      <c r="E106" s="43">
        <v>655.9</v>
      </c>
      <c r="F106" s="44">
        <v>2.1</v>
      </c>
      <c r="G106" s="6" t="s">
        <v>9</v>
      </c>
      <c r="H106" s="6">
        <v>99</v>
      </c>
      <c r="I106" s="42">
        <v>0.35795700000000003</v>
      </c>
      <c r="J106" s="42">
        <v>0.30361700000000003</v>
      </c>
      <c r="K106" s="43">
        <v>4338.3999999999996</v>
      </c>
      <c r="L106" s="43">
        <v>1317.2</v>
      </c>
      <c r="M106" s="44">
        <v>2.34</v>
      </c>
    </row>
    <row r="107" spans="1:13">
      <c r="A107" s="6">
        <v>100</v>
      </c>
      <c r="B107" s="6">
        <v>0.47247099999999997</v>
      </c>
      <c r="C107" s="6">
        <v>0.382185</v>
      </c>
      <c r="D107" s="6">
        <v>1198.5999999999999</v>
      </c>
      <c r="E107" s="6">
        <v>458.1</v>
      </c>
      <c r="F107" s="6">
        <v>1.97</v>
      </c>
      <c r="G107" s="6" t="s">
        <v>9</v>
      </c>
      <c r="H107" s="6">
        <v>100</v>
      </c>
      <c r="I107" s="6">
        <v>0.41892699999999999</v>
      </c>
      <c r="J107" s="6">
        <v>0.34637400000000002</v>
      </c>
      <c r="K107" s="6">
        <v>3021.2</v>
      </c>
      <c r="L107" s="6">
        <v>1046.5</v>
      </c>
      <c r="M107" s="6">
        <v>2.15</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1640625" defaultRowHeight="15.5"/>
  <cols>
    <col min="1" max="16384" width="10.81640625" style="6"/>
  </cols>
  <sheetData>
    <row r="1" spans="1:13" s="2" customFormat="1" ht="31" customHeight="1">
      <c r="A1" s="26" t="s">
        <v>66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61</v>
      </c>
      <c r="B5" s="46"/>
      <c r="C5" s="46"/>
      <c r="D5" s="46"/>
      <c r="E5" s="46"/>
      <c r="F5" s="46"/>
      <c r="G5" s="46"/>
      <c r="H5" s="46" t="s">
        <v>62</v>
      </c>
    </row>
    <row r="6" spans="1:13" ht="30" customHeight="1">
      <c r="A6" s="41" t="s">
        <v>3</v>
      </c>
      <c r="B6" s="41" t="s">
        <v>4</v>
      </c>
      <c r="C6" s="41" t="s">
        <v>5</v>
      </c>
      <c r="D6" s="41" t="s">
        <v>6</v>
      </c>
      <c r="E6" s="41" t="s">
        <v>7</v>
      </c>
      <c r="F6" s="41" t="s">
        <v>8</v>
      </c>
      <c r="G6" s="6" t="s">
        <v>9</v>
      </c>
      <c r="H6" s="41" t="s">
        <v>3</v>
      </c>
      <c r="I6" s="41" t="s">
        <v>4</v>
      </c>
      <c r="J6" s="41" t="s">
        <v>5</v>
      </c>
      <c r="K6" s="41" t="s">
        <v>6</v>
      </c>
      <c r="L6" s="41" t="s">
        <v>7</v>
      </c>
      <c r="M6" s="41" t="s">
        <v>8</v>
      </c>
    </row>
    <row r="7" spans="1:13">
      <c r="A7" s="6">
        <v>0</v>
      </c>
      <c r="B7" s="42">
        <v>4.2859999999999999E-3</v>
      </c>
      <c r="C7" s="42">
        <v>4.2770000000000004E-3</v>
      </c>
      <c r="D7" s="43">
        <v>100000</v>
      </c>
      <c r="E7" s="43">
        <v>427.7</v>
      </c>
      <c r="F7" s="44">
        <v>79.459999999999994</v>
      </c>
      <c r="G7" s="6" t="s">
        <v>9</v>
      </c>
      <c r="H7" s="6">
        <v>0</v>
      </c>
      <c r="I7" s="42">
        <v>3.568E-3</v>
      </c>
      <c r="J7" s="42">
        <v>3.5620000000000001E-3</v>
      </c>
      <c r="K7" s="43">
        <v>100000</v>
      </c>
      <c r="L7" s="43">
        <v>356.2</v>
      </c>
      <c r="M7" s="44">
        <v>83.15</v>
      </c>
    </row>
    <row r="8" spans="1:13">
      <c r="A8" s="6">
        <v>1</v>
      </c>
      <c r="B8" s="42">
        <v>2.6200000000000003E-4</v>
      </c>
      <c r="C8" s="42">
        <v>2.6200000000000003E-4</v>
      </c>
      <c r="D8" s="43">
        <v>99572.3</v>
      </c>
      <c r="E8" s="43">
        <v>26.1</v>
      </c>
      <c r="F8" s="44">
        <v>78.8</v>
      </c>
      <c r="G8" s="6" t="s">
        <v>9</v>
      </c>
      <c r="H8" s="6">
        <v>1</v>
      </c>
      <c r="I8" s="42">
        <v>2.3499999999999999E-4</v>
      </c>
      <c r="J8" s="42">
        <v>2.3499999999999999E-4</v>
      </c>
      <c r="K8" s="43">
        <v>99643.8</v>
      </c>
      <c r="L8" s="43">
        <v>23.4</v>
      </c>
      <c r="M8" s="44">
        <v>82.44</v>
      </c>
    </row>
    <row r="9" spans="1:13">
      <c r="A9" s="6">
        <v>2</v>
      </c>
      <c r="B9" s="42">
        <v>1.26E-4</v>
      </c>
      <c r="C9" s="42">
        <v>1.26E-4</v>
      </c>
      <c r="D9" s="43">
        <v>99546.2</v>
      </c>
      <c r="E9" s="43">
        <v>12.6</v>
      </c>
      <c r="F9" s="44">
        <v>77.819999999999993</v>
      </c>
      <c r="G9" s="6" t="s">
        <v>9</v>
      </c>
      <c r="H9" s="6">
        <v>2</v>
      </c>
      <c r="I9" s="42">
        <v>8.7000000000000001E-5</v>
      </c>
      <c r="J9" s="42">
        <v>8.7000000000000001E-5</v>
      </c>
      <c r="K9" s="43">
        <v>99620.4</v>
      </c>
      <c r="L9" s="43">
        <v>8.6</v>
      </c>
      <c r="M9" s="44">
        <v>81.459999999999994</v>
      </c>
    </row>
    <row r="10" spans="1:13">
      <c r="A10" s="6">
        <v>3</v>
      </c>
      <c r="B10" s="42">
        <v>1.0399999999999999E-4</v>
      </c>
      <c r="C10" s="42">
        <v>1.0399999999999999E-4</v>
      </c>
      <c r="D10" s="43">
        <v>99533.6</v>
      </c>
      <c r="E10" s="43">
        <v>10.3</v>
      </c>
      <c r="F10" s="44">
        <v>76.83</v>
      </c>
      <c r="G10" s="6" t="s">
        <v>9</v>
      </c>
      <c r="H10" s="6">
        <v>3</v>
      </c>
      <c r="I10" s="42">
        <v>1.03E-4</v>
      </c>
      <c r="J10" s="42">
        <v>1.03E-4</v>
      </c>
      <c r="K10" s="43">
        <v>99611.7</v>
      </c>
      <c r="L10" s="43">
        <v>10.3</v>
      </c>
      <c r="M10" s="44">
        <v>80.47</v>
      </c>
    </row>
    <row r="11" spans="1:13">
      <c r="A11" s="6">
        <v>4</v>
      </c>
      <c r="B11" s="42">
        <v>1.15E-4</v>
      </c>
      <c r="C11" s="42">
        <v>1.15E-4</v>
      </c>
      <c r="D11" s="43">
        <v>99523.199999999997</v>
      </c>
      <c r="E11" s="43">
        <v>11.5</v>
      </c>
      <c r="F11" s="44">
        <v>75.84</v>
      </c>
      <c r="G11" s="6" t="s">
        <v>9</v>
      </c>
      <c r="H11" s="6">
        <v>4</v>
      </c>
      <c r="I11" s="42">
        <v>4.3000000000000002E-5</v>
      </c>
      <c r="J11" s="42">
        <v>4.3000000000000002E-5</v>
      </c>
      <c r="K11" s="43">
        <v>99601.5</v>
      </c>
      <c r="L11" s="43">
        <v>4.3</v>
      </c>
      <c r="M11" s="44">
        <v>79.48</v>
      </c>
    </row>
    <row r="12" spans="1:13">
      <c r="A12" s="6">
        <v>5</v>
      </c>
      <c r="B12" s="42">
        <v>8.3999999999999995E-5</v>
      </c>
      <c r="C12" s="42">
        <v>8.3999999999999995E-5</v>
      </c>
      <c r="D12" s="43">
        <v>99511.8</v>
      </c>
      <c r="E12" s="43">
        <v>8.3000000000000007</v>
      </c>
      <c r="F12" s="44">
        <v>74.849999999999994</v>
      </c>
      <c r="G12" s="6" t="s">
        <v>9</v>
      </c>
      <c r="H12" s="6">
        <v>5</v>
      </c>
      <c r="I12" s="42">
        <v>1.0900000000000001E-4</v>
      </c>
      <c r="J12" s="42">
        <v>1.0900000000000001E-4</v>
      </c>
      <c r="K12" s="43">
        <v>99597.1</v>
      </c>
      <c r="L12" s="43">
        <v>10.9</v>
      </c>
      <c r="M12" s="44">
        <v>78.48</v>
      </c>
    </row>
    <row r="13" spans="1:13">
      <c r="A13" s="6">
        <v>6</v>
      </c>
      <c r="B13" s="42">
        <v>7.8999999999999996E-5</v>
      </c>
      <c r="C13" s="42">
        <v>7.8999999999999996E-5</v>
      </c>
      <c r="D13" s="43">
        <v>99503.4</v>
      </c>
      <c r="E13" s="43">
        <v>7.8</v>
      </c>
      <c r="F13" s="44">
        <v>73.849999999999994</v>
      </c>
      <c r="G13" s="6" t="s">
        <v>9</v>
      </c>
      <c r="H13" s="6">
        <v>6</v>
      </c>
      <c r="I13" s="42">
        <v>7.3999999999999996E-5</v>
      </c>
      <c r="J13" s="42">
        <v>7.3999999999999996E-5</v>
      </c>
      <c r="K13" s="43">
        <v>99586.3</v>
      </c>
      <c r="L13" s="43">
        <v>7.3</v>
      </c>
      <c r="M13" s="44">
        <v>77.489999999999995</v>
      </c>
    </row>
    <row r="14" spans="1:13">
      <c r="A14" s="6">
        <v>7</v>
      </c>
      <c r="B14" s="42">
        <v>8.1000000000000004E-5</v>
      </c>
      <c r="C14" s="42">
        <v>8.1000000000000004E-5</v>
      </c>
      <c r="D14" s="43">
        <v>99495.6</v>
      </c>
      <c r="E14" s="43">
        <v>8.1</v>
      </c>
      <c r="F14" s="44">
        <v>72.86</v>
      </c>
      <c r="G14" s="6" t="s">
        <v>9</v>
      </c>
      <c r="H14" s="6">
        <v>7</v>
      </c>
      <c r="I14" s="42">
        <v>5.5999999999999999E-5</v>
      </c>
      <c r="J14" s="42">
        <v>5.5999999999999999E-5</v>
      </c>
      <c r="K14" s="43">
        <v>99578.9</v>
      </c>
      <c r="L14" s="43">
        <v>5.6</v>
      </c>
      <c r="M14" s="44">
        <v>76.489999999999995</v>
      </c>
    </row>
    <row r="15" spans="1:13">
      <c r="A15" s="6">
        <v>8</v>
      </c>
      <c r="B15" s="42">
        <v>6.6000000000000005E-5</v>
      </c>
      <c r="C15" s="42">
        <v>6.6000000000000005E-5</v>
      </c>
      <c r="D15" s="43">
        <v>99487.5</v>
      </c>
      <c r="E15" s="43">
        <v>6.5</v>
      </c>
      <c r="F15" s="44">
        <v>71.87</v>
      </c>
      <c r="G15" s="6" t="s">
        <v>9</v>
      </c>
      <c r="H15" s="6">
        <v>8</v>
      </c>
      <c r="I15" s="42">
        <v>6.3E-5</v>
      </c>
      <c r="J15" s="42">
        <v>6.3E-5</v>
      </c>
      <c r="K15" s="43">
        <v>99573.3</v>
      </c>
      <c r="L15" s="43">
        <v>6.3</v>
      </c>
      <c r="M15" s="44">
        <v>75.5</v>
      </c>
    </row>
    <row r="16" spans="1:13">
      <c r="A16" s="6">
        <v>9</v>
      </c>
      <c r="B16" s="42">
        <v>4.6E-5</v>
      </c>
      <c r="C16" s="42">
        <v>4.6E-5</v>
      </c>
      <c r="D16" s="43">
        <v>99481</v>
      </c>
      <c r="E16" s="43">
        <v>4.5999999999999996</v>
      </c>
      <c r="F16" s="44">
        <v>70.87</v>
      </c>
      <c r="G16" s="6" t="s">
        <v>9</v>
      </c>
      <c r="H16" s="6">
        <v>9</v>
      </c>
      <c r="I16" s="42">
        <v>7.6000000000000004E-5</v>
      </c>
      <c r="J16" s="42">
        <v>7.6000000000000004E-5</v>
      </c>
      <c r="K16" s="43">
        <v>99567.1</v>
      </c>
      <c r="L16" s="43">
        <v>7.5</v>
      </c>
      <c r="M16" s="44">
        <v>74.5</v>
      </c>
    </row>
    <row r="17" spans="1:13">
      <c r="A17" s="6">
        <v>10</v>
      </c>
      <c r="B17" s="42">
        <v>8.6000000000000003E-5</v>
      </c>
      <c r="C17" s="42">
        <v>8.6000000000000003E-5</v>
      </c>
      <c r="D17" s="43">
        <v>99476.4</v>
      </c>
      <c r="E17" s="43">
        <v>8.5</v>
      </c>
      <c r="F17" s="44">
        <v>69.87</v>
      </c>
      <c r="G17" s="6" t="s">
        <v>9</v>
      </c>
      <c r="H17" s="6">
        <v>10</v>
      </c>
      <c r="I17" s="42">
        <v>7.7999999999999999E-5</v>
      </c>
      <c r="J17" s="42">
        <v>7.7999999999999999E-5</v>
      </c>
      <c r="K17" s="43">
        <v>99559.5</v>
      </c>
      <c r="L17" s="43">
        <v>7.8</v>
      </c>
      <c r="M17" s="44">
        <v>73.510000000000005</v>
      </c>
    </row>
    <row r="18" spans="1:13">
      <c r="A18" s="6">
        <v>11</v>
      </c>
      <c r="B18" s="42">
        <v>1.0399999999999999E-4</v>
      </c>
      <c r="C18" s="42">
        <v>1.0399999999999999E-4</v>
      </c>
      <c r="D18" s="43">
        <v>99467.9</v>
      </c>
      <c r="E18" s="43">
        <v>10.3</v>
      </c>
      <c r="F18" s="44">
        <v>68.88</v>
      </c>
      <c r="G18" s="6" t="s">
        <v>9</v>
      </c>
      <c r="H18" s="6">
        <v>11</v>
      </c>
      <c r="I18" s="42">
        <v>6.2000000000000003E-5</v>
      </c>
      <c r="J18" s="42">
        <v>6.2000000000000003E-5</v>
      </c>
      <c r="K18" s="43">
        <v>99551.8</v>
      </c>
      <c r="L18" s="43">
        <v>6.2</v>
      </c>
      <c r="M18" s="44">
        <v>72.52</v>
      </c>
    </row>
    <row r="19" spans="1:13">
      <c r="A19" s="6">
        <v>12</v>
      </c>
      <c r="B19" s="42">
        <v>1E-4</v>
      </c>
      <c r="C19" s="42">
        <v>1E-4</v>
      </c>
      <c r="D19" s="43">
        <v>99457.600000000006</v>
      </c>
      <c r="E19" s="43">
        <v>9.9</v>
      </c>
      <c r="F19" s="44">
        <v>67.89</v>
      </c>
      <c r="G19" s="6" t="s">
        <v>9</v>
      </c>
      <c r="H19" s="6">
        <v>12</v>
      </c>
      <c r="I19" s="42">
        <v>4.8000000000000001E-5</v>
      </c>
      <c r="J19" s="42">
        <v>4.8000000000000001E-5</v>
      </c>
      <c r="K19" s="43">
        <v>99545.600000000006</v>
      </c>
      <c r="L19" s="43">
        <v>4.8</v>
      </c>
      <c r="M19" s="44">
        <v>71.52</v>
      </c>
    </row>
    <row r="20" spans="1:13">
      <c r="A20" s="6">
        <v>13</v>
      </c>
      <c r="B20" s="42">
        <v>1.1E-4</v>
      </c>
      <c r="C20" s="42">
        <v>1.1E-4</v>
      </c>
      <c r="D20" s="43">
        <v>99447.6</v>
      </c>
      <c r="E20" s="43">
        <v>11</v>
      </c>
      <c r="F20" s="44">
        <v>66.89</v>
      </c>
      <c r="G20" s="6" t="s">
        <v>9</v>
      </c>
      <c r="H20" s="6">
        <v>13</v>
      </c>
      <c r="I20" s="42">
        <v>7.7999999999999999E-5</v>
      </c>
      <c r="J20" s="42">
        <v>7.7999999999999999E-5</v>
      </c>
      <c r="K20" s="43">
        <v>99540.800000000003</v>
      </c>
      <c r="L20" s="43">
        <v>7.7</v>
      </c>
      <c r="M20" s="44">
        <v>70.52</v>
      </c>
    </row>
    <row r="21" spans="1:13">
      <c r="A21" s="6">
        <v>14</v>
      </c>
      <c r="B21" s="42">
        <v>1.3899999999999999E-4</v>
      </c>
      <c r="C21" s="42">
        <v>1.3899999999999999E-4</v>
      </c>
      <c r="D21" s="43">
        <v>99436.7</v>
      </c>
      <c r="E21" s="43">
        <v>13.8</v>
      </c>
      <c r="F21" s="44">
        <v>65.900000000000006</v>
      </c>
      <c r="G21" s="6" t="s">
        <v>9</v>
      </c>
      <c r="H21" s="6">
        <v>14</v>
      </c>
      <c r="I21" s="42">
        <v>8.5000000000000006E-5</v>
      </c>
      <c r="J21" s="42">
        <v>8.5000000000000006E-5</v>
      </c>
      <c r="K21" s="43">
        <v>99533.1</v>
      </c>
      <c r="L21" s="43">
        <v>8.5</v>
      </c>
      <c r="M21" s="44">
        <v>69.53</v>
      </c>
    </row>
    <row r="22" spans="1:13">
      <c r="A22" s="6">
        <v>15</v>
      </c>
      <c r="B22" s="42">
        <v>1.9699999999999999E-4</v>
      </c>
      <c r="C22" s="42">
        <v>1.9699999999999999E-4</v>
      </c>
      <c r="D22" s="43">
        <v>99422.9</v>
      </c>
      <c r="E22" s="43">
        <v>19.600000000000001</v>
      </c>
      <c r="F22" s="44">
        <v>64.91</v>
      </c>
      <c r="G22" s="6" t="s">
        <v>9</v>
      </c>
      <c r="H22" s="6">
        <v>15</v>
      </c>
      <c r="I22" s="42">
        <v>1.1400000000000001E-4</v>
      </c>
      <c r="J22" s="42">
        <v>1.1400000000000001E-4</v>
      </c>
      <c r="K22" s="43">
        <v>99524.6</v>
      </c>
      <c r="L22" s="43">
        <v>11.4</v>
      </c>
      <c r="M22" s="44">
        <v>68.53</v>
      </c>
    </row>
    <row r="23" spans="1:13">
      <c r="A23" s="6">
        <v>16</v>
      </c>
      <c r="B23" s="42">
        <v>2.2499999999999999E-4</v>
      </c>
      <c r="C23" s="42">
        <v>2.2499999999999999E-4</v>
      </c>
      <c r="D23" s="43">
        <v>99403.3</v>
      </c>
      <c r="E23" s="43">
        <v>22.3</v>
      </c>
      <c r="F23" s="44">
        <v>63.92</v>
      </c>
      <c r="G23" s="6" t="s">
        <v>9</v>
      </c>
      <c r="H23" s="6">
        <v>16</v>
      </c>
      <c r="I23" s="42">
        <v>1.3999999999999999E-4</v>
      </c>
      <c r="J23" s="42">
        <v>1.3999999999999999E-4</v>
      </c>
      <c r="K23" s="43">
        <v>99513.2</v>
      </c>
      <c r="L23" s="43">
        <v>13.9</v>
      </c>
      <c r="M23" s="44">
        <v>67.540000000000006</v>
      </c>
    </row>
    <row r="24" spans="1:13">
      <c r="A24" s="6">
        <v>17</v>
      </c>
      <c r="B24" s="42">
        <v>3.4000000000000002E-4</v>
      </c>
      <c r="C24" s="42">
        <v>3.4000000000000002E-4</v>
      </c>
      <c r="D24" s="43">
        <v>99380.9</v>
      </c>
      <c r="E24" s="43">
        <v>33.799999999999997</v>
      </c>
      <c r="F24" s="44">
        <v>62.94</v>
      </c>
      <c r="G24" s="6" t="s">
        <v>9</v>
      </c>
      <c r="H24" s="6">
        <v>17</v>
      </c>
      <c r="I24" s="42">
        <v>1.5200000000000001E-4</v>
      </c>
      <c r="J24" s="42">
        <v>1.5200000000000001E-4</v>
      </c>
      <c r="K24" s="43">
        <v>99499.3</v>
      </c>
      <c r="L24" s="43">
        <v>15.1</v>
      </c>
      <c r="M24" s="44">
        <v>66.55</v>
      </c>
    </row>
    <row r="25" spans="1:13">
      <c r="A25" s="6">
        <v>18</v>
      </c>
      <c r="B25" s="42">
        <v>4.5199999999999998E-4</v>
      </c>
      <c r="C25" s="42">
        <v>4.5199999999999998E-4</v>
      </c>
      <c r="D25" s="43">
        <v>99347.1</v>
      </c>
      <c r="E25" s="43">
        <v>44.9</v>
      </c>
      <c r="F25" s="44">
        <v>61.96</v>
      </c>
      <c r="G25" s="6" t="s">
        <v>9</v>
      </c>
      <c r="H25" s="6">
        <v>18</v>
      </c>
      <c r="I25" s="42">
        <v>1.9599999999999999E-4</v>
      </c>
      <c r="J25" s="42">
        <v>1.9599999999999999E-4</v>
      </c>
      <c r="K25" s="43">
        <v>99484.2</v>
      </c>
      <c r="L25" s="43">
        <v>19.5</v>
      </c>
      <c r="M25" s="44">
        <v>65.56</v>
      </c>
    </row>
    <row r="26" spans="1:13">
      <c r="A26" s="6">
        <v>19</v>
      </c>
      <c r="B26" s="42">
        <v>4.3300000000000001E-4</v>
      </c>
      <c r="C26" s="42">
        <v>4.3300000000000001E-4</v>
      </c>
      <c r="D26" s="43">
        <v>99302.2</v>
      </c>
      <c r="E26" s="43">
        <v>43</v>
      </c>
      <c r="F26" s="44">
        <v>60.99</v>
      </c>
      <c r="G26" s="6" t="s">
        <v>9</v>
      </c>
      <c r="H26" s="6">
        <v>19</v>
      </c>
      <c r="I26" s="42">
        <v>2.1499999999999999E-4</v>
      </c>
      <c r="J26" s="42">
        <v>2.1499999999999999E-4</v>
      </c>
      <c r="K26" s="43">
        <v>99464.8</v>
      </c>
      <c r="L26" s="43">
        <v>21.4</v>
      </c>
      <c r="M26" s="44">
        <v>64.569999999999993</v>
      </c>
    </row>
    <row r="27" spans="1:13">
      <c r="A27" s="6">
        <v>20</v>
      </c>
      <c r="B27" s="42">
        <v>5.0699999999999996E-4</v>
      </c>
      <c r="C27" s="42">
        <v>5.0600000000000005E-4</v>
      </c>
      <c r="D27" s="43">
        <v>99259.199999999997</v>
      </c>
      <c r="E27" s="43">
        <v>50.3</v>
      </c>
      <c r="F27" s="44">
        <v>60.01</v>
      </c>
      <c r="G27" s="6" t="s">
        <v>9</v>
      </c>
      <c r="H27" s="6">
        <v>20</v>
      </c>
      <c r="I27" s="42">
        <v>1.94E-4</v>
      </c>
      <c r="J27" s="42">
        <v>1.94E-4</v>
      </c>
      <c r="K27" s="43">
        <v>99443.4</v>
      </c>
      <c r="L27" s="43">
        <v>19.3</v>
      </c>
      <c r="M27" s="44">
        <v>63.59</v>
      </c>
    </row>
    <row r="28" spans="1:13">
      <c r="A28" s="6">
        <v>21</v>
      </c>
      <c r="B28" s="42">
        <v>5.3399999999999997E-4</v>
      </c>
      <c r="C28" s="42">
        <v>5.3399999999999997E-4</v>
      </c>
      <c r="D28" s="43">
        <v>99208.9</v>
      </c>
      <c r="E28" s="43">
        <v>52.9</v>
      </c>
      <c r="F28" s="44">
        <v>59.04</v>
      </c>
      <c r="G28" s="6" t="s">
        <v>9</v>
      </c>
      <c r="H28" s="6">
        <v>21</v>
      </c>
      <c r="I28" s="42">
        <v>2.0900000000000001E-4</v>
      </c>
      <c r="J28" s="42">
        <v>2.0900000000000001E-4</v>
      </c>
      <c r="K28" s="43">
        <v>99424.1</v>
      </c>
      <c r="L28" s="43">
        <v>20.8</v>
      </c>
      <c r="M28" s="44">
        <v>62.6</v>
      </c>
    </row>
    <row r="29" spans="1:13">
      <c r="A29" s="6">
        <v>22</v>
      </c>
      <c r="B29" s="42">
        <v>5.0699999999999996E-4</v>
      </c>
      <c r="C29" s="42">
        <v>5.0699999999999996E-4</v>
      </c>
      <c r="D29" s="43">
        <v>99156</v>
      </c>
      <c r="E29" s="43">
        <v>50.2</v>
      </c>
      <c r="F29" s="44">
        <v>58.07</v>
      </c>
      <c r="G29" s="6" t="s">
        <v>9</v>
      </c>
      <c r="H29" s="6">
        <v>22</v>
      </c>
      <c r="I29" s="42">
        <v>2.2499999999999999E-4</v>
      </c>
      <c r="J29" s="42">
        <v>2.2499999999999999E-4</v>
      </c>
      <c r="K29" s="43">
        <v>99403.3</v>
      </c>
      <c r="L29" s="43">
        <v>22.4</v>
      </c>
      <c r="M29" s="44">
        <v>61.61</v>
      </c>
    </row>
    <row r="30" spans="1:13">
      <c r="A30" s="6">
        <v>23</v>
      </c>
      <c r="B30" s="42">
        <v>5.0500000000000002E-4</v>
      </c>
      <c r="C30" s="42">
        <v>5.0500000000000002E-4</v>
      </c>
      <c r="D30" s="43">
        <v>99105.7</v>
      </c>
      <c r="E30" s="43">
        <v>50</v>
      </c>
      <c r="F30" s="44">
        <v>57.1</v>
      </c>
      <c r="G30" s="6" t="s">
        <v>9</v>
      </c>
      <c r="H30" s="6">
        <v>23</v>
      </c>
      <c r="I30" s="42">
        <v>1.7100000000000001E-4</v>
      </c>
      <c r="J30" s="42">
        <v>1.7100000000000001E-4</v>
      </c>
      <c r="K30" s="43">
        <v>99380.9</v>
      </c>
      <c r="L30" s="43">
        <v>17</v>
      </c>
      <c r="M30" s="44">
        <v>60.63</v>
      </c>
    </row>
    <row r="31" spans="1:13">
      <c r="A31" s="6">
        <v>24</v>
      </c>
      <c r="B31" s="42">
        <v>5.5199999999999997E-4</v>
      </c>
      <c r="C31" s="42">
        <v>5.5199999999999997E-4</v>
      </c>
      <c r="D31" s="43">
        <v>99055.7</v>
      </c>
      <c r="E31" s="43">
        <v>54.6</v>
      </c>
      <c r="F31" s="44">
        <v>56.13</v>
      </c>
      <c r="G31" s="6" t="s">
        <v>9</v>
      </c>
      <c r="H31" s="6">
        <v>24</v>
      </c>
      <c r="I31" s="42">
        <v>2.12E-4</v>
      </c>
      <c r="J31" s="42">
        <v>2.12E-4</v>
      </c>
      <c r="K31" s="43">
        <v>99363.9</v>
      </c>
      <c r="L31" s="43">
        <v>21.1</v>
      </c>
      <c r="M31" s="44">
        <v>59.64</v>
      </c>
    </row>
    <row r="32" spans="1:13">
      <c r="A32" s="6">
        <v>25</v>
      </c>
      <c r="B32" s="42">
        <v>5.3899999999999998E-4</v>
      </c>
      <c r="C32" s="42">
        <v>5.3899999999999998E-4</v>
      </c>
      <c r="D32" s="43">
        <v>99001.1</v>
      </c>
      <c r="E32" s="43">
        <v>53.4</v>
      </c>
      <c r="F32" s="44">
        <v>55.16</v>
      </c>
      <c r="G32" s="6" t="s">
        <v>9</v>
      </c>
      <c r="H32" s="6">
        <v>25</v>
      </c>
      <c r="I32" s="42">
        <v>2.9500000000000001E-4</v>
      </c>
      <c r="J32" s="42">
        <v>2.9500000000000001E-4</v>
      </c>
      <c r="K32" s="43">
        <v>99342.9</v>
      </c>
      <c r="L32" s="43">
        <v>29.3</v>
      </c>
      <c r="M32" s="44">
        <v>58.65</v>
      </c>
    </row>
    <row r="33" spans="1:13">
      <c r="A33" s="6">
        <v>26</v>
      </c>
      <c r="B33" s="42">
        <v>5.8E-4</v>
      </c>
      <c r="C33" s="42">
        <v>5.7899999999999998E-4</v>
      </c>
      <c r="D33" s="43">
        <v>98947.7</v>
      </c>
      <c r="E33" s="43">
        <v>57.3</v>
      </c>
      <c r="F33" s="44">
        <v>54.19</v>
      </c>
      <c r="G33" s="6" t="s">
        <v>9</v>
      </c>
      <c r="H33" s="6">
        <v>26</v>
      </c>
      <c r="I33" s="42">
        <v>2.4399999999999999E-4</v>
      </c>
      <c r="J33" s="42">
        <v>2.4399999999999999E-4</v>
      </c>
      <c r="K33" s="43">
        <v>99313.5</v>
      </c>
      <c r="L33" s="43">
        <v>24.2</v>
      </c>
      <c r="M33" s="44">
        <v>57.67</v>
      </c>
    </row>
    <row r="34" spans="1:13">
      <c r="A34" s="6">
        <v>27</v>
      </c>
      <c r="B34" s="42">
        <v>6.1300000000000005E-4</v>
      </c>
      <c r="C34" s="42">
        <v>6.1300000000000005E-4</v>
      </c>
      <c r="D34" s="43">
        <v>98890.3</v>
      </c>
      <c r="E34" s="43">
        <v>60.6</v>
      </c>
      <c r="F34" s="44">
        <v>53.22</v>
      </c>
      <c r="G34" s="6" t="s">
        <v>9</v>
      </c>
      <c r="H34" s="6">
        <v>27</v>
      </c>
      <c r="I34" s="42">
        <v>2.5999999999999998E-4</v>
      </c>
      <c r="J34" s="42">
        <v>2.5999999999999998E-4</v>
      </c>
      <c r="K34" s="43">
        <v>99289.3</v>
      </c>
      <c r="L34" s="43">
        <v>25.8</v>
      </c>
      <c r="M34" s="44">
        <v>56.68</v>
      </c>
    </row>
    <row r="35" spans="1:13">
      <c r="A35" s="6">
        <v>28</v>
      </c>
      <c r="B35" s="42">
        <v>6.6699999999999995E-4</v>
      </c>
      <c r="C35" s="42">
        <v>6.6699999999999995E-4</v>
      </c>
      <c r="D35" s="43">
        <v>98829.7</v>
      </c>
      <c r="E35" s="43">
        <v>65.900000000000006</v>
      </c>
      <c r="F35" s="44">
        <v>52.26</v>
      </c>
      <c r="G35" s="6" t="s">
        <v>9</v>
      </c>
      <c r="H35" s="6">
        <v>28</v>
      </c>
      <c r="I35" s="42">
        <v>3.1500000000000001E-4</v>
      </c>
      <c r="J35" s="42">
        <v>3.1500000000000001E-4</v>
      </c>
      <c r="K35" s="43">
        <v>99263.6</v>
      </c>
      <c r="L35" s="43">
        <v>31.3</v>
      </c>
      <c r="M35" s="44">
        <v>55.7</v>
      </c>
    </row>
    <row r="36" spans="1:13">
      <c r="A36" s="6">
        <v>29</v>
      </c>
      <c r="B36" s="42">
        <v>7.1299999999999998E-4</v>
      </c>
      <c r="C36" s="42">
        <v>7.1199999999999996E-4</v>
      </c>
      <c r="D36" s="43">
        <v>98763.8</v>
      </c>
      <c r="E36" s="43">
        <v>70.400000000000006</v>
      </c>
      <c r="F36" s="44">
        <v>51.29</v>
      </c>
      <c r="G36" s="6" t="s">
        <v>9</v>
      </c>
      <c r="H36" s="6">
        <v>29</v>
      </c>
      <c r="I36" s="42">
        <v>3.0499999999999999E-4</v>
      </c>
      <c r="J36" s="42">
        <v>3.0499999999999999E-4</v>
      </c>
      <c r="K36" s="43">
        <v>99232.3</v>
      </c>
      <c r="L36" s="43">
        <v>30.2</v>
      </c>
      <c r="M36" s="44">
        <v>54.71</v>
      </c>
    </row>
    <row r="37" spans="1:13">
      <c r="A37" s="6">
        <v>30</v>
      </c>
      <c r="B37" s="42">
        <v>7.3499999999999998E-4</v>
      </c>
      <c r="C37" s="42">
        <v>7.3499999999999998E-4</v>
      </c>
      <c r="D37" s="43">
        <v>98693.5</v>
      </c>
      <c r="E37" s="43">
        <v>72.5</v>
      </c>
      <c r="F37" s="44">
        <v>50.33</v>
      </c>
      <c r="G37" s="6" t="s">
        <v>9</v>
      </c>
      <c r="H37" s="6">
        <v>30</v>
      </c>
      <c r="I37" s="42">
        <v>3.6099999999999999E-4</v>
      </c>
      <c r="J37" s="42">
        <v>3.6099999999999999E-4</v>
      </c>
      <c r="K37" s="43">
        <v>99202</v>
      </c>
      <c r="L37" s="43">
        <v>35.799999999999997</v>
      </c>
      <c r="M37" s="44">
        <v>53.73</v>
      </c>
    </row>
    <row r="38" spans="1:13">
      <c r="A38" s="6">
        <v>31</v>
      </c>
      <c r="B38" s="42">
        <v>8.5999999999999998E-4</v>
      </c>
      <c r="C38" s="42">
        <v>8.5999999999999998E-4</v>
      </c>
      <c r="D38" s="43">
        <v>98620.9</v>
      </c>
      <c r="E38" s="43">
        <v>84.8</v>
      </c>
      <c r="F38" s="44">
        <v>49.36</v>
      </c>
      <c r="G38" s="6" t="s">
        <v>9</v>
      </c>
      <c r="H38" s="6">
        <v>31</v>
      </c>
      <c r="I38" s="42">
        <v>3.3E-4</v>
      </c>
      <c r="J38" s="42">
        <v>3.3E-4</v>
      </c>
      <c r="K38" s="43">
        <v>99166.2</v>
      </c>
      <c r="L38" s="43">
        <v>32.700000000000003</v>
      </c>
      <c r="M38" s="44">
        <v>52.75</v>
      </c>
    </row>
    <row r="39" spans="1:13">
      <c r="A39" s="6">
        <v>32</v>
      </c>
      <c r="B39" s="42">
        <v>7.1000000000000002E-4</v>
      </c>
      <c r="C39" s="42">
        <v>7.1000000000000002E-4</v>
      </c>
      <c r="D39" s="43">
        <v>98536.1</v>
      </c>
      <c r="E39" s="43">
        <v>70</v>
      </c>
      <c r="F39" s="44">
        <v>48.4</v>
      </c>
      <c r="G39" s="6" t="s">
        <v>9</v>
      </c>
      <c r="H39" s="6">
        <v>32</v>
      </c>
      <c r="I39" s="42">
        <v>4.4099999999999999E-4</v>
      </c>
      <c r="J39" s="42">
        <v>4.4099999999999999E-4</v>
      </c>
      <c r="K39" s="43">
        <v>99133.5</v>
      </c>
      <c r="L39" s="43">
        <v>43.7</v>
      </c>
      <c r="M39" s="44">
        <v>51.77</v>
      </c>
    </row>
    <row r="40" spans="1:13">
      <c r="A40" s="6">
        <v>33</v>
      </c>
      <c r="B40" s="42">
        <v>9.2299999999999999E-4</v>
      </c>
      <c r="C40" s="42">
        <v>9.2199999999999997E-4</v>
      </c>
      <c r="D40" s="43">
        <v>98466.1</v>
      </c>
      <c r="E40" s="43">
        <v>90.8</v>
      </c>
      <c r="F40" s="44">
        <v>47.44</v>
      </c>
      <c r="G40" s="6" t="s">
        <v>9</v>
      </c>
      <c r="H40" s="6">
        <v>33</v>
      </c>
      <c r="I40" s="42">
        <v>4.1100000000000002E-4</v>
      </c>
      <c r="J40" s="42">
        <v>4.1100000000000002E-4</v>
      </c>
      <c r="K40" s="43">
        <v>99089.8</v>
      </c>
      <c r="L40" s="43">
        <v>40.700000000000003</v>
      </c>
      <c r="M40" s="44">
        <v>50.79</v>
      </c>
    </row>
    <row r="41" spans="1:13">
      <c r="A41" s="6">
        <v>34</v>
      </c>
      <c r="B41" s="42">
        <v>9.3800000000000003E-4</v>
      </c>
      <c r="C41" s="42">
        <v>9.3800000000000003E-4</v>
      </c>
      <c r="D41" s="43">
        <v>98375.3</v>
      </c>
      <c r="E41" s="43">
        <v>92.2</v>
      </c>
      <c r="F41" s="44">
        <v>46.48</v>
      </c>
      <c r="G41" s="6" t="s">
        <v>9</v>
      </c>
      <c r="H41" s="6">
        <v>34</v>
      </c>
      <c r="I41" s="42">
        <v>5.5699999999999999E-4</v>
      </c>
      <c r="J41" s="42">
        <v>5.5699999999999999E-4</v>
      </c>
      <c r="K41" s="43">
        <v>99049.1</v>
      </c>
      <c r="L41" s="43">
        <v>55.2</v>
      </c>
      <c r="M41" s="44">
        <v>49.81</v>
      </c>
    </row>
    <row r="42" spans="1:13">
      <c r="A42" s="6">
        <v>35</v>
      </c>
      <c r="B42" s="42">
        <v>9.8999999999999999E-4</v>
      </c>
      <c r="C42" s="42">
        <v>9.8999999999999999E-4</v>
      </c>
      <c r="D42" s="43">
        <v>98283.1</v>
      </c>
      <c r="E42" s="43">
        <v>97.3</v>
      </c>
      <c r="F42" s="44">
        <v>45.53</v>
      </c>
      <c r="G42" s="6" t="s">
        <v>9</v>
      </c>
      <c r="H42" s="6">
        <v>35</v>
      </c>
      <c r="I42" s="42">
        <v>5.4199999999999995E-4</v>
      </c>
      <c r="J42" s="42">
        <v>5.4199999999999995E-4</v>
      </c>
      <c r="K42" s="43">
        <v>98993.9</v>
      </c>
      <c r="L42" s="43">
        <v>53.6</v>
      </c>
      <c r="M42" s="44">
        <v>48.84</v>
      </c>
    </row>
    <row r="43" spans="1:13">
      <c r="A43" s="6">
        <v>36</v>
      </c>
      <c r="B43" s="42">
        <v>1.0430000000000001E-3</v>
      </c>
      <c r="C43" s="42">
        <v>1.0430000000000001E-3</v>
      </c>
      <c r="D43" s="43">
        <v>98185.8</v>
      </c>
      <c r="E43" s="43">
        <v>102.4</v>
      </c>
      <c r="F43" s="44">
        <v>44.57</v>
      </c>
      <c r="G43" s="6" t="s">
        <v>9</v>
      </c>
      <c r="H43" s="6">
        <v>36</v>
      </c>
      <c r="I43" s="42">
        <v>5.6300000000000002E-4</v>
      </c>
      <c r="J43" s="42">
        <v>5.6300000000000002E-4</v>
      </c>
      <c r="K43" s="43">
        <v>98940.3</v>
      </c>
      <c r="L43" s="43">
        <v>55.7</v>
      </c>
      <c r="M43" s="44">
        <v>47.86</v>
      </c>
    </row>
    <row r="44" spans="1:13">
      <c r="A44" s="6">
        <v>37</v>
      </c>
      <c r="B44" s="42">
        <v>1.242E-3</v>
      </c>
      <c r="C44" s="42">
        <v>1.2409999999999999E-3</v>
      </c>
      <c r="D44" s="43">
        <v>98083.4</v>
      </c>
      <c r="E44" s="43">
        <v>121.7</v>
      </c>
      <c r="F44" s="44">
        <v>43.62</v>
      </c>
      <c r="G44" s="6" t="s">
        <v>9</v>
      </c>
      <c r="H44" s="6">
        <v>37</v>
      </c>
      <c r="I44" s="42">
        <v>7.1699999999999997E-4</v>
      </c>
      <c r="J44" s="42">
        <v>7.1699999999999997E-4</v>
      </c>
      <c r="K44" s="43">
        <v>98884.6</v>
      </c>
      <c r="L44" s="43">
        <v>70.900000000000006</v>
      </c>
      <c r="M44" s="44">
        <v>46.89</v>
      </c>
    </row>
    <row r="45" spans="1:13">
      <c r="A45" s="6">
        <v>38</v>
      </c>
      <c r="B45" s="42">
        <v>1.183E-3</v>
      </c>
      <c r="C45" s="42">
        <v>1.183E-3</v>
      </c>
      <c r="D45" s="43">
        <v>97961.7</v>
      </c>
      <c r="E45" s="43">
        <v>115.8</v>
      </c>
      <c r="F45" s="44">
        <v>42.67</v>
      </c>
      <c r="G45" s="6" t="s">
        <v>9</v>
      </c>
      <c r="H45" s="6">
        <v>38</v>
      </c>
      <c r="I45" s="42">
        <v>7.1400000000000001E-4</v>
      </c>
      <c r="J45" s="42">
        <v>7.1400000000000001E-4</v>
      </c>
      <c r="K45" s="43">
        <v>98813.7</v>
      </c>
      <c r="L45" s="43">
        <v>70.5</v>
      </c>
      <c r="M45" s="44">
        <v>45.92</v>
      </c>
    </row>
    <row r="46" spans="1:13">
      <c r="A46" s="6">
        <v>39</v>
      </c>
      <c r="B46" s="42">
        <v>1.248E-3</v>
      </c>
      <c r="C46" s="42">
        <v>1.2470000000000001E-3</v>
      </c>
      <c r="D46" s="43">
        <v>97845.8</v>
      </c>
      <c r="E46" s="43">
        <v>122</v>
      </c>
      <c r="F46" s="44">
        <v>41.72</v>
      </c>
      <c r="G46" s="6" t="s">
        <v>9</v>
      </c>
      <c r="H46" s="6">
        <v>39</v>
      </c>
      <c r="I46" s="42">
        <v>7.7700000000000002E-4</v>
      </c>
      <c r="J46" s="42">
        <v>7.76E-4</v>
      </c>
      <c r="K46" s="43">
        <v>98743.1</v>
      </c>
      <c r="L46" s="43">
        <v>76.7</v>
      </c>
      <c r="M46" s="44">
        <v>44.96</v>
      </c>
    </row>
    <row r="47" spans="1:13">
      <c r="A47" s="6">
        <v>40</v>
      </c>
      <c r="B47" s="42">
        <v>1.464E-3</v>
      </c>
      <c r="C47" s="42">
        <v>1.4630000000000001E-3</v>
      </c>
      <c r="D47" s="43">
        <v>97723.8</v>
      </c>
      <c r="E47" s="43">
        <v>143</v>
      </c>
      <c r="F47" s="44">
        <v>40.770000000000003</v>
      </c>
      <c r="G47" s="6" t="s">
        <v>9</v>
      </c>
      <c r="H47" s="6">
        <v>40</v>
      </c>
      <c r="I47" s="42">
        <v>6.96E-4</v>
      </c>
      <c r="J47" s="42">
        <v>6.96E-4</v>
      </c>
      <c r="K47" s="43">
        <v>98666.5</v>
      </c>
      <c r="L47" s="43">
        <v>68.599999999999994</v>
      </c>
      <c r="M47" s="44">
        <v>43.99</v>
      </c>
    </row>
    <row r="48" spans="1:13">
      <c r="A48" s="6">
        <v>41</v>
      </c>
      <c r="B48" s="42">
        <v>1.4909999999999999E-3</v>
      </c>
      <c r="C48" s="42">
        <v>1.49E-3</v>
      </c>
      <c r="D48" s="43">
        <v>97580.9</v>
      </c>
      <c r="E48" s="43">
        <v>145.4</v>
      </c>
      <c r="F48" s="44">
        <v>39.83</v>
      </c>
      <c r="G48" s="6" t="s">
        <v>9</v>
      </c>
      <c r="H48" s="6">
        <v>41</v>
      </c>
      <c r="I48" s="42">
        <v>8.6899999999999998E-4</v>
      </c>
      <c r="J48" s="42">
        <v>8.6899999999999998E-4</v>
      </c>
      <c r="K48" s="43">
        <v>98597.8</v>
      </c>
      <c r="L48" s="43">
        <v>85.7</v>
      </c>
      <c r="M48" s="44">
        <v>43.02</v>
      </c>
    </row>
    <row r="49" spans="1:13">
      <c r="A49" s="6">
        <v>42</v>
      </c>
      <c r="B49" s="42">
        <v>1.779E-3</v>
      </c>
      <c r="C49" s="42">
        <v>1.7780000000000001E-3</v>
      </c>
      <c r="D49" s="43">
        <v>97435.4</v>
      </c>
      <c r="E49" s="43">
        <v>173.2</v>
      </c>
      <c r="F49" s="44">
        <v>38.89</v>
      </c>
      <c r="G49" s="6" t="s">
        <v>9</v>
      </c>
      <c r="H49" s="6">
        <v>42</v>
      </c>
      <c r="I49" s="42">
        <v>1E-3</v>
      </c>
      <c r="J49" s="42">
        <v>9.990000000000001E-4</v>
      </c>
      <c r="K49" s="43">
        <v>98512.2</v>
      </c>
      <c r="L49" s="43">
        <v>98.4</v>
      </c>
      <c r="M49" s="44">
        <v>42.06</v>
      </c>
    </row>
    <row r="50" spans="1:13">
      <c r="A50" s="6">
        <v>43</v>
      </c>
      <c r="B50" s="42">
        <v>1.9580000000000001E-3</v>
      </c>
      <c r="C50" s="42">
        <v>1.9559999999999998E-3</v>
      </c>
      <c r="D50" s="43">
        <v>97262.2</v>
      </c>
      <c r="E50" s="43">
        <v>190.3</v>
      </c>
      <c r="F50" s="44">
        <v>37.96</v>
      </c>
      <c r="G50" s="6" t="s">
        <v>9</v>
      </c>
      <c r="H50" s="6">
        <v>43</v>
      </c>
      <c r="I50" s="42">
        <v>1.121E-3</v>
      </c>
      <c r="J50" s="42">
        <v>1.1199999999999999E-3</v>
      </c>
      <c r="K50" s="43">
        <v>98413.7</v>
      </c>
      <c r="L50" s="43">
        <v>110.2</v>
      </c>
      <c r="M50" s="44">
        <v>41.1</v>
      </c>
    </row>
    <row r="51" spans="1:13">
      <c r="A51" s="6">
        <v>44</v>
      </c>
      <c r="B51" s="42">
        <v>2.032E-3</v>
      </c>
      <c r="C51" s="42">
        <v>2.0300000000000001E-3</v>
      </c>
      <c r="D51" s="43">
        <v>97071.9</v>
      </c>
      <c r="E51" s="43">
        <v>197</v>
      </c>
      <c r="F51" s="44">
        <v>37.03</v>
      </c>
      <c r="G51" s="6" t="s">
        <v>9</v>
      </c>
      <c r="H51" s="6">
        <v>44</v>
      </c>
      <c r="I51" s="42">
        <v>1.263E-3</v>
      </c>
      <c r="J51" s="42">
        <v>1.2620000000000001E-3</v>
      </c>
      <c r="K51" s="43">
        <v>98303.5</v>
      </c>
      <c r="L51" s="43">
        <v>124.1</v>
      </c>
      <c r="M51" s="44">
        <v>40.14</v>
      </c>
    </row>
    <row r="52" spans="1:13">
      <c r="A52" s="6">
        <v>45</v>
      </c>
      <c r="B52" s="42">
        <v>2.281E-3</v>
      </c>
      <c r="C52" s="42">
        <v>2.2790000000000002E-3</v>
      </c>
      <c r="D52" s="43">
        <v>96874.9</v>
      </c>
      <c r="E52" s="43">
        <v>220.8</v>
      </c>
      <c r="F52" s="44">
        <v>36.1</v>
      </c>
      <c r="G52" s="6" t="s">
        <v>9</v>
      </c>
      <c r="H52" s="6">
        <v>45</v>
      </c>
      <c r="I52" s="42">
        <v>1.372E-3</v>
      </c>
      <c r="J52" s="42">
        <v>1.371E-3</v>
      </c>
      <c r="K52" s="43">
        <v>98179.4</v>
      </c>
      <c r="L52" s="43">
        <v>134.6</v>
      </c>
      <c r="M52" s="44">
        <v>39.19</v>
      </c>
    </row>
    <row r="53" spans="1:13">
      <c r="A53" s="6">
        <v>46</v>
      </c>
      <c r="B53" s="42">
        <v>2.4139999999999999E-3</v>
      </c>
      <c r="C53" s="42">
        <v>2.4109999999999999E-3</v>
      </c>
      <c r="D53" s="43">
        <v>96654.2</v>
      </c>
      <c r="E53" s="43">
        <v>233</v>
      </c>
      <c r="F53" s="44">
        <v>35.19</v>
      </c>
      <c r="G53" s="6" t="s">
        <v>9</v>
      </c>
      <c r="H53" s="6">
        <v>46</v>
      </c>
      <c r="I53" s="42">
        <v>1.505E-3</v>
      </c>
      <c r="J53" s="42">
        <v>1.503E-3</v>
      </c>
      <c r="K53" s="43">
        <v>98044.800000000003</v>
      </c>
      <c r="L53" s="43">
        <v>147.4</v>
      </c>
      <c r="M53" s="44">
        <v>38.25</v>
      </c>
    </row>
    <row r="54" spans="1:13">
      <c r="A54" s="6">
        <v>47</v>
      </c>
      <c r="B54" s="42">
        <v>2.532E-3</v>
      </c>
      <c r="C54" s="42">
        <v>2.529E-3</v>
      </c>
      <c r="D54" s="43">
        <v>96421.1</v>
      </c>
      <c r="E54" s="43">
        <v>243.9</v>
      </c>
      <c r="F54" s="44">
        <v>34.270000000000003</v>
      </c>
      <c r="G54" s="6" t="s">
        <v>9</v>
      </c>
      <c r="H54" s="6">
        <v>47</v>
      </c>
      <c r="I54" s="42">
        <v>1.652E-3</v>
      </c>
      <c r="J54" s="42">
        <v>1.6509999999999999E-3</v>
      </c>
      <c r="K54" s="43">
        <v>97897.4</v>
      </c>
      <c r="L54" s="43">
        <v>161.6</v>
      </c>
      <c r="M54" s="44">
        <v>37.299999999999997</v>
      </c>
    </row>
    <row r="55" spans="1:13">
      <c r="A55" s="6">
        <v>48</v>
      </c>
      <c r="B55" s="42">
        <v>2.7560000000000002E-3</v>
      </c>
      <c r="C55" s="42">
        <v>2.7520000000000001E-3</v>
      </c>
      <c r="D55" s="43">
        <v>96177.3</v>
      </c>
      <c r="E55" s="43">
        <v>264.7</v>
      </c>
      <c r="F55" s="44">
        <v>33.36</v>
      </c>
      <c r="G55" s="6" t="s">
        <v>9</v>
      </c>
      <c r="H55" s="6">
        <v>48</v>
      </c>
      <c r="I55" s="42">
        <v>1.8810000000000001E-3</v>
      </c>
      <c r="J55" s="42">
        <v>1.879E-3</v>
      </c>
      <c r="K55" s="43">
        <v>97735.8</v>
      </c>
      <c r="L55" s="43">
        <v>183.7</v>
      </c>
      <c r="M55" s="44">
        <v>36.36</v>
      </c>
    </row>
    <row r="56" spans="1:13">
      <c r="A56" s="6">
        <v>49</v>
      </c>
      <c r="B56" s="42">
        <v>3.0219999999999999E-3</v>
      </c>
      <c r="C56" s="42">
        <v>3.0170000000000002E-3</v>
      </c>
      <c r="D56" s="43">
        <v>95912.6</v>
      </c>
      <c r="E56" s="43">
        <v>289.39999999999998</v>
      </c>
      <c r="F56" s="44">
        <v>32.450000000000003</v>
      </c>
      <c r="G56" s="6" t="s">
        <v>9</v>
      </c>
      <c r="H56" s="6">
        <v>49</v>
      </c>
      <c r="I56" s="42">
        <v>1.941E-3</v>
      </c>
      <c r="J56" s="42">
        <v>1.939E-3</v>
      </c>
      <c r="K56" s="43">
        <v>97552.1</v>
      </c>
      <c r="L56" s="43">
        <v>189.2</v>
      </c>
      <c r="M56" s="44">
        <v>35.43</v>
      </c>
    </row>
    <row r="57" spans="1:13">
      <c r="A57" s="6">
        <v>50</v>
      </c>
      <c r="B57" s="42">
        <v>3.2230000000000002E-3</v>
      </c>
      <c r="C57" s="42">
        <v>3.2169999999999998E-3</v>
      </c>
      <c r="D57" s="43">
        <v>95623.2</v>
      </c>
      <c r="E57" s="43">
        <v>307.7</v>
      </c>
      <c r="F57" s="44">
        <v>31.54</v>
      </c>
      <c r="G57" s="6" t="s">
        <v>9</v>
      </c>
      <c r="H57" s="6">
        <v>50</v>
      </c>
      <c r="I57" s="42">
        <v>2.029E-3</v>
      </c>
      <c r="J57" s="42">
        <v>2.0270000000000002E-3</v>
      </c>
      <c r="K57" s="43">
        <v>97362.9</v>
      </c>
      <c r="L57" s="43">
        <v>197.4</v>
      </c>
      <c r="M57" s="44">
        <v>34.5</v>
      </c>
    </row>
    <row r="58" spans="1:13">
      <c r="A58" s="6">
        <v>51</v>
      </c>
      <c r="B58" s="42">
        <v>3.49E-3</v>
      </c>
      <c r="C58" s="42">
        <v>3.4840000000000001E-3</v>
      </c>
      <c r="D58" s="43">
        <v>95315.5</v>
      </c>
      <c r="E58" s="43">
        <v>332</v>
      </c>
      <c r="F58" s="44">
        <v>30.64</v>
      </c>
      <c r="G58" s="6" t="s">
        <v>9</v>
      </c>
      <c r="H58" s="6">
        <v>51</v>
      </c>
      <c r="I58" s="42">
        <v>2.2079999999999999E-3</v>
      </c>
      <c r="J58" s="42">
        <v>2.2060000000000001E-3</v>
      </c>
      <c r="K58" s="43">
        <v>97165.5</v>
      </c>
      <c r="L58" s="43">
        <v>214.3</v>
      </c>
      <c r="M58" s="44">
        <v>33.57</v>
      </c>
    </row>
    <row r="59" spans="1:13">
      <c r="A59" s="6">
        <v>52</v>
      </c>
      <c r="B59" s="42">
        <v>3.8370000000000001E-3</v>
      </c>
      <c r="C59" s="42">
        <v>3.8300000000000001E-3</v>
      </c>
      <c r="D59" s="43">
        <v>94983.5</v>
      </c>
      <c r="E59" s="43">
        <v>363.8</v>
      </c>
      <c r="F59" s="44">
        <v>29.75</v>
      </c>
      <c r="G59" s="6" t="s">
        <v>9</v>
      </c>
      <c r="H59" s="6">
        <v>52</v>
      </c>
      <c r="I59" s="42">
        <v>2.398E-3</v>
      </c>
      <c r="J59" s="42">
        <v>2.395E-3</v>
      </c>
      <c r="K59" s="43">
        <v>96951.2</v>
      </c>
      <c r="L59" s="43">
        <v>232.2</v>
      </c>
      <c r="M59" s="44">
        <v>32.64</v>
      </c>
    </row>
    <row r="60" spans="1:13">
      <c r="A60" s="6">
        <v>53</v>
      </c>
      <c r="B60" s="42">
        <v>4.1949999999999999E-3</v>
      </c>
      <c r="C60" s="42">
        <v>4.1859999999999996E-3</v>
      </c>
      <c r="D60" s="43">
        <v>94619.7</v>
      </c>
      <c r="E60" s="43">
        <v>396.1</v>
      </c>
      <c r="F60" s="44">
        <v>28.86</v>
      </c>
      <c r="G60" s="6" t="s">
        <v>9</v>
      </c>
      <c r="H60" s="6">
        <v>53</v>
      </c>
      <c r="I60" s="42">
        <v>2.6389999999999999E-3</v>
      </c>
      <c r="J60" s="42">
        <v>2.6359999999999999E-3</v>
      </c>
      <c r="K60" s="43">
        <v>96719</v>
      </c>
      <c r="L60" s="43">
        <v>255</v>
      </c>
      <c r="M60" s="44">
        <v>31.72</v>
      </c>
    </row>
    <row r="61" spans="1:13">
      <c r="A61" s="6">
        <v>54</v>
      </c>
      <c r="B61" s="42">
        <v>4.3290000000000004E-3</v>
      </c>
      <c r="C61" s="42">
        <v>4.3200000000000001E-3</v>
      </c>
      <c r="D61" s="43">
        <v>94223.6</v>
      </c>
      <c r="E61" s="43">
        <v>407</v>
      </c>
      <c r="F61" s="44">
        <v>27.98</v>
      </c>
      <c r="G61" s="6" t="s">
        <v>9</v>
      </c>
      <c r="H61" s="6">
        <v>54</v>
      </c>
      <c r="I61" s="42">
        <v>2.6909999999999998E-3</v>
      </c>
      <c r="J61" s="42">
        <v>2.6870000000000002E-3</v>
      </c>
      <c r="K61" s="43">
        <v>96464.1</v>
      </c>
      <c r="L61" s="43">
        <v>259.2</v>
      </c>
      <c r="M61" s="44">
        <v>30.8</v>
      </c>
    </row>
    <row r="62" spans="1:13">
      <c r="A62" s="6">
        <v>55</v>
      </c>
      <c r="B62" s="42">
        <v>4.731E-3</v>
      </c>
      <c r="C62" s="42">
        <v>4.7190000000000001E-3</v>
      </c>
      <c r="D62" s="43">
        <v>93816.6</v>
      </c>
      <c r="E62" s="43">
        <v>442.8</v>
      </c>
      <c r="F62" s="44">
        <v>27.1</v>
      </c>
      <c r="G62" s="6" t="s">
        <v>9</v>
      </c>
      <c r="H62" s="6">
        <v>55</v>
      </c>
      <c r="I62" s="42">
        <v>3.1280000000000001E-3</v>
      </c>
      <c r="J62" s="42">
        <v>3.1229999999999999E-3</v>
      </c>
      <c r="K62" s="43">
        <v>96204.800000000003</v>
      </c>
      <c r="L62" s="43">
        <v>300.5</v>
      </c>
      <c r="M62" s="44">
        <v>29.88</v>
      </c>
    </row>
    <row r="63" spans="1:13">
      <c r="A63" s="6">
        <v>56</v>
      </c>
      <c r="B63" s="42">
        <v>5.0210000000000003E-3</v>
      </c>
      <c r="C63" s="42">
        <v>5.0080000000000003E-3</v>
      </c>
      <c r="D63" s="43">
        <v>93373.9</v>
      </c>
      <c r="E63" s="43">
        <v>467.7</v>
      </c>
      <c r="F63" s="44">
        <v>26.23</v>
      </c>
      <c r="G63" s="6" t="s">
        <v>9</v>
      </c>
      <c r="H63" s="6">
        <v>56</v>
      </c>
      <c r="I63" s="42">
        <v>3.4650000000000002E-3</v>
      </c>
      <c r="J63" s="42">
        <v>3.4589999999999998E-3</v>
      </c>
      <c r="K63" s="43">
        <v>95904.4</v>
      </c>
      <c r="L63" s="43">
        <v>331.7</v>
      </c>
      <c r="M63" s="44">
        <v>28.98</v>
      </c>
    </row>
    <row r="64" spans="1:13">
      <c r="A64" s="6">
        <v>57</v>
      </c>
      <c r="B64" s="42">
        <v>5.8500000000000002E-3</v>
      </c>
      <c r="C64" s="42">
        <v>5.8329999999999996E-3</v>
      </c>
      <c r="D64" s="43">
        <v>92906.2</v>
      </c>
      <c r="E64" s="43">
        <v>541.9</v>
      </c>
      <c r="F64" s="44">
        <v>25.36</v>
      </c>
      <c r="G64" s="6" t="s">
        <v>9</v>
      </c>
      <c r="H64" s="6">
        <v>57</v>
      </c>
      <c r="I64" s="42">
        <v>3.8430000000000001E-3</v>
      </c>
      <c r="J64" s="42">
        <v>3.836E-3</v>
      </c>
      <c r="K64" s="43">
        <v>95572.6</v>
      </c>
      <c r="L64" s="43">
        <v>366.6</v>
      </c>
      <c r="M64" s="44">
        <v>28.07</v>
      </c>
    </row>
    <row r="65" spans="1:13">
      <c r="A65" s="6">
        <v>58</v>
      </c>
      <c r="B65" s="42">
        <v>6.3839999999999999E-3</v>
      </c>
      <c r="C65" s="42">
        <v>6.3639999999999999E-3</v>
      </c>
      <c r="D65" s="43">
        <v>92364.3</v>
      </c>
      <c r="E65" s="43">
        <v>587.79999999999995</v>
      </c>
      <c r="F65" s="44">
        <v>24.5</v>
      </c>
      <c r="G65" s="6" t="s">
        <v>9</v>
      </c>
      <c r="H65" s="6">
        <v>58</v>
      </c>
      <c r="I65" s="42">
        <v>4.3220000000000003E-3</v>
      </c>
      <c r="J65" s="42">
        <v>4.313E-3</v>
      </c>
      <c r="K65" s="43">
        <v>95206.1</v>
      </c>
      <c r="L65" s="43">
        <v>410.6</v>
      </c>
      <c r="M65" s="44">
        <v>27.18</v>
      </c>
    </row>
    <row r="66" spans="1:13">
      <c r="A66" s="6">
        <v>59</v>
      </c>
      <c r="B66" s="42">
        <v>6.5659999999999998E-3</v>
      </c>
      <c r="C66" s="42">
        <v>6.5449999999999996E-3</v>
      </c>
      <c r="D66" s="43">
        <v>91776.5</v>
      </c>
      <c r="E66" s="43">
        <v>600.6</v>
      </c>
      <c r="F66" s="44">
        <v>23.65</v>
      </c>
      <c r="G66" s="6" t="s">
        <v>9</v>
      </c>
      <c r="H66" s="6">
        <v>59</v>
      </c>
      <c r="I66" s="42">
        <v>4.516E-3</v>
      </c>
      <c r="J66" s="42">
        <v>4.5059999999999996E-3</v>
      </c>
      <c r="K66" s="43">
        <v>94795.5</v>
      </c>
      <c r="L66" s="43">
        <v>427.2</v>
      </c>
      <c r="M66" s="44">
        <v>26.3</v>
      </c>
    </row>
    <row r="67" spans="1:13">
      <c r="A67" s="6">
        <v>60</v>
      </c>
      <c r="B67" s="42">
        <v>7.3299999999999997E-3</v>
      </c>
      <c r="C67" s="42">
        <v>7.3029999999999996E-3</v>
      </c>
      <c r="D67" s="43">
        <v>91175.9</v>
      </c>
      <c r="E67" s="43">
        <v>665.9</v>
      </c>
      <c r="F67" s="44">
        <v>22.81</v>
      </c>
      <c r="G67" s="6" t="s">
        <v>9</v>
      </c>
      <c r="H67" s="6">
        <v>60</v>
      </c>
      <c r="I67" s="42">
        <v>4.9779999999999998E-3</v>
      </c>
      <c r="J67" s="42">
        <v>4.9649999999999998E-3</v>
      </c>
      <c r="K67" s="43">
        <v>94368.3</v>
      </c>
      <c r="L67" s="43">
        <v>468.6</v>
      </c>
      <c r="M67" s="44">
        <v>25.41</v>
      </c>
    </row>
    <row r="68" spans="1:13">
      <c r="A68" s="6">
        <v>61</v>
      </c>
      <c r="B68" s="42">
        <v>8.2450000000000006E-3</v>
      </c>
      <c r="C68" s="42">
        <v>8.2109999999999995E-3</v>
      </c>
      <c r="D68" s="43">
        <v>90510</v>
      </c>
      <c r="E68" s="43">
        <v>743.2</v>
      </c>
      <c r="F68" s="44">
        <v>21.97</v>
      </c>
      <c r="G68" s="6" t="s">
        <v>9</v>
      </c>
      <c r="H68" s="6">
        <v>61</v>
      </c>
      <c r="I68" s="42">
        <v>5.4000000000000003E-3</v>
      </c>
      <c r="J68" s="42">
        <v>5.385E-3</v>
      </c>
      <c r="K68" s="43">
        <v>93899.7</v>
      </c>
      <c r="L68" s="43">
        <v>505.7</v>
      </c>
      <c r="M68" s="44">
        <v>24.54</v>
      </c>
    </row>
    <row r="69" spans="1:13">
      <c r="A69" s="6">
        <v>62</v>
      </c>
      <c r="B69" s="42">
        <v>8.9940000000000003E-3</v>
      </c>
      <c r="C69" s="42">
        <v>8.9540000000000002E-3</v>
      </c>
      <c r="D69" s="43">
        <v>89766.9</v>
      </c>
      <c r="E69" s="43">
        <v>803.7</v>
      </c>
      <c r="F69" s="44">
        <v>21.15</v>
      </c>
      <c r="G69" s="6" t="s">
        <v>9</v>
      </c>
      <c r="H69" s="6">
        <v>62</v>
      </c>
      <c r="I69" s="42">
        <v>6.1500000000000001E-3</v>
      </c>
      <c r="J69" s="42">
        <v>6.1310000000000002E-3</v>
      </c>
      <c r="K69" s="43">
        <v>93394</v>
      </c>
      <c r="L69" s="43">
        <v>572.6</v>
      </c>
      <c r="M69" s="44">
        <v>23.67</v>
      </c>
    </row>
    <row r="70" spans="1:13">
      <c r="A70" s="6">
        <v>63</v>
      </c>
      <c r="B70" s="42">
        <v>1.0198E-2</v>
      </c>
      <c r="C70" s="42">
        <v>1.0146000000000001E-2</v>
      </c>
      <c r="D70" s="43">
        <v>88963.199999999997</v>
      </c>
      <c r="E70" s="43">
        <v>902.7</v>
      </c>
      <c r="F70" s="44">
        <v>20.34</v>
      </c>
      <c r="G70" s="6" t="s">
        <v>9</v>
      </c>
      <c r="H70" s="6">
        <v>63</v>
      </c>
      <c r="I70" s="42">
        <v>6.6870000000000002E-3</v>
      </c>
      <c r="J70" s="42">
        <v>6.6639999999999998E-3</v>
      </c>
      <c r="K70" s="43">
        <v>92821.4</v>
      </c>
      <c r="L70" s="43">
        <v>618.6</v>
      </c>
      <c r="M70" s="44">
        <v>22.81</v>
      </c>
    </row>
    <row r="71" spans="1:13">
      <c r="A71" s="6">
        <v>64</v>
      </c>
      <c r="B71" s="42">
        <v>1.0664999999999999E-2</v>
      </c>
      <c r="C71" s="42">
        <v>1.0609E-2</v>
      </c>
      <c r="D71" s="43">
        <v>88060.5</v>
      </c>
      <c r="E71" s="43">
        <v>934.2</v>
      </c>
      <c r="F71" s="44">
        <v>19.54</v>
      </c>
      <c r="G71" s="6" t="s">
        <v>9</v>
      </c>
      <c r="H71" s="6">
        <v>64</v>
      </c>
      <c r="I71" s="42">
        <v>7.097E-3</v>
      </c>
      <c r="J71" s="42">
        <v>7.0720000000000002E-3</v>
      </c>
      <c r="K71" s="43">
        <v>92202.8</v>
      </c>
      <c r="L71" s="43">
        <v>652.1</v>
      </c>
      <c r="M71" s="44">
        <v>21.96</v>
      </c>
    </row>
    <row r="72" spans="1:13">
      <c r="A72" s="6">
        <v>65</v>
      </c>
      <c r="B72" s="42">
        <v>1.1974E-2</v>
      </c>
      <c r="C72" s="42">
        <v>1.1903E-2</v>
      </c>
      <c r="D72" s="43">
        <v>87126.3</v>
      </c>
      <c r="E72" s="43">
        <v>1037.0999999999999</v>
      </c>
      <c r="F72" s="44">
        <v>18.739999999999998</v>
      </c>
      <c r="G72" s="6" t="s">
        <v>9</v>
      </c>
      <c r="H72" s="6">
        <v>65</v>
      </c>
      <c r="I72" s="42">
        <v>7.986E-3</v>
      </c>
      <c r="J72" s="42">
        <v>7.9539999999999993E-3</v>
      </c>
      <c r="K72" s="43">
        <v>91550.8</v>
      </c>
      <c r="L72" s="43">
        <v>728.2</v>
      </c>
      <c r="M72" s="44">
        <v>21.11</v>
      </c>
    </row>
    <row r="73" spans="1:13">
      <c r="A73" s="6">
        <v>66</v>
      </c>
      <c r="B73" s="42">
        <v>1.3172E-2</v>
      </c>
      <c r="C73" s="42">
        <v>1.3086E-2</v>
      </c>
      <c r="D73" s="43">
        <v>86089.2</v>
      </c>
      <c r="E73" s="43">
        <v>1126.5</v>
      </c>
      <c r="F73" s="44">
        <v>17.96</v>
      </c>
      <c r="G73" s="6" t="s">
        <v>9</v>
      </c>
      <c r="H73" s="6">
        <v>66</v>
      </c>
      <c r="I73" s="42">
        <v>8.5609999999999992E-3</v>
      </c>
      <c r="J73" s="42">
        <v>8.5249999999999996E-3</v>
      </c>
      <c r="K73" s="43">
        <v>90822.6</v>
      </c>
      <c r="L73" s="43">
        <v>774.2</v>
      </c>
      <c r="M73" s="44">
        <v>20.28</v>
      </c>
    </row>
    <row r="74" spans="1:13">
      <c r="A74" s="6">
        <v>67</v>
      </c>
      <c r="B74" s="42">
        <v>1.4232E-2</v>
      </c>
      <c r="C74" s="42">
        <v>1.4132E-2</v>
      </c>
      <c r="D74" s="43">
        <v>84962.7</v>
      </c>
      <c r="E74" s="43">
        <v>1200.7</v>
      </c>
      <c r="F74" s="44">
        <v>17.190000000000001</v>
      </c>
      <c r="G74" s="6" t="s">
        <v>9</v>
      </c>
      <c r="H74" s="6">
        <v>67</v>
      </c>
      <c r="I74" s="42">
        <v>9.0819999999999998E-3</v>
      </c>
      <c r="J74" s="42">
        <v>9.0410000000000004E-3</v>
      </c>
      <c r="K74" s="43">
        <v>90048.3</v>
      </c>
      <c r="L74" s="43">
        <v>814.1</v>
      </c>
      <c r="M74" s="44">
        <v>19.45</v>
      </c>
    </row>
    <row r="75" spans="1:13">
      <c r="A75" s="6">
        <v>68</v>
      </c>
      <c r="B75" s="42">
        <v>1.6014E-2</v>
      </c>
      <c r="C75" s="42">
        <v>1.5886999999999998E-2</v>
      </c>
      <c r="D75" s="43">
        <v>83762</v>
      </c>
      <c r="E75" s="43">
        <v>1330.7</v>
      </c>
      <c r="F75" s="44">
        <v>16.43</v>
      </c>
      <c r="G75" s="6" t="s">
        <v>9</v>
      </c>
      <c r="H75" s="6">
        <v>68</v>
      </c>
      <c r="I75" s="42">
        <v>1.0388E-2</v>
      </c>
      <c r="J75" s="42">
        <v>1.0333999999999999E-2</v>
      </c>
      <c r="K75" s="43">
        <v>89234.2</v>
      </c>
      <c r="L75" s="43">
        <v>922.2</v>
      </c>
      <c r="M75" s="44">
        <v>18.62</v>
      </c>
    </row>
    <row r="76" spans="1:13">
      <c r="A76" s="6">
        <v>69</v>
      </c>
      <c r="B76" s="42">
        <v>1.7673999999999999E-2</v>
      </c>
      <c r="C76" s="42">
        <v>1.7520000000000001E-2</v>
      </c>
      <c r="D76" s="43">
        <v>82431.3</v>
      </c>
      <c r="E76" s="43">
        <v>1444.2</v>
      </c>
      <c r="F76" s="44">
        <v>15.69</v>
      </c>
      <c r="G76" s="6" t="s">
        <v>9</v>
      </c>
      <c r="H76" s="6">
        <v>69</v>
      </c>
      <c r="I76" s="42">
        <v>1.103E-2</v>
      </c>
      <c r="J76" s="42">
        <v>1.0969E-2</v>
      </c>
      <c r="K76" s="43">
        <v>88312</v>
      </c>
      <c r="L76" s="43">
        <v>968.7</v>
      </c>
      <c r="M76" s="44">
        <v>17.809999999999999</v>
      </c>
    </row>
    <row r="77" spans="1:13">
      <c r="A77" s="6">
        <v>70</v>
      </c>
      <c r="B77" s="42">
        <v>1.8835000000000001E-2</v>
      </c>
      <c r="C77" s="42">
        <v>1.8658999999999999E-2</v>
      </c>
      <c r="D77" s="43">
        <v>80987.199999999997</v>
      </c>
      <c r="E77" s="43">
        <v>1511.1</v>
      </c>
      <c r="F77" s="44">
        <v>14.96</v>
      </c>
      <c r="G77" s="6" t="s">
        <v>9</v>
      </c>
      <c r="H77" s="6">
        <v>70</v>
      </c>
      <c r="I77" s="42">
        <v>1.2537E-2</v>
      </c>
      <c r="J77" s="42">
        <v>1.2459E-2</v>
      </c>
      <c r="K77" s="43">
        <v>87343.3</v>
      </c>
      <c r="L77" s="43">
        <v>1088.2</v>
      </c>
      <c r="M77" s="44">
        <v>17</v>
      </c>
    </row>
    <row r="78" spans="1:13">
      <c r="A78" s="6">
        <v>71</v>
      </c>
      <c r="B78" s="42">
        <v>1.9758999999999999E-2</v>
      </c>
      <c r="C78" s="42">
        <v>1.9566E-2</v>
      </c>
      <c r="D78" s="43">
        <v>79476</v>
      </c>
      <c r="E78" s="43">
        <v>1555</v>
      </c>
      <c r="F78" s="44">
        <v>14.24</v>
      </c>
      <c r="G78" s="6" t="s">
        <v>9</v>
      </c>
      <c r="H78" s="6">
        <v>71</v>
      </c>
      <c r="I78" s="42">
        <v>1.2846E-2</v>
      </c>
      <c r="J78" s="42">
        <v>1.2765E-2</v>
      </c>
      <c r="K78" s="43">
        <v>86255.1</v>
      </c>
      <c r="L78" s="43">
        <v>1101</v>
      </c>
      <c r="M78" s="44">
        <v>16.21</v>
      </c>
    </row>
    <row r="79" spans="1:13">
      <c r="A79" s="6">
        <v>72</v>
      </c>
      <c r="B79" s="42">
        <v>2.2381999999999999E-2</v>
      </c>
      <c r="C79" s="42">
        <v>2.2134999999999998E-2</v>
      </c>
      <c r="D79" s="43">
        <v>77921</v>
      </c>
      <c r="E79" s="43">
        <v>1724.8</v>
      </c>
      <c r="F79" s="44">
        <v>13.51</v>
      </c>
      <c r="G79" s="6" t="s">
        <v>9</v>
      </c>
      <c r="H79" s="6">
        <v>72</v>
      </c>
      <c r="I79" s="42">
        <v>1.5467E-2</v>
      </c>
      <c r="J79" s="42">
        <v>1.5349E-2</v>
      </c>
      <c r="K79" s="43">
        <v>85154.1</v>
      </c>
      <c r="L79" s="43">
        <v>1307</v>
      </c>
      <c r="M79" s="44">
        <v>15.41</v>
      </c>
    </row>
    <row r="80" spans="1:13">
      <c r="A80" s="6">
        <v>73</v>
      </c>
      <c r="B80" s="42">
        <v>2.614E-2</v>
      </c>
      <c r="C80" s="42">
        <v>2.5801999999999999E-2</v>
      </c>
      <c r="D80" s="43">
        <v>76196.3</v>
      </c>
      <c r="E80" s="43">
        <v>1966</v>
      </c>
      <c r="F80" s="44">
        <v>12.81</v>
      </c>
      <c r="G80" s="6" t="s">
        <v>9</v>
      </c>
      <c r="H80" s="6">
        <v>73</v>
      </c>
      <c r="I80" s="42">
        <v>1.694E-2</v>
      </c>
      <c r="J80" s="42">
        <v>1.6798E-2</v>
      </c>
      <c r="K80" s="43">
        <v>83847.100000000006</v>
      </c>
      <c r="L80" s="43">
        <v>1408.4</v>
      </c>
      <c r="M80" s="44">
        <v>14.65</v>
      </c>
    </row>
    <row r="81" spans="1:13">
      <c r="A81" s="6">
        <v>74</v>
      </c>
      <c r="B81" s="42">
        <v>2.7779999999999999E-2</v>
      </c>
      <c r="C81" s="42">
        <v>2.7399E-2</v>
      </c>
      <c r="D81" s="43">
        <v>74230.2</v>
      </c>
      <c r="E81" s="43">
        <v>2033.9</v>
      </c>
      <c r="F81" s="44">
        <v>12.13</v>
      </c>
      <c r="G81" s="6" t="s">
        <v>9</v>
      </c>
      <c r="H81" s="6">
        <v>74</v>
      </c>
      <c r="I81" s="42">
        <v>1.9212E-2</v>
      </c>
      <c r="J81" s="42">
        <v>1.9029000000000001E-2</v>
      </c>
      <c r="K81" s="43">
        <v>82438.7</v>
      </c>
      <c r="L81" s="43">
        <v>1568.7</v>
      </c>
      <c r="M81" s="44">
        <v>13.89</v>
      </c>
    </row>
    <row r="82" spans="1:13">
      <c r="A82" s="6">
        <v>75</v>
      </c>
      <c r="B82" s="42">
        <v>3.1245999999999999E-2</v>
      </c>
      <c r="C82" s="42">
        <v>3.0765000000000001E-2</v>
      </c>
      <c r="D82" s="43">
        <v>72196.399999999994</v>
      </c>
      <c r="E82" s="43">
        <v>2221.1</v>
      </c>
      <c r="F82" s="44">
        <v>11.46</v>
      </c>
      <c r="G82" s="6" t="s">
        <v>9</v>
      </c>
      <c r="H82" s="6">
        <v>75</v>
      </c>
      <c r="I82" s="42">
        <v>2.1462999999999999E-2</v>
      </c>
      <c r="J82" s="42">
        <v>2.1235E-2</v>
      </c>
      <c r="K82" s="43">
        <v>80870</v>
      </c>
      <c r="L82" s="43">
        <v>1717.3</v>
      </c>
      <c r="M82" s="44">
        <v>13.15</v>
      </c>
    </row>
    <row r="83" spans="1:13">
      <c r="A83" s="6">
        <v>76</v>
      </c>
      <c r="B83" s="42">
        <v>3.4706000000000001E-2</v>
      </c>
      <c r="C83" s="42">
        <v>3.4113999999999998E-2</v>
      </c>
      <c r="D83" s="43">
        <v>69975.199999999997</v>
      </c>
      <c r="E83" s="43">
        <v>2387.1</v>
      </c>
      <c r="F83" s="44">
        <v>10.81</v>
      </c>
      <c r="G83" s="6" t="s">
        <v>9</v>
      </c>
      <c r="H83" s="6">
        <v>76</v>
      </c>
      <c r="I83" s="42">
        <v>2.3757E-2</v>
      </c>
      <c r="J83" s="42">
        <v>2.3477999999999999E-2</v>
      </c>
      <c r="K83" s="43">
        <v>79152.7</v>
      </c>
      <c r="L83" s="43">
        <v>1858.4</v>
      </c>
      <c r="M83" s="44">
        <v>12.42</v>
      </c>
    </row>
    <row r="84" spans="1:13">
      <c r="A84" s="6">
        <v>77</v>
      </c>
      <c r="B84" s="42">
        <v>4.0891999999999998E-2</v>
      </c>
      <c r="C84" s="42">
        <v>4.0072999999999998E-2</v>
      </c>
      <c r="D84" s="43">
        <v>67588.100000000006</v>
      </c>
      <c r="E84" s="43">
        <v>2708.4</v>
      </c>
      <c r="F84" s="44">
        <v>10.17</v>
      </c>
      <c r="G84" s="6" t="s">
        <v>9</v>
      </c>
      <c r="H84" s="6">
        <v>77</v>
      </c>
      <c r="I84" s="42">
        <v>2.8213999999999999E-2</v>
      </c>
      <c r="J84" s="42">
        <v>2.7820999999999999E-2</v>
      </c>
      <c r="K84" s="43">
        <v>77294.3</v>
      </c>
      <c r="L84" s="43">
        <v>2150.4</v>
      </c>
      <c r="M84" s="44">
        <v>11.71</v>
      </c>
    </row>
    <row r="85" spans="1:13">
      <c r="A85" s="6">
        <v>78</v>
      </c>
      <c r="B85" s="42">
        <v>4.3763000000000003E-2</v>
      </c>
      <c r="C85" s="42">
        <v>4.2826000000000003E-2</v>
      </c>
      <c r="D85" s="43">
        <v>64879.6</v>
      </c>
      <c r="E85" s="43">
        <v>2778.5</v>
      </c>
      <c r="F85" s="44">
        <v>9.57</v>
      </c>
      <c r="G85" s="6" t="s">
        <v>9</v>
      </c>
      <c r="H85" s="6">
        <v>78</v>
      </c>
      <c r="I85" s="42">
        <v>3.0616999999999998E-2</v>
      </c>
      <c r="J85" s="42">
        <v>3.0155000000000001E-2</v>
      </c>
      <c r="K85" s="43">
        <v>75143.899999999994</v>
      </c>
      <c r="L85" s="43">
        <v>2266</v>
      </c>
      <c r="M85" s="44">
        <v>11.03</v>
      </c>
    </row>
    <row r="86" spans="1:13">
      <c r="A86" s="6">
        <v>79</v>
      </c>
      <c r="B86" s="42">
        <v>4.8798000000000001E-2</v>
      </c>
      <c r="C86" s="42">
        <v>4.7635999999999998E-2</v>
      </c>
      <c r="D86" s="43">
        <v>62101.1</v>
      </c>
      <c r="E86" s="43">
        <v>2958.2</v>
      </c>
      <c r="F86" s="44">
        <v>8.98</v>
      </c>
      <c r="G86" s="6" t="s">
        <v>9</v>
      </c>
      <c r="H86" s="6">
        <v>79</v>
      </c>
      <c r="I86" s="42">
        <v>3.4569999999999997E-2</v>
      </c>
      <c r="J86" s="42">
        <v>3.3981999999999998E-2</v>
      </c>
      <c r="K86" s="43">
        <v>72877.899999999994</v>
      </c>
      <c r="L86" s="43">
        <v>2476.5</v>
      </c>
      <c r="M86" s="44">
        <v>10.36</v>
      </c>
    </row>
    <row r="87" spans="1:13">
      <c r="A87" s="6">
        <v>80</v>
      </c>
      <c r="B87" s="42">
        <v>5.4883000000000001E-2</v>
      </c>
      <c r="C87" s="42">
        <v>5.3416999999999999E-2</v>
      </c>
      <c r="D87" s="43">
        <v>59142.9</v>
      </c>
      <c r="E87" s="43">
        <v>3159.3</v>
      </c>
      <c r="F87" s="44">
        <v>8.4</v>
      </c>
      <c r="G87" s="6" t="s">
        <v>9</v>
      </c>
      <c r="H87" s="6">
        <v>80</v>
      </c>
      <c r="I87" s="42">
        <v>3.8397000000000001E-2</v>
      </c>
      <c r="J87" s="42">
        <v>3.7673999999999999E-2</v>
      </c>
      <c r="K87" s="43">
        <v>70401.399999999994</v>
      </c>
      <c r="L87" s="43">
        <v>2652.3</v>
      </c>
      <c r="M87" s="44">
        <v>9.6999999999999993</v>
      </c>
    </row>
    <row r="88" spans="1:13">
      <c r="A88" s="6">
        <v>81</v>
      </c>
      <c r="B88" s="42">
        <v>6.2146E-2</v>
      </c>
      <c r="C88" s="42">
        <v>6.0273E-2</v>
      </c>
      <c r="D88" s="43">
        <v>55983.6</v>
      </c>
      <c r="E88" s="43">
        <v>3374.3</v>
      </c>
      <c r="F88" s="44">
        <v>7.85</v>
      </c>
      <c r="G88" s="6" t="s">
        <v>9</v>
      </c>
      <c r="H88" s="6">
        <v>81</v>
      </c>
      <c r="I88" s="42">
        <v>4.4810000000000003E-2</v>
      </c>
      <c r="J88" s="42">
        <v>4.3827999999999999E-2</v>
      </c>
      <c r="K88" s="43">
        <v>67749.100000000006</v>
      </c>
      <c r="L88" s="43">
        <v>2969.3</v>
      </c>
      <c r="M88" s="44">
        <v>9.06</v>
      </c>
    </row>
    <row r="89" spans="1:13">
      <c r="A89" s="6">
        <v>82</v>
      </c>
      <c r="B89" s="42">
        <v>6.8187999999999999E-2</v>
      </c>
      <c r="C89" s="42">
        <v>6.5939999999999999E-2</v>
      </c>
      <c r="D89" s="43">
        <v>52609.3</v>
      </c>
      <c r="E89" s="43">
        <v>3469.1</v>
      </c>
      <c r="F89" s="44">
        <v>7.32</v>
      </c>
      <c r="G89" s="6" t="s">
        <v>9</v>
      </c>
      <c r="H89" s="6">
        <v>82</v>
      </c>
      <c r="I89" s="42">
        <v>4.9743000000000002E-2</v>
      </c>
      <c r="J89" s="42">
        <v>4.8536000000000003E-2</v>
      </c>
      <c r="K89" s="43">
        <v>64779.8</v>
      </c>
      <c r="L89" s="43">
        <v>3144.2</v>
      </c>
      <c r="M89" s="44">
        <v>8.4600000000000009</v>
      </c>
    </row>
    <row r="90" spans="1:13">
      <c r="A90" s="6">
        <v>83</v>
      </c>
      <c r="B90" s="42">
        <v>7.7253000000000002E-2</v>
      </c>
      <c r="C90" s="42">
        <v>7.4380000000000002E-2</v>
      </c>
      <c r="D90" s="43">
        <v>49140.3</v>
      </c>
      <c r="E90" s="43">
        <v>3655</v>
      </c>
      <c r="F90" s="44">
        <v>6.8</v>
      </c>
      <c r="G90" s="6" t="s">
        <v>9</v>
      </c>
      <c r="H90" s="6">
        <v>83</v>
      </c>
      <c r="I90" s="42">
        <v>5.8629000000000001E-2</v>
      </c>
      <c r="J90" s="42">
        <v>5.6959000000000003E-2</v>
      </c>
      <c r="K90" s="43">
        <v>61635.6</v>
      </c>
      <c r="L90" s="43">
        <v>3510.7</v>
      </c>
      <c r="M90" s="44">
        <v>7.86</v>
      </c>
    </row>
    <row r="91" spans="1:13">
      <c r="A91" s="6">
        <v>84</v>
      </c>
      <c r="B91" s="42">
        <v>8.8247999999999993E-2</v>
      </c>
      <c r="C91" s="42">
        <v>8.4518999999999997E-2</v>
      </c>
      <c r="D91" s="43">
        <v>45485.2</v>
      </c>
      <c r="E91" s="43">
        <v>3844.4</v>
      </c>
      <c r="F91" s="44">
        <v>6.31</v>
      </c>
      <c r="G91" s="6" t="s">
        <v>9</v>
      </c>
      <c r="H91" s="6">
        <v>84</v>
      </c>
      <c r="I91" s="42">
        <v>6.4890000000000003E-2</v>
      </c>
      <c r="J91" s="42">
        <v>6.2851000000000004E-2</v>
      </c>
      <c r="K91" s="43">
        <v>58124.9</v>
      </c>
      <c r="L91" s="43">
        <v>3653.2</v>
      </c>
      <c r="M91" s="44">
        <v>7.31</v>
      </c>
    </row>
    <row r="92" spans="1:13">
      <c r="A92" s="6">
        <v>85</v>
      </c>
      <c r="B92" s="42">
        <v>9.9196999999999994E-2</v>
      </c>
      <c r="C92" s="42">
        <v>9.4509999999999997E-2</v>
      </c>
      <c r="D92" s="43">
        <v>41640.9</v>
      </c>
      <c r="E92" s="43">
        <v>3935.5</v>
      </c>
      <c r="F92" s="44">
        <v>5.85</v>
      </c>
      <c r="G92" s="6" t="s">
        <v>9</v>
      </c>
      <c r="H92" s="6">
        <v>85</v>
      </c>
      <c r="I92" s="42">
        <v>7.5385999999999995E-2</v>
      </c>
      <c r="J92" s="42">
        <v>7.2647000000000003E-2</v>
      </c>
      <c r="K92" s="43">
        <v>54471.7</v>
      </c>
      <c r="L92" s="43">
        <v>3957.2</v>
      </c>
      <c r="M92" s="44">
        <v>6.76</v>
      </c>
    </row>
    <row r="93" spans="1:13">
      <c r="A93" s="6">
        <v>86</v>
      </c>
      <c r="B93" s="42">
        <v>0.114715</v>
      </c>
      <c r="C93" s="42">
        <v>0.10849200000000001</v>
      </c>
      <c r="D93" s="43">
        <v>37705.4</v>
      </c>
      <c r="E93" s="43">
        <v>4090.8</v>
      </c>
      <c r="F93" s="44">
        <v>5.4</v>
      </c>
      <c r="G93" s="6" t="s">
        <v>9</v>
      </c>
      <c r="H93" s="6">
        <v>86</v>
      </c>
      <c r="I93" s="42">
        <v>8.7000999999999995E-2</v>
      </c>
      <c r="J93" s="42">
        <v>8.3374000000000004E-2</v>
      </c>
      <c r="K93" s="43">
        <v>50514.5</v>
      </c>
      <c r="L93" s="43">
        <v>4211.6000000000004</v>
      </c>
      <c r="M93" s="44">
        <v>6.25</v>
      </c>
    </row>
    <row r="94" spans="1:13">
      <c r="A94" s="6">
        <v>87</v>
      </c>
      <c r="B94" s="42">
        <v>0.130521</v>
      </c>
      <c r="C94" s="42">
        <v>0.122525</v>
      </c>
      <c r="D94" s="43">
        <v>33614.6</v>
      </c>
      <c r="E94" s="43">
        <v>4118.6000000000004</v>
      </c>
      <c r="F94" s="44">
        <v>5</v>
      </c>
      <c r="G94" s="6" t="s">
        <v>9</v>
      </c>
      <c r="H94" s="6">
        <v>87</v>
      </c>
      <c r="I94" s="42">
        <v>0.101184</v>
      </c>
      <c r="J94" s="42">
        <v>9.6310999999999994E-2</v>
      </c>
      <c r="K94" s="43">
        <v>46302.9</v>
      </c>
      <c r="L94" s="43">
        <v>4459.5</v>
      </c>
      <c r="M94" s="44">
        <v>5.78</v>
      </c>
    </row>
    <row r="95" spans="1:13">
      <c r="A95" s="6">
        <v>88</v>
      </c>
      <c r="B95" s="42">
        <v>0.14722499999999999</v>
      </c>
      <c r="C95" s="42">
        <v>0.137131</v>
      </c>
      <c r="D95" s="43">
        <v>29496</v>
      </c>
      <c r="E95" s="43">
        <v>4044.8</v>
      </c>
      <c r="F95" s="44">
        <v>4.63</v>
      </c>
      <c r="G95" s="6" t="s">
        <v>9</v>
      </c>
      <c r="H95" s="6">
        <v>88</v>
      </c>
      <c r="I95" s="42">
        <v>0.11543</v>
      </c>
      <c r="J95" s="42">
        <v>0.10913100000000001</v>
      </c>
      <c r="K95" s="43">
        <v>41843.4</v>
      </c>
      <c r="L95" s="43">
        <v>4566.3999999999996</v>
      </c>
      <c r="M95" s="44">
        <v>5.34</v>
      </c>
    </row>
    <row r="96" spans="1:13">
      <c r="A96" s="6">
        <v>89</v>
      </c>
      <c r="B96" s="42">
        <v>0.16880600000000001</v>
      </c>
      <c r="C96" s="42">
        <v>0.155668</v>
      </c>
      <c r="D96" s="43">
        <v>25451.200000000001</v>
      </c>
      <c r="E96" s="43">
        <v>3961.9</v>
      </c>
      <c r="F96" s="44">
        <v>4.29</v>
      </c>
      <c r="G96" s="6" t="s">
        <v>9</v>
      </c>
      <c r="H96" s="6">
        <v>89</v>
      </c>
      <c r="I96" s="42">
        <v>0.12859799999999999</v>
      </c>
      <c r="J96" s="42">
        <v>0.12082900000000001</v>
      </c>
      <c r="K96" s="43">
        <v>37277</v>
      </c>
      <c r="L96" s="43">
        <v>4504.1000000000004</v>
      </c>
      <c r="M96" s="44">
        <v>4.93</v>
      </c>
    </row>
    <row r="97" spans="1:13">
      <c r="A97" s="6">
        <v>90</v>
      </c>
      <c r="B97" s="42">
        <v>0.178429</v>
      </c>
      <c r="C97" s="42">
        <v>0.16381399999999999</v>
      </c>
      <c r="D97" s="43">
        <v>21489.3</v>
      </c>
      <c r="E97" s="43">
        <v>3520.3</v>
      </c>
      <c r="F97" s="44">
        <v>3.99</v>
      </c>
      <c r="G97" s="6" t="s">
        <v>9</v>
      </c>
      <c r="H97" s="6">
        <v>90</v>
      </c>
      <c r="I97" s="42">
        <v>0.146624</v>
      </c>
      <c r="J97" s="42">
        <v>0.13660900000000001</v>
      </c>
      <c r="K97" s="43">
        <v>32772.800000000003</v>
      </c>
      <c r="L97" s="43">
        <v>4477.1000000000004</v>
      </c>
      <c r="M97" s="44">
        <v>4.54</v>
      </c>
    </row>
    <row r="98" spans="1:13">
      <c r="A98" s="6">
        <v>91</v>
      </c>
      <c r="B98" s="42">
        <v>0.19947500000000001</v>
      </c>
      <c r="C98" s="42">
        <v>0.18138399999999999</v>
      </c>
      <c r="D98" s="43">
        <v>17969</v>
      </c>
      <c r="E98" s="43">
        <v>3259.3</v>
      </c>
      <c r="F98" s="44">
        <v>3.67</v>
      </c>
      <c r="G98" s="6" t="s">
        <v>9</v>
      </c>
      <c r="H98" s="6">
        <v>91</v>
      </c>
      <c r="I98" s="42">
        <v>0.16609199999999999</v>
      </c>
      <c r="J98" s="42">
        <v>0.15335599999999999</v>
      </c>
      <c r="K98" s="43">
        <v>28295.8</v>
      </c>
      <c r="L98" s="43">
        <v>4339.3</v>
      </c>
      <c r="M98" s="44">
        <v>4.18</v>
      </c>
    </row>
    <row r="99" spans="1:13">
      <c r="A99" s="6">
        <v>92</v>
      </c>
      <c r="B99" s="42">
        <v>0.22884299999999999</v>
      </c>
      <c r="C99" s="42">
        <v>0.205347</v>
      </c>
      <c r="D99" s="43">
        <v>14709.7</v>
      </c>
      <c r="E99" s="43">
        <v>3020.6</v>
      </c>
      <c r="F99" s="44">
        <v>3.37</v>
      </c>
      <c r="G99" s="6" t="s">
        <v>9</v>
      </c>
      <c r="H99" s="6">
        <v>92</v>
      </c>
      <c r="I99" s="42">
        <v>0.18820999999999999</v>
      </c>
      <c r="J99" s="42">
        <v>0.17202200000000001</v>
      </c>
      <c r="K99" s="43">
        <v>23956.400000000001</v>
      </c>
      <c r="L99" s="43">
        <v>4121</v>
      </c>
      <c r="M99" s="44">
        <v>3.85</v>
      </c>
    </row>
    <row r="100" spans="1:13">
      <c r="A100" s="6">
        <v>93</v>
      </c>
      <c r="B100" s="42">
        <v>0.249725</v>
      </c>
      <c r="C100" s="42">
        <v>0.22200500000000001</v>
      </c>
      <c r="D100" s="43">
        <v>11689.1</v>
      </c>
      <c r="E100" s="43">
        <v>2595</v>
      </c>
      <c r="F100" s="44">
        <v>3.11</v>
      </c>
      <c r="G100" s="6" t="s">
        <v>9</v>
      </c>
      <c r="H100" s="6">
        <v>93</v>
      </c>
      <c r="I100" s="42">
        <v>0.21307100000000001</v>
      </c>
      <c r="J100" s="42">
        <v>0.19255700000000001</v>
      </c>
      <c r="K100" s="43">
        <v>19835.400000000001</v>
      </c>
      <c r="L100" s="43">
        <v>3819.4</v>
      </c>
      <c r="M100" s="44">
        <v>3.55</v>
      </c>
    </row>
    <row r="101" spans="1:13">
      <c r="A101" s="6">
        <v>94</v>
      </c>
      <c r="B101" s="42">
        <v>0.28445900000000002</v>
      </c>
      <c r="C101" s="42">
        <v>0.24903900000000001</v>
      </c>
      <c r="D101" s="43">
        <v>9094.1</v>
      </c>
      <c r="E101" s="43">
        <v>2264.8000000000002</v>
      </c>
      <c r="F101" s="44">
        <v>2.86</v>
      </c>
      <c r="G101" s="6" t="s">
        <v>9</v>
      </c>
      <c r="H101" s="6">
        <v>94</v>
      </c>
      <c r="I101" s="42">
        <v>0.23943300000000001</v>
      </c>
      <c r="J101" s="42">
        <v>0.213834</v>
      </c>
      <c r="K101" s="43">
        <v>16015.9</v>
      </c>
      <c r="L101" s="43">
        <v>3424.7</v>
      </c>
      <c r="M101" s="44">
        <v>3.27</v>
      </c>
    </row>
    <row r="102" spans="1:13">
      <c r="A102" s="6">
        <v>95</v>
      </c>
      <c r="B102" s="42">
        <v>0.30865100000000001</v>
      </c>
      <c r="C102" s="42">
        <v>0.26738600000000001</v>
      </c>
      <c r="D102" s="43">
        <v>6829.3</v>
      </c>
      <c r="E102" s="43">
        <v>1826.1</v>
      </c>
      <c r="F102" s="44">
        <v>2.64</v>
      </c>
      <c r="G102" s="6" t="s">
        <v>9</v>
      </c>
      <c r="H102" s="6">
        <v>95</v>
      </c>
      <c r="I102" s="42">
        <v>0.26392900000000002</v>
      </c>
      <c r="J102" s="42">
        <v>0.23316000000000001</v>
      </c>
      <c r="K102" s="43">
        <v>12591.2</v>
      </c>
      <c r="L102" s="43">
        <v>2935.8</v>
      </c>
      <c r="M102" s="44">
        <v>3.03</v>
      </c>
    </row>
    <row r="103" spans="1:13">
      <c r="A103" s="6">
        <v>96</v>
      </c>
      <c r="B103" s="42">
        <v>0.360514</v>
      </c>
      <c r="C103" s="42">
        <v>0.305454</v>
      </c>
      <c r="D103" s="43">
        <v>5003.2</v>
      </c>
      <c r="E103" s="43">
        <v>1528.3</v>
      </c>
      <c r="F103" s="44">
        <v>2.42</v>
      </c>
      <c r="G103" s="6" t="s">
        <v>9</v>
      </c>
      <c r="H103" s="6">
        <v>96</v>
      </c>
      <c r="I103" s="42">
        <v>0.29053200000000001</v>
      </c>
      <c r="J103" s="42">
        <v>0.25368099999999999</v>
      </c>
      <c r="K103" s="43">
        <v>9655.4</v>
      </c>
      <c r="L103" s="43">
        <v>2449.4</v>
      </c>
      <c r="M103" s="44">
        <v>2.79</v>
      </c>
    </row>
    <row r="104" spans="1:13">
      <c r="A104" s="6">
        <v>97</v>
      </c>
      <c r="B104" s="42">
        <v>0.390517</v>
      </c>
      <c r="C104" s="42">
        <v>0.32672200000000001</v>
      </c>
      <c r="D104" s="43">
        <v>3475</v>
      </c>
      <c r="E104" s="43">
        <v>1135.4000000000001</v>
      </c>
      <c r="F104" s="44">
        <v>2.2599999999999998</v>
      </c>
      <c r="G104" s="6" t="s">
        <v>9</v>
      </c>
      <c r="H104" s="6">
        <v>97</v>
      </c>
      <c r="I104" s="42">
        <v>0.33174900000000002</v>
      </c>
      <c r="J104" s="42">
        <v>0.28455000000000003</v>
      </c>
      <c r="K104" s="43">
        <v>7206</v>
      </c>
      <c r="L104" s="43">
        <v>2050.5</v>
      </c>
      <c r="M104" s="44">
        <v>2.57</v>
      </c>
    </row>
    <row r="105" spans="1:13">
      <c r="A105" s="6">
        <v>98</v>
      </c>
      <c r="B105" s="42">
        <v>0.39020500000000002</v>
      </c>
      <c r="C105" s="42">
        <v>0.32650400000000002</v>
      </c>
      <c r="D105" s="43">
        <v>2339.6</v>
      </c>
      <c r="E105" s="43">
        <v>763.9</v>
      </c>
      <c r="F105" s="44">
        <v>2.12</v>
      </c>
      <c r="G105" s="6" t="s">
        <v>9</v>
      </c>
      <c r="H105" s="6">
        <v>98</v>
      </c>
      <c r="I105" s="42">
        <v>0.33944299999999999</v>
      </c>
      <c r="J105" s="42">
        <v>0.29019099999999998</v>
      </c>
      <c r="K105" s="43">
        <v>5155.6000000000004</v>
      </c>
      <c r="L105" s="43">
        <v>1496.1</v>
      </c>
      <c r="M105" s="44">
        <v>2.4</v>
      </c>
    </row>
    <row r="106" spans="1:13">
      <c r="A106" s="6">
        <v>99</v>
      </c>
      <c r="B106" s="42">
        <v>0.48888900000000002</v>
      </c>
      <c r="C106" s="42">
        <v>0.39285700000000001</v>
      </c>
      <c r="D106" s="43">
        <v>1575.7</v>
      </c>
      <c r="E106" s="43">
        <v>619</v>
      </c>
      <c r="F106" s="44">
        <v>1.9</v>
      </c>
      <c r="G106" s="6" t="s">
        <v>9</v>
      </c>
      <c r="H106" s="6">
        <v>99</v>
      </c>
      <c r="I106" s="42">
        <v>0.39543</v>
      </c>
      <c r="J106" s="42">
        <v>0.330154</v>
      </c>
      <c r="K106" s="43">
        <v>3659.5</v>
      </c>
      <c r="L106" s="43">
        <v>1208.2</v>
      </c>
      <c r="M106" s="44">
        <v>2.17</v>
      </c>
    </row>
    <row r="107" spans="1:13">
      <c r="A107" s="6">
        <v>100</v>
      </c>
      <c r="B107" s="6">
        <v>0.519258</v>
      </c>
      <c r="C107" s="6">
        <v>0.41223100000000001</v>
      </c>
      <c r="D107" s="6">
        <v>956.7</v>
      </c>
      <c r="E107" s="6">
        <v>394.4</v>
      </c>
      <c r="F107" s="6">
        <v>1.81</v>
      </c>
      <c r="G107" s="6" t="s">
        <v>9</v>
      </c>
      <c r="H107" s="6">
        <v>100</v>
      </c>
      <c r="I107" s="6">
        <v>0.44017800000000001</v>
      </c>
      <c r="J107" s="6">
        <v>0.36077500000000001</v>
      </c>
      <c r="K107" s="6">
        <v>2451.3000000000002</v>
      </c>
      <c r="L107" s="6">
        <v>884.4</v>
      </c>
      <c r="M107" s="6">
        <v>2</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44EEF890E6C840BB75BD58D8A327F1" ma:contentTypeVersion="13" ma:contentTypeDescription="Create a new document." ma:contentTypeScope="" ma:versionID="2b0ef24b59a57e74f7fb8a30e669670f">
  <xsd:schema xmlns:xsd="http://www.w3.org/2001/XMLSchema" xmlns:xs="http://www.w3.org/2001/XMLSchema" xmlns:p="http://schemas.microsoft.com/office/2006/metadata/properties" xmlns:ns2="96a98433-1569-4222-be80-afd48d89a184" xmlns:ns3="b54c135b-b67d-4798-8895-981ccbaa6125" targetNamespace="http://schemas.microsoft.com/office/2006/metadata/properties" ma:root="true" ma:fieldsID="0f88e8823b23f154aad29769105ff210" ns2:_="" ns3:_="">
    <xsd:import namespace="96a98433-1569-4222-be80-afd48d89a184"/>
    <xsd:import namespace="b54c135b-b67d-4798-8895-981ccbaa6125"/>
    <xsd:element name="properties">
      <xsd:complexType>
        <xsd:sequence>
          <xsd:element name="documentManagement">
            <xsd:complexType>
              <xsd:all>
                <xsd:element ref="ns2:ReferenceNumber"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bjectDetectorVersions"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TaxCatchAll" ma:index="15"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4c135b-b67d-4798-8895-981ccbaa6125"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Number xmlns="96a98433-1569-4222-be80-afd48d89a184">CORR-1200</ReferenceNumber>
    <TaxCatchAll xmlns="96a98433-1569-4222-be80-afd48d89a184" xsi:nil="true"/>
    <lcf76f155ced4ddcb4097134ff3c332f xmlns="b54c135b-b67d-4798-8895-981ccbaa61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DB94F1E-B9B2-48D3-AE1E-1A65689F12A1}"/>
</file>

<file path=customXml/itemProps2.xml><?xml version="1.0" encoding="utf-8"?>
<ds:datastoreItem xmlns:ds="http://schemas.openxmlformats.org/officeDocument/2006/customXml" ds:itemID="{D5B09A55-C72D-4BBE-A335-DFF755B53DFD}"/>
</file>

<file path=customXml/itemProps3.xml><?xml version="1.0" encoding="utf-8"?>
<ds:datastoreItem xmlns:ds="http://schemas.openxmlformats.org/officeDocument/2006/customXml" ds:itemID="{9CD342D3-7D21-4937-8157-6EB0CB1CEE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Correction</vt:lpstr>
      <vt:lpstr>Contents</vt:lpstr>
      <vt:lpstr>Notes</vt:lpstr>
      <vt:lpstr>Notation</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NLT_E_1980_2022_1_Final.xlsx</dc:title>
  <dc:creator>buxtoj</dc:creator>
  <cp:lastModifiedBy>Buxton, Julian</cp:lastModifiedBy>
  <dcterms:created xsi:type="dcterms:W3CDTF">2023-12-11T16:00:17Z</dcterms:created>
  <dcterms:modified xsi:type="dcterms:W3CDTF">2024-02-02T15:53:35Z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0x0101004444EEF890E6C840BB75BD58D8A327F1</vt:lpwstr>
  </property>
</Properties>
</file>